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go\OneDrive\Dokumenty\STATYSTYKA\2023\III kwartał 2023\po 6 miesiącach\"/>
    </mc:Choice>
  </mc:AlternateContent>
  <xr:revisionPtr revIDLastSave="0" documentId="13_ncr:1_{1EF9DB8B-B4B9-41FB-A3DD-12953B296B3C}" xr6:coauthVersionLast="47" xr6:coauthVersionMax="47" xr10:uidLastSave="{00000000-0000-0000-0000-000000000000}"/>
  <bookViews>
    <workbookView xWindow="-110" yWindow="-110" windowWidth="19420" windowHeight="10300" activeTab="2" xr2:uid="{39DFDA53-F708-471D-B7CA-79F981934173}"/>
  </bookViews>
  <sheets>
    <sheet name="pozyczki_3Q2023" sheetId="2" r:id="rId1"/>
    <sheet name="leasing_3Q2023" sheetId="1" r:id="rId2"/>
    <sheet name="suma leasing+pożyczki 3Q2023" sheetId="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4" l="1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AX39" i="4"/>
  <c r="AY39" i="4"/>
  <c r="AZ39" i="4"/>
  <c r="BA39" i="4"/>
  <c r="BB39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Z41" i="4"/>
  <c r="BA41" i="4"/>
  <c r="BB41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Z42" i="4"/>
  <c r="BA42" i="4"/>
  <c r="BB42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Z43" i="4"/>
  <c r="BA43" i="4"/>
  <c r="BB43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Z44" i="4"/>
  <c r="BA44" i="4"/>
  <c r="BB44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Z46" i="4"/>
  <c r="BA46" i="4"/>
  <c r="BB46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Z47" i="4"/>
  <c r="BA47" i="4"/>
  <c r="BB47" i="4"/>
  <c r="C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Z48" i="4"/>
  <c r="BA48" i="4"/>
  <c r="BB48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Z49" i="4"/>
  <c r="BA49" i="4"/>
  <c r="BB49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AZ50" i="4"/>
  <c r="BA50" i="4"/>
  <c r="BB50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AO51" i="4"/>
  <c r="AP51" i="4"/>
  <c r="AQ51" i="4"/>
  <c r="AR51" i="4"/>
  <c r="AS51" i="4"/>
  <c r="AT51" i="4"/>
  <c r="AU51" i="4"/>
  <c r="AV51" i="4"/>
  <c r="AW51" i="4"/>
  <c r="AX51" i="4"/>
  <c r="AY51" i="4"/>
  <c r="AZ51" i="4"/>
  <c r="BA51" i="4"/>
  <c r="BB51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Z53" i="4"/>
  <c r="BA53" i="4"/>
  <c r="BB53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Z54" i="4"/>
  <c r="BA54" i="4"/>
  <c r="BB54" i="4"/>
  <c r="C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AZ55" i="4"/>
  <c r="BA55" i="4"/>
  <c r="BB55" i="4"/>
  <c r="C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Z56" i="4"/>
  <c r="BA56" i="4"/>
  <c r="BB56" i="4"/>
  <c r="C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Z57" i="4"/>
  <c r="BA57" i="4"/>
  <c r="BB57" i="4"/>
  <c r="C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AZ58" i="4"/>
  <c r="BA58" i="4"/>
  <c r="BB58" i="4"/>
  <c r="C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C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C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Z37" i="4"/>
  <c r="BA37" i="4"/>
  <c r="BB37" i="4"/>
  <c r="C37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B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C7" i="4"/>
</calcChain>
</file>

<file path=xl/sharedStrings.xml><?xml version="1.0" encoding="utf-8"?>
<sst xmlns="http://schemas.openxmlformats.org/spreadsheetml/2006/main" count="3293" uniqueCount="191">
  <si>
    <t>2023q3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</si>
  <si>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</si>
  <si>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</si>
  <si>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</si>
  <si>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</si>
  <si>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</si>
  <si>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</si>
  <si>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</si>
  <si>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</si>
  <si>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</si>
  <si>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</si>
  <si>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</si>
  <si>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</si>
  <si>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</si>
  <si>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</si>
  <si>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</si>
  <si>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</si>
  <si>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</si>
  <si>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</si>
  <si>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</si>
  <si>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</si>
  <si>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</si>
  <si>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</si>
  <si>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</si>
  <si>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</si>
  <si>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</si>
  <si>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</si>
  <si>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</si>
  <si>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</si>
  <si>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</si>
  <si>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</si>
  <si>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</si>
  <si>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</si>
  <si>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</si>
  <si>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</si>
  <si>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</si>
  <si>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</si>
  <si>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</si>
  <si>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</si>
  <si>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</si>
  <si>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</si>
  <si>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</si>
  <si>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</si>
  <si>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</si>
  <si>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</si>
  <si>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</si>
  <si>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</si>
  <si>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</si>
  <si>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</si>
  <si>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</si>
  <si>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</si>
  <si>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</si>
  <si>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</si>
  <si>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</si>
  <si>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o. o.</t>
  </si>
  <si>
    <t>BNP Paribas Lease Group Sp. z o.o.</t>
  </si>
  <si>
    <t>BOŚ Leasing - EKO Profit S.A.</t>
  </si>
  <si>
    <t>BPS Leasing Spółka Akcyjna (BPS Leasing S.A.)</t>
  </si>
  <si>
    <t>Caterpillar Financial Services Poland Sp. z o.o.</t>
  </si>
  <si>
    <t>De Lage Landen Leasing Polska S.A.</t>
  </si>
  <si>
    <t>Deutsche Leasing Polska S.A.</t>
  </si>
  <si>
    <t>Europejski Fundusz Leasingowy S.A.</t>
  </si>
  <si>
    <t>Grupa VB Leasing</t>
  </si>
  <si>
    <t>Impuls-Leasing Polska Sp. z o. o.</t>
  </si>
  <si>
    <t>ING Lease (Polska) Sp. z o.o.</t>
  </si>
  <si>
    <t>Leasing Polski Sp. z  o. o.</t>
  </si>
  <si>
    <t>Mercedes-Benz Leasing Polska Sp. z o.o.</t>
  </si>
  <si>
    <t>Millennium Leasing Sp. z o.o.</t>
  </si>
  <si>
    <t>mLeasing Sp. z o.o.</t>
  </si>
  <si>
    <t>PEAC (Poland) Sp. z o.o.</t>
  </si>
  <si>
    <t>PEKAO Leasing Sp. z o.o.</t>
  </si>
  <si>
    <t>PKO Leasing S.A.</t>
  </si>
  <si>
    <t>Santander Consumer Multirent Sp.z o.o.</t>
  </si>
  <si>
    <t>Santander Leasing S.A.</t>
  </si>
  <si>
    <t>Scania Finance Polska Sp. z o.o.</t>
  </si>
  <si>
    <t>SG Equipment Leasing Polska Sp. z o.o.</t>
  </si>
  <si>
    <t>SGB Leasing Sp. z o.o.</t>
  </si>
  <si>
    <t>Siemens Finance Sp. z o.o.</t>
  </si>
  <si>
    <t>Razem</t>
  </si>
  <si>
    <t xml:space="preserve">Ilość środków oddanych w leasing w </t>
  </si>
  <si>
    <t>Średnia wartość środków oddanych w leasing (tys. PLN)</t>
  </si>
  <si>
    <t>Struktura wartościowa umów (ruchomości)</t>
  </si>
  <si>
    <t>Wartość używanych</t>
  </si>
  <si>
    <t>Ilość używanych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</si>
  <si>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</si>
  <si>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</si>
  <si>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</si>
  <si>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</si>
  <si>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</si>
  <si>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</si>
  <si>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</si>
  <si>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</si>
  <si>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</si>
  <si>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</si>
  <si>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</si>
  <si>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</si>
  <si>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</si>
  <si>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</si>
  <si>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</si>
  <si>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</si>
  <si>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</si>
  <si>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</si>
  <si>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</si>
  <si>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</si>
  <si>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</si>
  <si>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</si>
  <si>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</si>
  <si>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</si>
  <si>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</si>
  <si>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</si>
  <si>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</si>
  <si>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</si>
  <si>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</si>
  <si>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</si>
  <si>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</si>
  <si>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</si>
  <si>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</si>
  <si>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</si>
  <si>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</si>
  <si>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</si>
  <si>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</si>
  <si>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</si>
  <si>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</si>
  <si>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</si>
  <si>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</si>
  <si>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</si>
  <si>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</si>
  <si>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</si>
  <si>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</si>
  <si>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</si>
  <si>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</si>
  <si>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</si>
  <si>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</si>
  <si>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</si>
  <si>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</si>
  <si>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</si>
  <si>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</si>
  <si>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</si>
  <si>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</si>
  <si>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</si>
  <si>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</si>
  <si>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</si>
  <si>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</si>
  <si>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</si>
  <si>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</si>
  <si>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</si>
  <si>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</si>
  <si>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</si>
  <si>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DT</t>
  </si>
  <si>
    <t>FIRMA</t>
  </si>
  <si>
    <t>PLIK</t>
  </si>
  <si>
    <t>DATA_AKT</t>
  </si>
  <si>
    <t>2022q3</t>
  </si>
  <si>
    <t>Alior 2022 11 04 Formularz dla Uczestników badania za okres Q1-Q3 2022_ZPL.xlsx</t>
  </si>
  <si>
    <t>BNP Korekta Formularz dla Uczestników badania za okres Q1-Q3 2022_ZPL.xlsx</t>
  </si>
  <si>
    <t>BOŚ Formularz dla Uczestników badania za okres Q1-Q3 2022_ZPL_korekta 21.02.2023(2).xlsx</t>
  </si>
  <si>
    <t>BPS Formularz dla Uczestników badania za okres Q1-Q3 2022_ZPL.xlsx</t>
  </si>
  <si>
    <t>CAT FIN Formularz dla Uczestników badania za okres Q1-Q3 2022_ZPL CAT FIN.xlsx</t>
  </si>
  <si>
    <t>DLL Korekta 18012023 Formularz dla Uczestników badania za okres Q1-Q3 2022_ZPL_poprawione.xlsx</t>
  </si>
  <si>
    <t>Kopia pliku DeutscheLeasingPolska_Dane-za okres-Q1-Q3_2022_2022-11-06_OK.xlsx</t>
  </si>
  <si>
    <t>EFL_formularze dla uczestników badania Q1-Q3 2022 (k) 20230327.xlsx</t>
  </si>
  <si>
    <t>Idea Getin Leasing S.A.</t>
  </si>
  <si>
    <t>Idea getin Formularz dla Uczestników badania za okres Q1-Q3 2022_ZPL.xlsx</t>
  </si>
  <si>
    <t>Impuls Leasing Korekta 20230123 Formularz dla Uczestników badania za okres Q1-Q3 2022_ZPL_korekta.xlsx</t>
  </si>
  <si>
    <t>Formularz dla Uczestników badania za okres Q1-Q3 2022_ZPL ING LEASEv3_poprawiona20230125.xlsx</t>
  </si>
  <si>
    <t>Leasing Polski korekta 2BIK Formularz dla Uczestników badania za okres Q1-Q3 2022_ZPL do wysyłki.xlsx</t>
  </si>
  <si>
    <t>Millennium korekta 20230301 Formularz dla Uczestników badania za okres Q1-Q3 2022_ZPL.xlsx</t>
  </si>
  <si>
    <t>mleasing Kopia pliku Formularz dla Uczestników badania za okres Q1-Q3 2022_ZPL_.xlsx</t>
  </si>
  <si>
    <t>PEAC_PL_Formularz dla Uczestników badania za okres Q1-Q3 2022_ZPL.xlsx</t>
  </si>
  <si>
    <t>PEKAO korekta3 Formularz dla Uczestników badania za okres Q1-Q3 2022_ZPL 22112022.xlsx</t>
  </si>
  <si>
    <t>PKO 20230221 Kor Formularz dla Uczestników badania za okres Q1-Q3 2022_ZPL.xlsx</t>
  </si>
  <si>
    <t>Santander Consumer Multirent KOR20221213 Formularz dla Uczestników badania za okres Q1-Q3 2022_ZPL_v2.xlsx</t>
  </si>
  <si>
    <t>Santander Leasing Korekta2BIK Formularz dla Uczestników badania za okres Q1-Q3 2022_ZPL.xlsx</t>
  </si>
  <si>
    <t>Scania korekta 2 Formularz dla Uczestników badania za okres Q1-Q3 2022_ZPL.xlsx</t>
  </si>
  <si>
    <t>SGEF Formularz dla Uczestników badania za okres Q1-Q3 2022_ZPL.xlsx</t>
  </si>
  <si>
    <t>SGB Kopia Formularz dla Uczestników badania za okres Q1-Q3 2022_ZPL.xlsx</t>
  </si>
  <si>
    <t>Simens Formularz dla Uczestników badania za okres Q1-Q3 2022_ZPL.xlsx</t>
  </si>
  <si>
    <t>Związek Polskiego Leasingu</t>
  </si>
  <si>
    <t xml:space="preserve">Wartość środków oddanych w leasing  ( netto w tys. PLN)  </t>
  </si>
  <si>
    <t>01.01.20223- 30.09.2023</t>
  </si>
  <si>
    <t>Warszawa, 25.04.2024.</t>
  </si>
  <si>
    <t>Wartość środków _ pożyczki (netto w tys. PLN )</t>
  </si>
  <si>
    <t>01.01.2023-30.09.2023</t>
  </si>
  <si>
    <t>Warszawa, 25.04.2024r.</t>
  </si>
  <si>
    <t xml:space="preserve">Łączna wartość umów wg. wysokości pojedyńczego kontraktu  </t>
  </si>
  <si>
    <t>Średnia wartość środków _pożyczki_(tys. PLN)</t>
  </si>
  <si>
    <t>Ilość środków _pożyczki/.</t>
  </si>
  <si>
    <t xml:space="preserve">Wartość środków_ leasing + pożyczka ( netto w tys. PLN)  </t>
  </si>
  <si>
    <t xml:space="preserve">Ilość środków _ leasing + pożyczka  (szt.)  </t>
  </si>
  <si>
    <t>Warszawa. 25.04.2024r.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</si>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</sst>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</fills>
  <borders count="5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2" borderId="7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8" xfId="0" applyFont="1" applyFill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1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164" fontId="0" fillId="0" borderId="37" xfId="0" applyNumberFormat="1" applyBorder="1"/>
    <xf numFmtId="164" fontId="0" fillId="0" borderId="38" xfId="0" applyNumberFormat="1" applyBorder="1"/>
    <xf numFmtId="164" fontId="1" fillId="3" borderId="39" xfId="0" applyNumberFormat="1" applyFont="1" applyFill="1" applyBorder="1"/>
    <xf numFmtId="164" fontId="0" fillId="0" borderId="40" xfId="0" applyNumberFormat="1" applyBorder="1"/>
    <xf numFmtId="164" fontId="0" fillId="0" borderId="41" xfId="0" applyNumberFormat="1" applyBorder="1"/>
    <xf numFmtId="164" fontId="1" fillId="3" borderId="42" xfId="0" applyNumberFormat="1" applyFont="1" applyFill="1" applyBorder="1"/>
    <xf numFmtId="164" fontId="0" fillId="2" borderId="44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22" fontId="0" fillId="0" borderId="1" xfId="0" applyNumberFormat="1" applyBorder="1"/>
    <xf numFmtId="0" fontId="0" fillId="2" borderId="43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21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47" xfId="0" applyFill="1" applyBorder="1" applyAlignment="1">
      <alignment vertical="center" wrapText="1"/>
    </xf>
    <xf numFmtId="0" fontId="0" fillId="2" borderId="48" xfId="0" applyFill="1" applyBorder="1" applyAlignment="1">
      <alignment vertical="center" wrapText="1"/>
    </xf>
    <xf numFmtId="164" fontId="0" fillId="2" borderId="49" xfId="0" applyNumberFormat="1" applyFill="1" applyBorder="1" applyAlignment="1">
      <alignment horizontal="center"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50" xfId="0" applyNumberFormat="1" applyFill="1" applyBorder="1" applyAlignment="1">
      <alignment horizontal="center" vertical="center" wrapText="1"/>
    </xf>
    <xf numFmtId="164" fontId="0" fillId="2" borderId="51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164" fontId="0" fillId="2" borderId="52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 wrapText="1"/>
    </xf>
    <xf numFmtId="164" fontId="0" fillId="2" borderId="53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7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0" fontId="0" fillId="2" borderId="50" xfId="0" applyFill="1" applyBorder="1" applyAlignment="1">
      <alignment vertical="center" wrapText="1"/>
    </xf>
    <xf numFmtId="0" fontId="0" fillId="0" borderId="50" xfId="0" applyBorder="1"/>
    <xf numFmtId="164" fontId="0" fillId="0" borderId="50" xfId="0" applyNumberFormat="1" applyBorder="1"/>
    <xf numFmtId="0" fontId="1" fillId="3" borderId="50" xfId="0" applyFont="1" applyFill="1" applyBorder="1"/>
    <xf numFmtId="164" fontId="1" fillId="0" borderId="50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66FE-CF59-4BCF-AD33-888084AF1F80}">
  <dimension ref="A1:HY522"/>
  <sheetViews>
    <sheetView topLeftCell="AN25" workbookViewId="0">
      <selection activeCell="C7" sqref="C7"/>
    </sheetView>
  </sheetViews>
  <sheetFormatPr defaultColWidth="9.1796875" defaultRowHeight="14.5" x14ac:dyDescent="0.35"/>
  <cols>
    <col min="1" max="1" width="9.1796875" style="1"/>
    <col min="2" max="2" width="36.7265625" style="1" customWidth="1"/>
    <col min="3" max="4" width="10.81640625" style="1" bestFit="1" customWidth="1"/>
    <col min="5" max="7" width="9.7265625" style="1" bestFit="1" customWidth="1"/>
    <col min="8" max="8" width="10.7265625" style="1" bestFit="1" customWidth="1"/>
    <col min="9" max="23" width="9.7265625" style="1" bestFit="1" customWidth="1"/>
    <col min="24" max="24" width="10.81640625" style="1" bestFit="1" customWidth="1"/>
    <col min="25" max="25" width="9.7265625" style="1" bestFit="1" customWidth="1"/>
    <col min="26" max="26" width="10.81640625" style="1" bestFit="1" customWidth="1"/>
    <col min="27" max="43" width="9.7265625" style="1" bestFit="1" customWidth="1"/>
    <col min="44" max="44" width="10.453125" style="1" bestFit="1" customWidth="1"/>
    <col min="45" max="46" width="9.7265625" style="1" bestFit="1" customWidth="1"/>
    <col min="47" max="47" width="10.81640625" style="1" bestFit="1" customWidth="1"/>
    <col min="48" max="53" width="9.7265625" style="1" bestFit="1" customWidth="1"/>
    <col min="54" max="54" width="10.81640625" style="1" bestFit="1" customWidth="1"/>
    <col min="55" max="63" width="9.54296875" style="1" bestFit="1" customWidth="1"/>
    <col min="64" max="65" width="10.54296875" style="1" bestFit="1" customWidth="1"/>
    <col min="66" max="69" width="9.54296875" style="1" bestFit="1" customWidth="1"/>
    <col min="70" max="70" width="10.54296875" style="1" bestFit="1" customWidth="1"/>
    <col min="71" max="102" width="9.54296875" style="1" bestFit="1" customWidth="1"/>
    <col min="103" max="103" width="10.7265625" style="1" bestFit="1" customWidth="1"/>
    <col min="104" max="112" width="9.54296875" style="1" bestFit="1" customWidth="1"/>
    <col min="113" max="113" width="10.7265625" style="1" bestFit="1" customWidth="1"/>
    <col min="114" max="132" width="9.54296875" style="1" bestFit="1" customWidth="1"/>
    <col min="133" max="134" width="10.54296875" style="1" bestFit="1" customWidth="1"/>
    <col min="135" max="135" width="9.54296875" style="1" bestFit="1" customWidth="1"/>
    <col min="136" max="136" width="10.453125" style="1" bestFit="1" customWidth="1"/>
    <col min="137" max="138" width="9.54296875" style="1" bestFit="1" customWidth="1"/>
    <col min="139" max="140" width="10.54296875" style="1" bestFit="1" customWidth="1"/>
    <col min="141" max="141" width="10.453125" style="1" bestFit="1" customWidth="1"/>
    <col min="142" max="142" width="9.453125" style="1" bestFit="1" customWidth="1"/>
    <col min="143" max="217" width="9.26953125" style="1" bestFit="1" customWidth="1"/>
    <col min="218" max="219" width="10.453125" style="1" bestFit="1" customWidth="1"/>
    <col min="220" max="227" width="9.26953125" style="1" bestFit="1" customWidth="1"/>
    <col min="228" max="229" width="10.453125" style="1" bestFit="1" customWidth="1"/>
    <col min="230" max="232" width="9.26953125" style="1" bestFit="1" customWidth="1"/>
    <col min="233" max="16384" width="9.1796875" style="1"/>
  </cols>
  <sheetData>
    <row r="1" spans="1:55" x14ac:dyDescent="0.35">
      <c r="A1" s="1" t="s">
        <v>177</v>
      </c>
    </row>
    <row r="3" spans="1:55" x14ac:dyDescent="0.35">
      <c r="A3" s="1" t="s">
        <v>181</v>
      </c>
      <c r="C3" s="1" t="s">
        <v>182</v>
      </c>
    </row>
    <row r="5" spans="1:55" ht="15" thickBot="1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5" ht="43.5" customHeight="1" thickTop="1" thickBot="1" x14ac:dyDescent="0.4">
      <c r="A6" s="11" t="s">
        <v>1</v>
      </c>
      <c r="B6" s="13" t="s">
        <v>2</v>
      </c>
      <c r="C6" s="14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2" t="s">
        <v>15</v>
      </c>
      <c r="P6" s="12" t="s">
        <v>16</v>
      </c>
      <c r="Q6" s="12" t="s">
        <v>17</v>
      </c>
      <c r="R6" s="12" t="s">
        <v>18</v>
      </c>
      <c r="S6" s="12" t="s">
        <v>19</v>
      </c>
      <c r="T6" s="12" t="s">
        <v>20</v>
      </c>
      <c r="U6" s="12" t="s">
        <v>21</v>
      </c>
      <c r="V6" s="12" t="s">
        <v>22</v>
      </c>
      <c r="W6" s="12" t="s">
        <v>23</v>
      </c>
      <c r="X6" s="12" t="s">
        <v>24</v>
      </c>
      <c r="Y6" s="12" t="s">
        <v>25</v>
      </c>
      <c r="Z6" s="12" t="s">
        <v>26</v>
      </c>
      <c r="AA6" s="12" t="s">
        <v>27</v>
      </c>
      <c r="AB6" s="12" t="s">
        <v>28</v>
      </c>
      <c r="AC6" s="12" t="s">
        <v>29</v>
      </c>
      <c r="AD6" s="12" t="s">
        <v>30</v>
      </c>
      <c r="AE6" s="12" t="s">
        <v>31</v>
      </c>
      <c r="AF6" s="12" t="s">
        <v>32</v>
      </c>
      <c r="AG6" s="12" t="s">
        <v>33</v>
      </c>
      <c r="AH6" s="12" t="s">
        <v>34</v>
      </c>
      <c r="AI6" s="12" t="s">
        <v>35</v>
      </c>
      <c r="AJ6" s="12" t="s">
        <v>36</v>
      </c>
      <c r="AK6" s="12" t="s">
        <v>37</v>
      </c>
      <c r="AL6" s="12" t="s">
        <v>38</v>
      </c>
      <c r="AM6" s="12" t="s">
        <v>39</v>
      </c>
      <c r="AN6" s="12" t="s">
        <v>40</v>
      </c>
      <c r="AO6" s="12" t="s">
        <v>41</v>
      </c>
      <c r="AP6" s="12" t="s">
        <v>42</v>
      </c>
      <c r="AQ6" s="12" t="s">
        <v>43</v>
      </c>
      <c r="AR6" s="12" t="s">
        <v>44</v>
      </c>
      <c r="AS6" s="12" t="s">
        <v>45</v>
      </c>
      <c r="AT6" s="12" t="s">
        <v>46</v>
      </c>
      <c r="AU6" s="12" t="s">
        <v>47</v>
      </c>
      <c r="AV6" s="12" t="s">
        <v>48</v>
      </c>
      <c r="AW6" s="12" t="s">
        <v>49</v>
      </c>
      <c r="AX6" s="12" t="s">
        <v>50</v>
      </c>
      <c r="AY6" s="12" t="s">
        <v>51</v>
      </c>
      <c r="AZ6" s="12" t="s">
        <v>52</v>
      </c>
      <c r="BA6" s="12" t="s">
        <v>21</v>
      </c>
      <c r="BB6" s="13" t="s">
        <v>53</v>
      </c>
      <c r="BC6" s="2"/>
    </row>
    <row r="7" spans="1:55" ht="15" thickTop="1" x14ac:dyDescent="0.35">
      <c r="A7" s="9">
        <v>1</v>
      </c>
      <c r="B7" s="10" t="s">
        <v>54</v>
      </c>
      <c r="C7" s="15">
        <v>188812.50409</v>
      </c>
      <c r="D7" s="16">
        <v>101157.08761</v>
      </c>
      <c r="E7" s="16"/>
      <c r="F7" s="16"/>
      <c r="G7" s="16">
        <v>19772.728510000001</v>
      </c>
      <c r="H7" s="16">
        <v>13876.771479999999</v>
      </c>
      <c r="I7" s="16"/>
      <c r="J7" s="16"/>
      <c r="K7" s="16">
        <v>5895.9570299999996</v>
      </c>
      <c r="L7" s="16"/>
      <c r="M7" s="16"/>
      <c r="N7" s="16">
        <v>40606.097900000001</v>
      </c>
      <c r="O7" s="16"/>
      <c r="P7" s="16"/>
      <c r="Q7" s="16">
        <v>21711.014029999998</v>
      </c>
      <c r="R7" s="16">
        <v>924.65575999999999</v>
      </c>
      <c r="S7" s="16"/>
      <c r="T7" s="16"/>
      <c r="U7" s="16">
        <v>4640.9202800000003</v>
      </c>
      <c r="V7" s="16"/>
      <c r="W7" s="16"/>
      <c r="X7" s="16">
        <v>42159.644370000002</v>
      </c>
      <c r="Y7" s="16">
        <v>5405.3747999999996</v>
      </c>
      <c r="Z7" s="16">
        <v>12786.65006</v>
      </c>
      <c r="AA7" s="16">
        <v>429.375</v>
      </c>
      <c r="AB7" s="16">
        <v>1192.49</v>
      </c>
      <c r="AC7" s="16">
        <v>1756.35718</v>
      </c>
      <c r="AD7" s="16">
        <v>291.83407</v>
      </c>
      <c r="AE7" s="16">
        <v>15930.39683</v>
      </c>
      <c r="AF7" s="16"/>
      <c r="AG7" s="16">
        <v>269.49831999999998</v>
      </c>
      <c r="AH7" s="16">
        <v>525.21159</v>
      </c>
      <c r="AI7" s="16"/>
      <c r="AJ7" s="16"/>
      <c r="AK7" s="16">
        <v>3572.4565200000002</v>
      </c>
      <c r="AL7" s="16">
        <v>4563.2961299999997</v>
      </c>
      <c r="AM7" s="16">
        <v>4563.2961299999997</v>
      </c>
      <c r="AN7" s="16"/>
      <c r="AO7" s="16"/>
      <c r="AP7" s="16">
        <v>0</v>
      </c>
      <c r="AQ7" s="16"/>
      <c r="AR7" s="16"/>
      <c r="AS7" s="16"/>
      <c r="AT7" s="16"/>
      <c r="AU7" s="16">
        <v>235535.44459</v>
      </c>
      <c r="AV7" s="16">
        <v>0</v>
      </c>
      <c r="AW7" s="16"/>
      <c r="AX7" s="16"/>
      <c r="AY7" s="16"/>
      <c r="AZ7" s="16"/>
      <c r="BA7" s="16"/>
      <c r="BB7" s="17">
        <v>235535.44459</v>
      </c>
      <c r="BC7" s="2"/>
    </row>
    <row r="8" spans="1:55" x14ac:dyDescent="0.35">
      <c r="A8" s="5">
        <v>2</v>
      </c>
      <c r="B8" s="7" t="s">
        <v>55</v>
      </c>
      <c r="C8" s="18">
        <v>103128.890708128</v>
      </c>
      <c r="D8" s="19">
        <v>10971.44605</v>
      </c>
      <c r="E8" s="19">
        <v>349.50544000000002</v>
      </c>
      <c r="F8" s="19">
        <v>0</v>
      </c>
      <c r="G8" s="19">
        <v>53643.823438127998</v>
      </c>
      <c r="H8" s="19">
        <v>30797.28844</v>
      </c>
      <c r="I8" s="19">
        <v>0</v>
      </c>
      <c r="J8" s="19">
        <v>0</v>
      </c>
      <c r="K8" s="19">
        <v>22846.534998128001</v>
      </c>
      <c r="L8" s="19">
        <v>0</v>
      </c>
      <c r="M8" s="19">
        <v>0</v>
      </c>
      <c r="N8" s="19">
        <v>21277.741040000001</v>
      </c>
      <c r="O8" s="19">
        <v>0</v>
      </c>
      <c r="P8" s="19">
        <v>0</v>
      </c>
      <c r="Q8" s="19">
        <v>17196.282380000001</v>
      </c>
      <c r="R8" s="19">
        <v>0</v>
      </c>
      <c r="S8" s="19">
        <v>0</v>
      </c>
      <c r="T8" s="19">
        <v>0</v>
      </c>
      <c r="U8" s="19">
        <v>39.597799999999999</v>
      </c>
      <c r="V8" s="19">
        <v>0</v>
      </c>
      <c r="W8" s="19">
        <v>0</v>
      </c>
      <c r="X8" s="19">
        <v>1115780.65529343</v>
      </c>
      <c r="Y8" s="19">
        <v>27903.386128800001</v>
      </c>
      <c r="Z8" s="19">
        <v>1002008.87614719</v>
      </c>
      <c r="AA8" s="19">
        <v>23.501999999999999</v>
      </c>
      <c r="AB8" s="19">
        <v>0</v>
      </c>
      <c r="AC8" s="19">
        <v>4265.0418</v>
      </c>
      <c r="AD8" s="19">
        <v>1474.96525</v>
      </c>
      <c r="AE8" s="19">
        <v>26172.63222</v>
      </c>
      <c r="AF8" s="19">
        <v>0</v>
      </c>
      <c r="AG8" s="19">
        <v>1470.812527436</v>
      </c>
      <c r="AH8" s="19">
        <v>8533.4929699999993</v>
      </c>
      <c r="AI8" s="19">
        <v>0</v>
      </c>
      <c r="AJ8" s="19">
        <v>0</v>
      </c>
      <c r="AK8" s="19">
        <v>43927.946250000001</v>
      </c>
      <c r="AL8" s="19">
        <v>15221.412496251</v>
      </c>
      <c r="AM8" s="19">
        <v>578.39232580099997</v>
      </c>
      <c r="AN8" s="19">
        <v>14208.602070450001</v>
      </c>
      <c r="AO8" s="19">
        <v>434.41809999999998</v>
      </c>
      <c r="AP8" s="19">
        <v>0</v>
      </c>
      <c r="AQ8" s="19">
        <v>0</v>
      </c>
      <c r="AR8" s="19">
        <v>0</v>
      </c>
      <c r="AS8" s="19">
        <v>0</v>
      </c>
      <c r="AT8" s="19">
        <v>0</v>
      </c>
      <c r="AU8" s="19">
        <v>1234130.9584978099</v>
      </c>
      <c r="AV8" s="19">
        <v>0</v>
      </c>
      <c r="AW8" s="19">
        <v>0</v>
      </c>
      <c r="AX8" s="19">
        <v>0</v>
      </c>
      <c r="AY8" s="19">
        <v>0</v>
      </c>
      <c r="AZ8" s="19">
        <v>0</v>
      </c>
      <c r="BA8" s="19">
        <v>0</v>
      </c>
      <c r="BB8" s="20">
        <v>1234130.9584978099</v>
      </c>
      <c r="BC8" s="2"/>
    </row>
    <row r="9" spans="1:55" x14ac:dyDescent="0.35">
      <c r="A9" s="5">
        <v>3</v>
      </c>
      <c r="B9" s="7" t="s">
        <v>56</v>
      </c>
      <c r="C9" s="18">
        <v>66.319990000000004</v>
      </c>
      <c r="D9" s="19"/>
      <c r="E9" s="19"/>
      <c r="F9" s="19"/>
      <c r="G9" s="19">
        <v>0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>
        <v>66.319990000000004</v>
      </c>
      <c r="V9" s="19"/>
      <c r="W9" s="19"/>
      <c r="X9" s="19">
        <v>2816.6952500000002</v>
      </c>
      <c r="Y9" s="19">
        <v>924.14377000000002</v>
      </c>
      <c r="Z9" s="19">
        <v>1000.72283</v>
      </c>
      <c r="AA9" s="19"/>
      <c r="AB9" s="19"/>
      <c r="AC9" s="19"/>
      <c r="AD9" s="19"/>
      <c r="AE9" s="19">
        <v>149.99256</v>
      </c>
      <c r="AF9" s="19"/>
      <c r="AG9" s="19"/>
      <c r="AH9" s="19">
        <v>624.85109</v>
      </c>
      <c r="AI9" s="19"/>
      <c r="AJ9" s="19"/>
      <c r="AK9" s="19">
        <v>116.985</v>
      </c>
      <c r="AL9" s="19">
        <v>0</v>
      </c>
      <c r="AM9" s="19"/>
      <c r="AN9" s="19"/>
      <c r="AO9" s="19"/>
      <c r="AP9" s="19">
        <v>0</v>
      </c>
      <c r="AQ9" s="19"/>
      <c r="AR9" s="19"/>
      <c r="AS9" s="19"/>
      <c r="AT9" s="19"/>
      <c r="AU9" s="19">
        <v>2883.0152400000002</v>
      </c>
      <c r="AV9" s="19">
        <v>0</v>
      </c>
      <c r="AW9" s="19"/>
      <c r="AX9" s="19"/>
      <c r="AY9" s="19"/>
      <c r="AZ9" s="19"/>
      <c r="BA9" s="19"/>
      <c r="BB9" s="20">
        <v>2883.0152400000002</v>
      </c>
      <c r="BC9" s="2"/>
    </row>
    <row r="10" spans="1:55" x14ac:dyDescent="0.35">
      <c r="A10" s="5">
        <v>4</v>
      </c>
      <c r="B10" s="7" t="s">
        <v>57</v>
      </c>
      <c r="C10" s="18">
        <v>0</v>
      </c>
      <c r="D10" s="19"/>
      <c r="E10" s="19"/>
      <c r="F10" s="19"/>
      <c r="G10" s="19">
        <v>0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>
        <v>0</v>
      </c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>
        <v>0</v>
      </c>
      <c r="AM10" s="19"/>
      <c r="AN10" s="19"/>
      <c r="AO10" s="19"/>
      <c r="AP10" s="19">
        <v>0</v>
      </c>
      <c r="AQ10" s="19"/>
      <c r="AR10" s="19"/>
      <c r="AS10" s="19"/>
      <c r="AT10" s="19"/>
      <c r="AU10" s="19">
        <v>0</v>
      </c>
      <c r="AV10" s="19">
        <v>0</v>
      </c>
      <c r="AW10" s="19"/>
      <c r="AX10" s="19"/>
      <c r="AY10" s="19"/>
      <c r="AZ10" s="19"/>
      <c r="BA10" s="19"/>
      <c r="BB10" s="20">
        <v>0</v>
      </c>
      <c r="BC10" s="2"/>
    </row>
    <row r="11" spans="1:55" x14ac:dyDescent="0.35">
      <c r="A11" s="5">
        <v>5</v>
      </c>
      <c r="B11" s="7" t="s">
        <v>58</v>
      </c>
      <c r="C11" s="18">
        <v>0</v>
      </c>
      <c r="D11" s="19"/>
      <c r="E11" s="19"/>
      <c r="F11" s="19"/>
      <c r="G11" s="19">
        <v>0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>
        <v>41154.881292251797</v>
      </c>
      <c r="Y11" s="19">
        <v>41154.881292251797</v>
      </c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>
        <v>0</v>
      </c>
      <c r="AM11" s="19"/>
      <c r="AN11" s="19"/>
      <c r="AO11" s="19"/>
      <c r="AP11" s="19">
        <v>0</v>
      </c>
      <c r="AQ11" s="19"/>
      <c r="AR11" s="19"/>
      <c r="AS11" s="19"/>
      <c r="AT11" s="19"/>
      <c r="AU11" s="19">
        <v>41154.881292251797</v>
      </c>
      <c r="AV11" s="19">
        <v>0</v>
      </c>
      <c r="AW11" s="19"/>
      <c r="AX11" s="19"/>
      <c r="AY11" s="19"/>
      <c r="AZ11" s="19"/>
      <c r="BA11" s="19"/>
      <c r="BB11" s="20">
        <v>41154.881292251797</v>
      </c>
      <c r="BC11" s="2"/>
    </row>
    <row r="12" spans="1:55" x14ac:dyDescent="0.35">
      <c r="A12" s="5">
        <v>6</v>
      </c>
      <c r="B12" s="7" t="s">
        <v>59</v>
      </c>
      <c r="C12" s="18">
        <v>7194</v>
      </c>
      <c r="D12" s="19">
        <v>615</v>
      </c>
      <c r="E12" s="19"/>
      <c r="F12" s="19"/>
      <c r="G12" s="19">
        <v>0</v>
      </c>
      <c r="H12" s="19"/>
      <c r="I12" s="19"/>
      <c r="J12" s="19"/>
      <c r="K12" s="19"/>
      <c r="L12" s="19"/>
      <c r="M12" s="19"/>
      <c r="N12" s="19">
        <v>544</v>
      </c>
      <c r="O12" s="19"/>
      <c r="P12" s="19"/>
      <c r="Q12" s="19">
        <v>6035</v>
      </c>
      <c r="R12" s="19"/>
      <c r="S12" s="19"/>
      <c r="T12" s="19"/>
      <c r="U12" s="19"/>
      <c r="V12" s="19"/>
      <c r="W12" s="19"/>
      <c r="X12" s="19">
        <v>501556</v>
      </c>
      <c r="Y12" s="19">
        <v>5194</v>
      </c>
      <c r="Z12" s="19">
        <v>471550</v>
      </c>
      <c r="AA12" s="19"/>
      <c r="AB12" s="19"/>
      <c r="AC12" s="19"/>
      <c r="AD12" s="19"/>
      <c r="AE12" s="19">
        <v>16804</v>
      </c>
      <c r="AF12" s="19"/>
      <c r="AG12" s="19"/>
      <c r="AH12" s="19">
        <v>2769</v>
      </c>
      <c r="AI12" s="19"/>
      <c r="AJ12" s="19"/>
      <c r="AK12" s="19">
        <v>5239</v>
      </c>
      <c r="AL12" s="19">
        <v>15239</v>
      </c>
      <c r="AM12" s="19">
        <v>5206</v>
      </c>
      <c r="AN12" s="19">
        <v>10033</v>
      </c>
      <c r="AO12" s="19"/>
      <c r="AP12" s="19">
        <v>0</v>
      </c>
      <c r="AQ12" s="19"/>
      <c r="AR12" s="19"/>
      <c r="AS12" s="19"/>
      <c r="AT12" s="19"/>
      <c r="AU12" s="19">
        <v>523989</v>
      </c>
      <c r="AV12" s="19">
        <v>0</v>
      </c>
      <c r="AW12" s="19"/>
      <c r="AX12" s="19"/>
      <c r="AY12" s="19"/>
      <c r="AZ12" s="19"/>
      <c r="BA12" s="19"/>
      <c r="BB12" s="20">
        <v>523989</v>
      </c>
      <c r="BC12" s="2"/>
    </row>
    <row r="13" spans="1:55" x14ac:dyDescent="0.35">
      <c r="A13" s="5">
        <v>7</v>
      </c>
      <c r="B13" s="7" t="s">
        <v>60</v>
      </c>
      <c r="C13" s="18">
        <v>75034</v>
      </c>
      <c r="D13" s="19">
        <v>356</v>
      </c>
      <c r="E13" s="19"/>
      <c r="F13" s="19"/>
      <c r="G13" s="19">
        <v>326</v>
      </c>
      <c r="H13" s="19">
        <v>326</v>
      </c>
      <c r="I13" s="19"/>
      <c r="J13" s="19"/>
      <c r="K13" s="19"/>
      <c r="L13" s="19"/>
      <c r="M13" s="19"/>
      <c r="N13" s="19">
        <v>12426</v>
      </c>
      <c r="O13" s="19"/>
      <c r="P13" s="19"/>
      <c r="Q13" s="19">
        <v>61926</v>
      </c>
      <c r="R13" s="19"/>
      <c r="S13" s="19"/>
      <c r="T13" s="19"/>
      <c r="U13" s="19"/>
      <c r="V13" s="19"/>
      <c r="W13" s="19"/>
      <c r="X13" s="19">
        <v>56341</v>
      </c>
      <c r="Y13" s="19">
        <v>1330</v>
      </c>
      <c r="Z13" s="19">
        <v>49273</v>
      </c>
      <c r="AA13" s="19">
        <v>0</v>
      </c>
      <c r="AB13" s="19">
        <v>2212</v>
      </c>
      <c r="AC13" s="19">
        <v>840</v>
      </c>
      <c r="AD13" s="19">
        <v>0</v>
      </c>
      <c r="AE13" s="19">
        <v>0</v>
      </c>
      <c r="AF13" s="19">
        <v>0</v>
      </c>
      <c r="AG13" s="19">
        <v>0</v>
      </c>
      <c r="AH13" s="19"/>
      <c r="AI13" s="19"/>
      <c r="AJ13" s="19"/>
      <c r="AK13" s="19">
        <v>2686</v>
      </c>
      <c r="AL13" s="19">
        <v>0</v>
      </c>
      <c r="AM13" s="19"/>
      <c r="AN13" s="19"/>
      <c r="AO13" s="19"/>
      <c r="AP13" s="19">
        <v>0</v>
      </c>
      <c r="AQ13" s="19"/>
      <c r="AR13" s="19"/>
      <c r="AS13" s="19"/>
      <c r="AT13" s="19"/>
      <c r="AU13" s="19">
        <v>131375</v>
      </c>
      <c r="AV13" s="19">
        <v>0</v>
      </c>
      <c r="AW13" s="19"/>
      <c r="AX13" s="19"/>
      <c r="AY13" s="19"/>
      <c r="AZ13" s="19"/>
      <c r="BA13" s="19"/>
      <c r="BB13" s="20">
        <v>131375</v>
      </c>
      <c r="BC13" s="2"/>
    </row>
    <row r="14" spans="1:55" x14ac:dyDescent="0.35">
      <c r="A14" s="5">
        <v>8</v>
      </c>
      <c r="B14" s="7" t="s">
        <v>61</v>
      </c>
      <c r="C14" s="18">
        <v>89899.430370000002</v>
      </c>
      <c r="D14" s="19">
        <v>25800.173309999998</v>
      </c>
      <c r="E14" s="19">
        <v>1005.42277</v>
      </c>
      <c r="F14" s="19">
        <v>0</v>
      </c>
      <c r="G14" s="19">
        <v>12079.89818</v>
      </c>
      <c r="H14" s="19">
        <v>10808.0453</v>
      </c>
      <c r="I14" s="19">
        <v>269.59350000000001</v>
      </c>
      <c r="J14" s="19">
        <v>0</v>
      </c>
      <c r="K14" s="19">
        <v>1271.8528799999999</v>
      </c>
      <c r="L14" s="19"/>
      <c r="M14" s="19"/>
      <c r="N14" s="19">
        <v>28527.833269999999</v>
      </c>
      <c r="O14" s="19"/>
      <c r="P14" s="19"/>
      <c r="Q14" s="19">
        <v>23046.525610000001</v>
      </c>
      <c r="R14" s="19">
        <v>445</v>
      </c>
      <c r="S14" s="19"/>
      <c r="T14" s="19"/>
      <c r="U14" s="19"/>
      <c r="V14" s="19"/>
      <c r="W14" s="19"/>
      <c r="X14" s="19">
        <v>581085.97869999998</v>
      </c>
      <c r="Y14" s="19">
        <v>19847.038779999999</v>
      </c>
      <c r="Z14" s="19">
        <v>504386.56381999998</v>
      </c>
      <c r="AA14" s="19">
        <v>646.91593999999998</v>
      </c>
      <c r="AB14" s="19">
        <v>940.23316</v>
      </c>
      <c r="AC14" s="19">
        <v>6318.2033799999999</v>
      </c>
      <c r="AD14" s="19">
        <v>11741.22939</v>
      </c>
      <c r="AE14" s="19">
        <v>15706.21156</v>
      </c>
      <c r="AF14" s="19">
        <v>957.84478000000001</v>
      </c>
      <c r="AG14" s="19">
        <v>2331.2141499999998</v>
      </c>
      <c r="AH14" s="19">
        <v>4740.2851600000004</v>
      </c>
      <c r="AI14" s="19"/>
      <c r="AJ14" s="19"/>
      <c r="AK14" s="19">
        <v>13470.238579999999</v>
      </c>
      <c r="AL14" s="19">
        <v>1965.4474700000001</v>
      </c>
      <c r="AM14" s="19">
        <v>435.17374000000001</v>
      </c>
      <c r="AN14" s="19">
        <v>1339.318</v>
      </c>
      <c r="AO14" s="19">
        <v>190.95572999999999</v>
      </c>
      <c r="AP14" s="19">
        <v>5767.5236199999999</v>
      </c>
      <c r="AQ14" s="19">
        <v>392.17986000000002</v>
      </c>
      <c r="AR14" s="19">
        <v>5375.3437599999997</v>
      </c>
      <c r="AS14" s="19"/>
      <c r="AT14" s="19"/>
      <c r="AU14" s="19">
        <v>678718.38015999994</v>
      </c>
      <c r="AV14" s="19">
        <v>0</v>
      </c>
      <c r="AW14" s="19"/>
      <c r="AX14" s="19"/>
      <c r="AY14" s="19"/>
      <c r="AZ14" s="19"/>
      <c r="BA14" s="19"/>
      <c r="BB14" s="20">
        <v>678718.38015999994</v>
      </c>
      <c r="BC14" s="2"/>
    </row>
    <row r="15" spans="1:55" x14ac:dyDescent="0.35">
      <c r="A15" s="5">
        <v>9</v>
      </c>
      <c r="B15" s="7" t="s">
        <v>62</v>
      </c>
      <c r="C15" s="18">
        <v>149949.94755000001</v>
      </c>
      <c r="D15" s="19">
        <v>39814.758119999999</v>
      </c>
      <c r="E15" s="19">
        <v>723.80532000000005</v>
      </c>
      <c r="F15" s="19">
        <v>4276.1673199999996</v>
      </c>
      <c r="G15" s="19">
        <v>23727.14993</v>
      </c>
      <c r="H15" s="19">
        <v>7489.1412600000003</v>
      </c>
      <c r="I15" s="19"/>
      <c r="J15" s="19">
        <v>429.93182000000002</v>
      </c>
      <c r="K15" s="19">
        <v>16238.008669999999</v>
      </c>
      <c r="L15" s="19"/>
      <c r="M15" s="19">
        <v>261.77791999999999</v>
      </c>
      <c r="N15" s="19">
        <v>48518.71256</v>
      </c>
      <c r="O15" s="19"/>
      <c r="P15" s="19">
        <v>3382.9377500000001</v>
      </c>
      <c r="Q15" s="19">
        <v>32724.857</v>
      </c>
      <c r="R15" s="19">
        <v>2109.1945599999999</v>
      </c>
      <c r="S15" s="19"/>
      <c r="T15" s="19"/>
      <c r="U15" s="19">
        <v>3055.27538</v>
      </c>
      <c r="V15" s="19"/>
      <c r="W15" s="19"/>
      <c r="X15" s="19">
        <v>174026.84625999999</v>
      </c>
      <c r="Y15" s="19">
        <v>9533.74352</v>
      </c>
      <c r="Z15" s="19">
        <v>131014.35317</v>
      </c>
      <c r="AA15" s="19">
        <v>439.34233999999998</v>
      </c>
      <c r="AB15" s="19">
        <v>7.62331</v>
      </c>
      <c r="AC15" s="19">
        <v>5053.0037400000001</v>
      </c>
      <c r="AD15" s="19">
        <v>1417.4186</v>
      </c>
      <c r="AE15" s="19">
        <v>16802.39747</v>
      </c>
      <c r="AF15" s="19">
        <v>542.74708999999996</v>
      </c>
      <c r="AG15" s="19">
        <v>351.41572000000002</v>
      </c>
      <c r="AH15" s="19">
        <v>1536.2534499999999</v>
      </c>
      <c r="AI15" s="19"/>
      <c r="AJ15" s="19"/>
      <c r="AK15" s="19">
        <v>7328.5478499999999</v>
      </c>
      <c r="AL15" s="19">
        <v>88.763350000000003</v>
      </c>
      <c r="AM15" s="19">
        <v>88.763350000000003</v>
      </c>
      <c r="AN15" s="19">
        <v>0</v>
      </c>
      <c r="AO15" s="19">
        <v>0</v>
      </c>
      <c r="AP15" s="19">
        <v>8037.6617900000001</v>
      </c>
      <c r="AQ15" s="19">
        <v>21.945</v>
      </c>
      <c r="AR15" s="19">
        <v>8015.7167900000004</v>
      </c>
      <c r="AS15" s="19">
        <v>0</v>
      </c>
      <c r="AT15" s="19">
        <v>3525.3242799999998</v>
      </c>
      <c r="AU15" s="19">
        <v>335628.54323000001</v>
      </c>
      <c r="AV15" s="19">
        <v>0</v>
      </c>
      <c r="AW15" s="19"/>
      <c r="AX15" s="19"/>
      <c r="AY15" s="19"/>
      <c r="AZ15" s="19"/>
      <c r="BA15" s="19"/>
      <c r="BB15" s="20">
        <v>335628.54323000001</v>
      </c>
      <c r="BC15" s="2"/>
    </row>
    <row r="16" spans="1:55" x14ac:dyDescent="0.35">
      <c r="A16" s="5">
        <v>10</v>
      </c>
      <c r="B16" s="7" t="s">
        <v>63</v>
      </c>
      <c r="C16" s="18">
        <v>101081.23</v>
      </c>
      <c r="D16" s="19">
        <v>35162.92</v>
      </c>
      <c r="E16" s="19">
        <v>2476.64</v>
      </c>
      <c r="F16" s="19">
        <v>235.8</v>
      </c>
      <c r="G16" s="19">
        <v>9614.1299999999992</v>
      </c>
      <c r="H16" s="19">
        <v>6651.34</v>
      </c>
      <c r="I16" s="19">
        <v>124.72</v>
      </c>
      <c r="J16" s="19"/>
      <c r="K16" s="19">
        <v>2962.79</v>
      </c>
      <c r="L16" s="19"/>
      <c r="M16" s="19"/>
      <c r="N16" s="19">
        <v>35348.519999999997</v>
      </c>
      <c r="O16" s="19"/>
      <c r="P16" s="19"/>
      <c r="Q16" s="19">
        <v>19253.23</v>
      </c>
      <c r="R16" s="19">
        <v>290</v>
      </c>
      <c r="S16" s="19"/>
      <c r="T16" s="19"/>
      <c r="U16" s="19">
        <v>1412.43</v>
      </c>
      <c r="V16" s="19"/>
      <c r="W16" s="19"/>
      <c r="X16" s="19">
        <v>16544.91</v>
      </c>
      <c r="Y16" s="19">
        <v>5131.24</v>
      </c>
      <c r="Z16" s="19">
        <v>1305.97</v>
      </c>
      <c r="AA16" s="19">
        <v>979.28</v>
      </c>
      <c r="AB16" s="19"/>
      <c r="AC16" s="19">
        <v>1324.81</v>
      </c>
      <c r="AD16" s="19"/>
      <c r="AE16" s="19">
        <v>2172.42</v>
      </c>
      <c r="AF16" s="19">
        <v>495.69</v>
      </c>
      <c r="AG16" s="19">
        <v>504.88</v>
      </c>
      <c r="AH16" s="19">
        <v>59.04</v>
      </c>
      <c r="AI16" s="19"/>
      <c r="AJ16" s="19"/>
      <c r="AK16" s="19">
        <v>4571.58</v>
      </c>
      <c r="AL16" s="19">
        <v>0</v>
      </c>
      <c r="AM16" s="19"/>
      <c r="AN16" s="19"/>
      <c r="AO16" s="19"/>
      <c r="AP16" s="19">
        <v>0</v>
      </c>
      <c r="AQ16" s="19"/>
      <c r="AR16" s="19"/>
      <c r="AS16" s="19"/>
      <c r="AT16" s="19"/>
      <c r="AU16" s="19">
        <v>117626.14</v>
      </c>
      <c r="AV16" s="19">
        <v>0</v>
      </c>
      <c r="AW16" s="19"/>
      <c r="AX16" s="19"/>
      <c r="AY16" s="19"/>
      <c r="AZ16" s="19"/>
      <c r="BA16" s="19"/>
      <c r="BB16" s="20">
        <v>117626.14</v>
      </c>
      <c r="BC16" s="2"/>
    </row>
    <row r="17" spans="1:55" x14ac:dyDescent="0.35">
      <c r="A17" s="5">
        <v>11</v>
      </c>
      <c r="B17" s="7" t="s">
        <v>64</v>
      </c>
      <c r="C17" s="18">
        <v>11140</v>
      </c>
      <c r="D17" s="19">
        <v>11140</v>
      </c>
      <c r="E17" s="19"/>
      <c r="F17" s="19"/>
      <c r="G17" s="19">
        <v>0</v>
      </c>
      <c r="H17" s="19">
        <v>0</v>
      </c>
      <c r="I17" s="19"/>
      <c r="J17" s="19"/>
      <c r="K17" s="19">
        <v>0</v>
      </c>
      <c r="L17" s="19"/>
      <c r="M17" s="19"/>
      <c r="N17" s="19">
        <v>0</v>
      </c>
      <c r="O17" s="19"/>
      <c r="P17" s="19"/>
      <c r="Q17" s="19">
        <v>0</v>
      </c>
      <c r="R17" s="19">
        <v>0</v>
      </c>
      <c r="S17" s="19"/>
      <c r="T17" s="19"/>
      <c r="U17" s="19">
        <v>0</v>
      </c>
      <c r="V17" s="19"/>
      <c r="W17" s="19"/>
      <c r="X17" s="19">
        <v>77829</v>
      </c>
      <c r="Y17" s="19">
        <v>2053</v>
      </c>
      <c r="Z17" s="19">
        <v>3015</v>
      </c>
      <c r="AA17" s="19">
        <v>30098</v>
      </c>
      <c r="AB17" s="19">
        <v>4666</v>
      </c>
      <c r="AC17" s="19">
        <v>448</v>
      </c>
      <c r="AD17" s="19">
        <v>0</v>
      </c>
      <c r="AE17" s="19">
        <v>11530</v>
      </c>
      <c r="AF17" s="19">
        <v>0</v>
      </c>
      <c r="AG17" s="19">
        <v>0</v>
      </c>
      <c r="AH17" s="19">
        <v>0</v>
      </c>
      <c r="AI17" s="19"/>
      <c r="AJ17" s="19"/>
      <c r="AK17" s="19">
        <v>26019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14884</v>
      </c>
      <c r="AU17" s="19">
        <v>103853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20">
        <v>103853</v>
      </c>
      <c r="BC17" s="2"/>
    </row>
    <row r="18" spans="1:55" x14ac:dyDescent="0.35">
      <c r="A18" s="5">
        <v>12</v>
      </c>
      <c r="B18" s="7" t="s">
        <v>65</v>
      </c>
      <c r="C18" s="18">
        <v>0</v>
      </c>
      <c r="D18" s="19"/>
      <c r="E18" s="19"/>
      <c r="F18" s="19"/>
      <c r="G18" s="19">
        <v>0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>
        <v>0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>
        <v>0</v>
      </c>
      <c r="AM18" s="19"/>
      <c r="AN18" s="19"/>
      <c r="AO18" s="19"/>
      <c r="AP18" s="19">
        <v>0</v>
      </c>
      <c r="AQ18" s="19"/>
      <c r="AR18" s="19"/>
      <c r="AS18" s="19"/>
      <c r="AT18" s="19"/>
      <c r="AU18" s="19">
        <v>0</v>
      </c>
      <c r="AV18" s="19">
        <v>0</v>
      </c>
      <c r="AW18" s="19"/>
      <c r="AX18" s="19"/>
      <c r="AY18" s="19"/>
      <c r="AZ18" s="19"/>
      <c r="BA18" s="19"/>
      <c r="BB18" s="20">
        <v>0</v>
      </c>
      <c r="BC18" s="2"/>
    </row>
    <row r="19" spans="1:55" x14ac:dyDescent="0.35">
      <c r="A19" s="5">
        <v>13</v>
      </c>
      <c r="B19" s="7" t="s">
        <v>66</v>
      </c>
      <c r="C19" s="18">
        <v>436647.95465999999</v>
      </c>
      <c r="D19" s="19">
        <v>206246.26123</v>
      </c>
      <c r="E19" s="19">
        <v>5480.6786300000003</v>
      </c>
      <c r="F19" s="19">
        <v>8815.0250899999992</v>
      </c>
      <c r="G19" s="19">
        <v>60599.110240000002</v>
      </c>
      <c r="H19" s="19">
        <v>37157.10628</v>
      </c>
      <c r="I19" s="19">
        <v>265.24950000000001</v>
      </c>
      <c r="J19" s="19"/>
      <c r="K19" s="19">
        <v>23442.003959999998</v>
      </c>
      <c r="L19" s="19"/>
      <c r="M19" s="19"/>
      <c r="N19" s="19">
        <v>159223.90603000001</v>
      </c>
      <c r="O19" s="19"/>
      <c r="P19" s="19"/>
      <c r="Q19" s="19">
        <v>5078.4862300000004</v>
      </c>
      <c r="R19" s="19">
        <v>5500.1909299999998</v>
      </c>
      <c r="S19" s="19"/>
      <c r="T19" s="19"/>
      <c r="U19" s="19"/>
      <c r="V19" s="19"/>
      <c r="W19" s="19"/>
      <c r="X19" s="19">
        <v>0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>
        <v>0</v>
      </c>
      <c r="AM19" s="19"/>
      <c r="AN19" s="19"/>
      <c r="AO19" s="19"/>
      <c r="AP19" s="19">
        <v>0</v>
      </c>
      <c r="AQ19" s="19"/>
      <c r="AR19" s="19"/>
      <c r="AS19" s="19"/>
      <c r="AT19" s="19"/>
      <c r="AU19" s="19">
        <v>436647.95465999999</v>
      </c>
      <c r="AV19" s="19">
        <v>0</v>
      </c>
      <c r="AW19" s="19"/>
      <c r="AX19" s="19"/>
      <c r="AY19" s="19"/>
      <c r="AZ19" s="19"/>
      <c r="BA19" s="19"/>
      <c r="BB19" s="20">
        <v>436647.95465999999</v>
      </c>
      <c r="BC19" s="2"/>
    </row>
    <row r="20" spans="1:55" x14ac:dyDescent="0.35">
      <c r="A20" s="5">
        <v>14</v>
      </c>
      <c r="B20" s="7" t="s">
        <v>67</v>
      </c>
      <c r="C20" s="18">
        <v>0</v>
      </c>
      <c r="D20" s="19"/>
      <c r="E20" s="19"/>
      <c r="F20" s="19"/>
      <c r="G20" s="19">
        <v>0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>
        <v>0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>
        <v>0</v>
      </c>
      <c r="AM20" s="19"/>
      <c r="AN20" s="19"/>
      <c r="AO20" s="19"/>
      <c r="AP20" s="19">
        <v>0</v>
      </c>
      <c r="AQ20" s="19"/>
      <c r="AR20" s="19"/>
      <c r="AS20" s="19"/>
      <c r="AT20" s="19"/>
      <c r="AU20" s="19">
        <v>0</v>
      </c>
      <c r="AV20" s="19">
        <v>0</v>
      </c>
      <c r="AW20" s="19"/>
      <c r="AX20" s="19"/>
      <c r="AY20" s="19"/>
      <c r="AZ20" s="19"/>
      <c r="BA20" s="19"/>
      <c r="BB20" s="20">
        <v>0</v>
      </c>
      <c r="BC20" s="2"/>
    </row>
    <row r="21" spans="1:55" x14ac:dyDescent="0.35">
      <c r="A21" s="5">
        <v>15</v>
      </c>
      <c r="B21" s="7" t="s">
        <v>68</v>
      </c>
      <c r="C21" s="18">
        <v>84282.111499599006</v>
      </c>
      <c r="D21" s="19"/>
      <c r="E21" s="19"/>
      <c r="F21" s="19"/>
      <c r="G21" s="19">
        <v>13067.121191737</v>
      </c>
      <c r="H21" s="19"/>
      <c r="I21" s="19"/>
      <c r="J21" s="19"/>
      <c r="K21" s="19">
        <v>13067.121191737</v>
      </c>
      <c r="L21" s="19"/>
      <c r="M21" s="19"/>
      <c r="N21" s="19">
        <v>53939.600217261999</v>
      </c>
      <c r="O21" s="19"/>
      <c r="P21" s="19"/>
      <c r="Q21" s="19">
        <v>9317.4849826000009</v>
      </c>
      <c r="R21" s="19">
        <v>2452.5752280000002</v>
      </c>
      <c r="S21" s="19"/>
      <c r="T21" s="19"/>
      <c r="U21" s="19">
        <v>5505.3298800000002</v>
      </c>
      <c r="V21" s="19"/>
      <c r="W21" s="19"/>
      <c r="X21" s="19">
        <v>313143.62316388701</v>
      </c>
      <c r="Y21" s="19">
        <v>6232.8684986919998</v>
      </c>
      <c r="Z21" s="19">
        <v>5227.1910600000001</v>
      </c>
      <c r="AA21" s="19">
        <v>3474.6304958999999</v>
      </c>
      <c r="AB21" s="19">
        <v>37542.001624080003</v>
      </c>
      <c r="AC21" s="19">
        <v>18734.427291229</v>
      </c>
      <c r="AD21" s="19">
        <v>14924.862484666</v>
      </c>
      <c r="AE21" s="19">
        <v>118891.657484239</v>
      </c>
      <c r="AF21" s="19">
        <v>115.759435061</v>
      </c>
      <c r="AG21" s="19">
        <v>1923.1944808850001</v>
      </c>
      <c r="AH21" s="19"/>
      <c r="AI21" s="19"/>
      <c r="AJ21" s="19"/>
      <c r="AK21" s="19">
        <v>106077.03030913501</v>
      </c>
      <c r="AL21" s="19">
        <v>1555.48074</v>
      </c>
      <c r="AM21" s="19">
        <v>1555.48074</v>
      </c>
      <c r="AN21" s="19"/>
      <c r="AO21" s="19"/>
      <c r="AP21" s="19">
        <v>18779.361266766002</v>
      </c>
      <c r="AQ21" s="19">
        <v>514.42082000000005</v>
      </c>
      <c r="AR21" s="19">
        <v>18264.940446765999</v>
      </c>
      <c r="AS21" s="19"/>
      <c r="AT21" s="19">
        <v>46814.214733688998</v>
      </c>
      <c r="AU21" s="19">
        <v>464574.791403941</v>
      </c>
      <c r="AV21" s="19">
        <v>0</v>
      </c>
      <c r="AW21" s="19"/>
      <c r="AX21" s="19"/>
      <c r="AY21" s="19"/>
      <c r="AZ21" s="19"/>
      <c r="BA21" s="19"/>
      <c r="BB21" s="20">
        <v>464574.791403941</v>
      </c>
      <c r="BC21" s="2"/>
    </row>
    <row r="22" spans="1:55" x14ac:dyDescent="0.35">
      <c r="A22" s="5">
        <v>16</v>
      </c>
      <c r="B22" s="7" t="s">
        <v>69</v>
      </c>
      <c r="C22" s="18">
        <v>18714</v>
      </c>
      <c r="D22" s="19">
        <v>6643</v>
      </c>
      <c r="E22" s="19"/>
      <c r="F22" s="19">
        <v>88</v>
      </c>
      <c r="G22" s="19">
        <v>2116</v>
      </c>
      <c r="H22" s="19">
        <v>2116</v>
      </c>
      <c r="I22" s="19"/>
      <c r="J22" s="19"/>
      <c r="K22" s="19"/>
      <c r="L22" s="19"/>
      <c r="M22" s="19"/>
      <c r="N22" s="19">
        <v>704</v>
      </c>
      <c r="O22" s="19"/>
      <c r="P22" s="19"/>
      <c r="Q22" s="19">
        <v>7971</v>
      </c>
      <c r="R22" s="19"/>
      <c r="S22" s="19"/>
      <c r="T22" s="19"/>
      <c r="U22" s="19">
        <v>1280</v>
      </c>
      <c r="V22" s="19"/>
      <c r="W22" s="19"/>
      <c r="X22" s="19">
        <v>22998</v>
      </c>
      <c r="Y22" s="19">
        <v>1148</v>
      </c>
      <c r="Z22" s="19">
        <v>11895</v>
      </c>
      <c r="AA22" s="19"/>
      <c r="AB22" s="19">
        <v>145</v>
      </c>
      <c r="AC22" s="19">
        <v>281</v>
      </c>
      <c r="AD22" s="19"/>
      <c r="AE22" s="19">
        <v>109</v>
      </c>
      <c r="AF22" s="19"/>
      <c r="AG22" s="19">
        <v>246</v>
      </c>
      <c r="AH22" s="19"/>
      <c r="AI22" s="19"/>
      <c r="AJ22" s="19"/>
      <c r="AK22" s="19">
        <v>9174</v>
      </c>
      <c r="AL22" s="19">
        <v>0</v>
      </c>
      <c r="AM22" s="19"/>
      <c r="AN22" s="19"/>
      <c r="AO22" s="19"/>
      <c r="AP22" s="19">
        <v>0</v>
      </c>
      <c r="AQ22" s="19"/>
      <c r="AR22" s="19"/>
      <c r="AS22" s="19"/>
      <c r="AT22" s="19"/>
      <c r="AU22" s="19">
        <v>41712</v>
      </c>
      <c r="AV22" s="19">
        <v>0</v>
      </c>
      <c r="AW22" s="19"/>
      <c r="AX22" s="19"/>
      <c r="AY22" s="19"/>
      <c r="AZ22" s="19"/>
      <c r="BA22" s="19"/>
      <c r="BB22" s="20">
        <v>41712</v>
      </c>
      <c r="BC22" s="2"/>
    </row>
    <row r="23" spans="1:55" x14ac:dyDescent="0.35">
      <c r="A23" s="5">
        <v>17</v>
      </c>
      <c r="B23" s="7" t="s">
        <v>70</v>
      </c>
      <c r="C23" s="18">
        <v>206990.48774000001</v>
      </c>
      <c r="D23" s="19">
        <v>60696.338599999799</v>
      </c>
      <c r="E23" s="19">
        <v>263.76848000000001</v>
      </c>
      <c r="F23" s="19">
        <v>0</v>
      </c>
      <c r="G23" s="19">
        <v>8806.3731399999997</v>
      </c>
      <c r="H23" s="19">
        <v>5677.0005499999997</v>
      </c>
      <c r="I23" s="19">
        <v>0</v>
      </c>
      <c r="J23" s="19">
        <v>0</v>
      </c>
      <c r="K23" s="19">
        <v>3129.3725899999999</v>
      </c>
      <c r="L23" s="19">
        <v>0</v>
      </c>
      <c r="M23" s="19">
        <v>0</v>
      </c>
      <c r="N23" s="19">
        <v>104278.03802000001</v>
      </c>
      <c r="O23" s="19">
        <v>0</v>
      </c>
      <c r="P23" s="19">
        <v>0</v>
      </c>
      <c r="Q23" s="19">
        <v>21849.334610000002</v>
      </c>
      <c r="R23" s="19">
        <v>6000</v>
      </c>
      <c r="S23" s="19">
        <v>0</v>
      </c>
      <c r="T23" s="19">
        <v>0</v>
      </c>
      <c r="U23" s="19">
        <v>5360.40337</v>
      </c>
      <c r="V23" s="19">
        <v>0</v>
      </c>
      <c r="W23" s="19">
        <v>0</v>
      </c>
      <c r="X23" s="19">
        <v>382004.08403000003</v>
      </c>
      <c r="Y23" s="19">
        <v>31492.87559</v>
      </c>
      <c r="Z23" s="19">
        <v>110827.56109</v>
      </c>
      <c r="AA23" s="19">
        <v>14546.799010000001</v>
      </c>
      <c r="AB23" s="19">
        <v>25268.487539999998</v>
      </c>
      <c r="AC23" s="19">
        <v>69033.360740000004</v>
      </c>
      <c r="AD23" s="19">
        <v>21992.290150000001</v>
      </c>
      <c r="AE23" s="19">
        <v>9898.0958100000007</v>
      </c>
      <c r="AF23" s="19">
        <v>0</v>
      </c>
      <c r="AG23" s="19">
        <v>1866.8395</v>
      </c>
      <c r="AH23" s="19">
        <v>4446.05224</v>
      </c>
      <c r="AI23" s="19">
        <v>0</v>
      </c>
      <c r="AJ23" s="19">
        <v>0</v>
      </c>
      <c r="AK23" s="19">
        <v>92631.72236</v>
      </c>
      <c r="AL23" s="19">
        <v>8045.2543800000003</v>
      </c>
      <c r="AM23" s="19">
        <v>7970.0900600000004</v>
      </c>
      <c r="AN23" s="19">
        <v>75.164320000000004</v>
      </c>
      <c r="AO23" s="19">
        <v>0</v>
      </c>
      <c r="AP23" s="19">
        <v>113052.04102999999</v>
      </c>
      <c r="AQ23" s="19">
        <v>2066.9492300000002</v>
      </c>
      <c r="AR23" s="19">
        <v>29323.5798</v>
      </c>
      <c r="AS23" s="19">
        <v>81661.512000000002</v>
      </c>
      <c r="AT23" s="19">
        <v>1403.1017400000001</v>
      </c>
      <c r="AU23" s="19">
        <v>711494.96892000001</v>
      </c>
      <c r="AV23" s="19">
        <v>3049.0600199999999</v>
      </c>
      <c r="AW23" s="19">
        <v>221.154</v>
      </c>
      <c r="AX23" s="19">
        <v>2827.9060199999999</v>
      </c>
      <c r="AY23" s="19">
        <v>0</v>
      </c>
      <c r="AZ23" s="19">
        <v>0</v>
      </c>
      <c r="BA23" s="19">
        <v>0</v>
      </c>
      <c r="BB23" s="20">
        <v>714544.02893999999</v>
      </c>
      <c r="BC23" s="2"/>
    </row>
    <row r="24" spans="1:55" x14ac:dyDescent="0.35">
      <c r="A24" s="5">
        <v>18</v>
      </c>
      <c r="B24" s="7" t="s">
        <v>71</v>
      </c>
      <c r="C24" s="18">
        <v>532593.32274186297</v>
      </c>
      <c r="D24" s="19">
        <v>246479.51910674199</v>
      </c>
      <c r="E24" s="19">
        <v>1669.45587696657</v>
      </c>
      <c r="F24" s="19">
        <v>1734.4</v>
      </c>
      <c r="G24" s="19">
        <v>46904.860091584203</v>
      </c>
      <c r="H24" s="19">
        <v>29027.830610035999</v>
      </c>
      <c r="I24" s="19">
        <v>325.42110000000002</v>
      </c>
      <c r="J24" s="19"/>
      <c r="K24" s="19">
        <v>17877.029481548201</v>
      </c>
      <c r="L24" s="19"/>
      <c r="M24" s="19"/>
      <c r="N24" s="19">
        <v>142771.75273924801</v>
      </c>
      <c r="O24" s="19"/>
      <c r="P24" s="19"/>
      <c r="Q24" s="19">
        <v>66715.782998547395</v>
      </c>
      <c r="R24" s="19">
        <v>28257.751825741299</v>
      </c>
      <c r="S24" s="19"/>
      <c r="T24" s="19"/>
      <c r="U24" s="19">
        <v>1463.65598</v>
      </c>
      <c r="V24" s="19"/>
      <c r="W24" s="19"/>
      <c r="X24" s="19">
        <v>652489.02162845398</v>
      </c>
      <c r="Y24" s="19">
        <v>20907.7152677267</v>
      </c>
      <c r="Z24" s="19">
        <v>342527.02862491697</v>
      </c>
      <c r="AA24" s="19">
        <v>7575.1920479988903</v>
      </c>
      <c r="AB24" s="19">
        <v>20724.1162992016</v>
      </c>
      <c r="AC24" s="19">
        <v>34014.718491389198</v>
      </c>
      <c r="AD24" s="19">
        <v>15917.965625713099</v>
      </c>
      <c r="AE24" s="19">
        <v>57668.3727799076</v>
      </c>
      <c r="AF24" s="19">
        <v>56.456510000000002</v>
      </c>
      <c r="AG24" s="19">
        <v>3262.2662712545698</v>
      </c>
      <c r="AH24" s="19">
        <v>59858.978828779203</v>
      </c>
      <c r="AI24" s="19"/>
      <c r="AJ24" s="19"/>
      <c r="AK24" s="19">
        <v>89976.2108815666</v>
      </c>
      <c r="AL24" s="19">
        <v>717.32166849965199</v>
      </c>
      <c r="AM24" s="19">
        <v>32.114133007944801</v>
      </c>
      <c r="AN24" s="19">
        <v>545.27877709430402</v>
      </c>
      <c r="AO24" s="19">
        <v>139.92875839740299</v>
      </c>
      <c r="AP24" s="19">
        <v>28644.436010000001</v>
      </c>
      <c r="AQ24" s="19">
        <v>28400</v>
      </c>
      <c r="AR24" s="19">
        <v>244.43601000000001</v>
      </c>
      <c r="AS24" s="19"/>
      <c r="AT24" s="19"/>
      <c r="AU24" s="19">
        <v>1214444.1020488199</v>
      </c>
      <c r="AV24" s="19">
        <v>0</v>
      </c>
      <c r="AW24" s="19"/>
      <c r="AX24" s="19"/>
      <c r="AY24" s="19"/>
      <c r="AZ24" s="19"/>
      <c r="BA24" s="19"/>
      <c r="BB24" s="20">
        <v>1214444.1020488199</v>
      </c>
      <c r="BC24" s="2"/>
    </row>
    <row r="25" spans="1:55" x14ac:dyDescent="0.35">
      <c r="A25" s="5">
        <v>19</v>
      </c>
      <c r="B25" s="7" t="s">
        <v>72</v>
      </c>
      <c r="C25" s="18">
        <v>370011.274310001</v>
      </c>
      <c r="D25" s="19">
        <v>333700.917680001</v>
      </c>
      <c r="E25" s="19"/>
      <c r="F25" s="19"/>
      <c r="G25" s="19">
        <v>35239.578630000098</v>
      </c>
      <c r="H25" s="19">
        <v>35239.578630000098</v>
      </c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>
        <v>1070.778</v>
      </c>
      <c r="V25" s="19"/>
      <c r="W25" s="19"/>
      <c r="X25" s="19">
        <v>0</v>
      </c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>
        <v>0</v>
      </c>
      <c r="AM25" s="19"/>
      <c r="AN25" s="19"/>
      <c r="AO25" s="19"/>
      <c r="AP25" s="19">
        <v>0</v>
      </c>
      <c r="AQ25" s="19"/>
      <c r="AR25" s="19"/>
      <c r="AS25" s="19"/>
      <c r="AT25" s="19"/>
      <c r="AU25" s="19">
        <v>370011.274310001</v>
      </c>
      <c r="AV25" s="19">
        <v>0</v>
      </c>
      <c r="AW25" s="19"/>
      <c r="AX25" s="19"/>
      <c r="AY25" s="19"/>
      <c r="AZ25" s="19"/>
      <c r="BA25" s="19"/>
      <c r="BB25" s="20">
        <v>370011.274310001</v>
      </c>
      <c r="BC25" s="2"/>
    </row>
    <row r="26" spans="1:55" x14ac:dyDescent="0.35">
      <c r="A26" s="5">
        <v>20</v>
      </c>
      <c r="B26" s="7" t="s">
        <v>73</v>
      </c>
      <c r="C26" s="18">
        <v>411063.22749999998</v>
      </c>
      <c r="D26" s="19">
        <v>243089.37940000001</v>
      </c>
      <c r="E26" s="19">
        <v>4352.6211999999996</v>
      </c>
      <c r="F26" s="19">
        <v>5984.3474999999999</v>
      </c>
      <c r="G26" s="19">
        <v>41649.357300000003</v>
      </c>
      <c r="H26" s="19">
        <v>20789.786700000001</v>
      </c>
      <c r="I26" s="19">
        <v>0</v>
      </c>
      <c r="J26" s="19">
        <v>0</v>
      </c>
      <c r="K26" s="19">
        <v>20859.570599999999</v>
      </c>
      <c r="L26" s="19">
        <v>0</v>
      </c>
      <c r="M26" s="19">
        <v>0</v>
      </c>
      <c r="N26" s="19">
        <v>79649.732600000003</v>
      </c>
      <c r="O26" s="19">
        <v>0</v>
      </c>
      <c r="P26" s="19">
        <v>0</v>
      </c>
      <c r="Q26" s="19">
        <v>39947.410799999998</v>
      </c>
      <c r="R26" s="19">
        <v>2940.8606</v>
      </c>
      <c r="S26" s="19">
        <v>0</v>
      </c>
      <c r="T26" s="19">
        <v>0</v>
      </c>
      <c r="U26" s="19">
        <v>3786.4868000000001</v>
      </c>
      <c r="V26" s="19">
        <v>3</v>
      </c>
      <c r="W26" s="19">
        <v>0</v>
      </c>
      <c r="X26" s="19">
        <v>1194488.0630999999</v>
      </c>
      <c r="Y26" s="19">
        <v>16022.481900000001</v>
      </c>
      <c r="Z26" s="19">
        <v>760624.66850000003</v>
      </c>
      <c r="AA26" s="19">
        <v>31380.114699999998</v>
      </c>
      <c r="AB26" s="19">
        <v>40657.056900000003</v>
      </c>
      <c r="AC26" s="19">
        <v>38471.949500000002</v>
      </c>
      <c r="AD26" s="19">
        <v>341.23219999999998</v>
      </c>
      <c r="AE26" s="19">
        <v>88707.6155</v>
      </c>
      <c r="AF26" s="19">
        <v>367.32580000000002</v>
      </c>
      <c r="AG26" s="19">
        <v>1781.7574</v>
      </c>
      <c r="AH26" s="19">
        <v>77399.956099999996</v>
      </c>
      <c r="AI26" s="19">
        <v>0</v>
      </c>
      <c r="AJ26" s="19">
        <v>0</v>
      </c>
      <c r="AK26" s="19">
        <v>138733.90460000001</v>
      </c>
      <c r="AL26" s="19">
        <v>29759.274099999999</v>
      </c>
      <c r="AM26" s="19">
        <v>29759.274099999999</v>
      </c>
      <c r="AN26" s="19">
        <v>0</v>
      </c>
      <c r="AO26" s="19">
        <v>0</v>
      </c>
      <c r="AP26" s="19">
        <v>8628.5776999999998</v>
      </c>
      <c r="AQ26" s="19">
        <v>6877.8486999999996</v>
      </c>
      <c r="AR26" s="19">
        <v>1750.729</v>
      </c>
      <c r="AS26" s="19">
        <v>0</v>
      </c>
      <c r="AT26" s="19">
        <v>848.3</v>
      </c>
      <c r="AU26" s="19">
        <v>1644787.4424000001</v>
      </c>
      <c r="AV26" s="19">
        <v>14996.986500000001</v>
      </c>
      <c r="AW26" s="19">
        <v>0</v>
      </c>
      <c r="AX26" s="19">
        <v>0</v>
      </c>
      <c r="AY26" s="19">
        <v>0</v>
      </c>
      <c r="AZ26" s="19">
        <v>0</v>
      </c>
      <c r="BA26" s="19">
        <v>14996.986500000001</v>
      </c>
      <c r="BB26" s="20">
        <v>1659784.4288999999</v>
      </c>
      <c r="BC26" s="2"/>
    </row>
    <row r="27" spans="1:55" x14ac:dyDescent="0.35">
      <c r="A27" s="5">
        <v>21</v>
      </c>
      <c r="B27" s="7" t="s">
        <v>74</v>
      </c>
      <c r="C27" s="18">
        <v>48970</v>
      </c>
      <c r="D27" s="19">
        <v>260</v>
      </c>
      <c r="E27" s="19"/>
      <c r="F27" s="19"/>
      <c r="G27" s="19">
        <v>0</v>
      </c>
      <c r="H27" s="19"/>
      <c r="I27" s="19"/>
      <c r="J27" s="19"/>
      <c r="K27" s="19"/>
      <c r="L27" s="19"/>
      <c r="M27" s="19"/>
      <c r="N27" s="19">
        <v>47410</v>
      </c>
      <c r="O27" s="19"/>
      <c r="P27" s="19"/>
      <c r="Q27" s="19">
        <v>1300</v>
      </c>
      <c r="R27" s="19"/>
      <c r="S27" s="19"/>
      <c r="T27" s="19"/>
      <c r="U27" s="19"/>
      <c r="V27" s="19"/>
      <c r="W27" s="19"/>
      <c r="X27" s="19">
        <v>0</v>
      </c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>
        <v>0</v>
      </c>
      <c r="AM27" s="19"/>
      <c r="AN27" s="19"/>
      <c r="AO27" s="19"/>
      <c r="AP27" s="19">
        <v>0</v>
      </c>
      <c r="AQ27" s="19"/>
      <c r="AR27" s="19"/>
      <c r="AS27" s="19"/>
      <c r="AT27" s="19"/>
      <c r="AU27" s="19">
        <v>48970</v>
      </c>
      <c r="AV27" s="19">
        <v>0</v>
      </c>
      <c r="AW27" s="19"/>
      <c r="AX27" s="19"/>
      <c r="AY27" s="19"/>
      <c r="AZ27" s="19"/>
      <c r="BA27" s="19"/>
      <c r="BB27" s="20">
        <v>48970</v>
      </c>
      <c r="BC27" s="2"/>
    </row>
    <row r="28" spans="1:55" x14ac:dyDescent="0.35">
      <c r="A28" s="5">
        <v>22</v>
      </c>
      <c r="B28" s="7" t="s">
        <v>75</v>
      </c>
      <c r="C28" s="18">
        <v>3226.3203400000002</v>
      </c>
      <c r="D28" s="19"/>
      <c r="E28" s="19"/>
      <c r="F28" s="19"/>
      <c r="G28" s="19">
        <v>0</v>
      </c>
      <c r="H28" s="19"/>
      <c r="I28" s="19"/>
      <c r="J28" s="19"/>
      <c r="K28" s="19"/>
      <c r="L28" s="19"/>
      <c r="M28" s="19"/>
      <c r="N28" s="19">
        <v>1756.5222200000001</v>
      </c>
      <c r="O28" s="19"/>
      <c r="P28" s="19"/>
      <c r="Q28" s="19">
        <v>1469.7981199999999</v>
      </c>
      <c r="R28" s="19"/>
      <c r="S28" s="19"/>
      <c r="T28" s="19"/>
      <c r="U28" s="19"/>
      <c r="V28" s="19"/>
      <c r="W28" s="19"/>
      <c r="X28" s="19">
        <v>72321.613970000006</v>
      </c>
      <c r="Y28" s="19">
        <v>13354.860860000001</v>
      </c>
      <c r="Z28" s="19">
        <v>46948.482329999999</v>
      </c>
      <c r="AA28" s="19"/>
      <c r="AB28" s="19"/>
      <c r="AC28" s="19"/>
      <c r="AD28" s="19"/>
      <c r="AE28" s="19">
        <v>132.59399999999999</v>
      </c>
      <c r="AF28" s="19"/>
      <c r="AG28" s="19">
        <v>4451.7464</v>
      </c>
      <c r="AH28" s="19">
        <v>215.68</v>
      </c>
      <c r="AI28" s="19"/>
      <c r="AJ28" s="19"/>
      <c r="AK28" s="19">
        <v>7218.2503800000004</v>
      </c>
      <c r="AL28" s="19">
        <v>87575.799329999994</v>
      </c>
      <c r="AM28" s="19">
        <v>71938.762329999998</v>
      </c>
      <c r="AN28" s="19">
        <v>15637.037</v>
      </c>
      <c r="AO28" s="19"/>
      <c r="AP28" s="19">
        <v>0</v>
      </c>
      <c r="AQ28" s="19"/>
      <c r="AR28" s="19"/>
      <c r="AS28" s="19"/>
      <c r="AT28" s="19"/>
      <c r="AU28" s="19">
        <v>163123.73363999999</v>
      </c>
      <c r="AV28" s="19">
        <v>0</v>
      </c>
      <c r="AW28" s="19"/>
      <c r="AX28" s="19"/>
      <c r="AY28" s="19"/>
      <c r="AZ28" s="19"/>
      <c r="BA28" s="19"/>
      <c r="BB28" s="20">
        <v>163123.73363999999</v>
      </c>
      <c r="BC28" s="2"/>
    </row>
    <row r="29" spans="1:55" x14ac:dyDescent="0.35">
      <c r="A29" s="5">
        <v>23</v>
      </c>
      <c r="B29" s="7" t="s">
        <v>76</v>
      </c>
      <c r="C29" s="18">
        <v>8612</v>
      </c>
      <c r="D29" s="19">
        <v>2656</v>
      </c>
      <c r="E29" s="19"/>
      <c r="F29" s="19">
        <v>288</v>
      </c>
      <c r="G29" s="19">
        <v>4872</v>
      </c>
      <c r="H29" s="19">
        <v>4872</v>
      </c>
      <c r="I29" s="19"/>
      <c r="J29" s="19"/>
      <c r="K29" s="19"/>
      <c r="L29" s="19"/>
      <c r="M29" s="19"/>
      <c r="N29" s="19"/>
      <c r="O29" s="19"/>
      <c r="P29" s="19"/>
      <c r="Q29" s="19">
        <v>790</v>
      </c>
      <c r="R29" s="19"/>
      <c r="S29" s="19"/>
      <c r="T29" s="19"/>
      <c r="U29" s="19">
        <v>294</v>
      </c>
      <c r="V29" s="19"/>
      <c r="W29" s="19"/>
      <c r="X29" s="19">
        <v>40541</v>
      </c>
      <c r="Y29" s="19">
        <v>2897</v>
      </c>
      <c r="Z29" s="19">
        <v>21750</v>
      </c>
      <c r="AA29" s="19"/>
      <c r="AB29" s="19"/>
      <c r="AC29" s="19"/>
      <c r="AD29" s="19">
        <v>432</v>
      </c>
      <c r="AE29" s="19">
        <v>1751</v>
      </c>
      <c r="AF29" s="19"/>
      <c r="AG29" s="19"/>
      <c r="AH29" s="19">
        <v>3562</v>
      </c>
      <c r="AI29" s="19"/>
      <c r="AJ29" s="19"/>
      <c r="AK29" s="19">
        <v>10149</v>
      </c>
      <c r="AL29" s="19">
        <v>124</v>
      </c>
      <c r="AM29" s="19">
        <v>98</v>
      </c>
      <c r="AN29" s="19">
        <v>26</v>
      </c>
      <c r="AO29" s="19"/>
      <c r="AP29" s="19">
        <v>0</v>
      </c>
      <c r="AQ29" s="19"/>
      <c r="AR29" s="19"/>
      <c r="AS29" s="19"/>
      <c r="AT29" s="19"/>
      <c r="AU29" s="19">
        <v>49277</v>
      </c>
      <c r="AV29" s="19">
        <v>0</v>
      </c>
      <c r="AW29" s="19"/>
      <c r="AX29" s="19"/>
      <c r="AY29" s="19"/>
      <c r="AZ29" s="19"/>
      <c r="BA29" s="19"/>
      <c r="BB29" s="20">
        <v>49277</v>
      </c>
      <c r="BC29" s="2"/>
    </row>
    <row r="30" spans="1:55" x14ac:dyDescent="0.35">
      <c r="A30" s="5">
        <v>24</v>
      </c>
      <c r="B30" s="7" t="s">
        <v>77</v>
      </c>
      <c r="C30" s="18">
        <v>0</v>
      </c>
      <c r="D30" s="19"/>
      <c r="E30" s="19"/>
      <c r="F30" s="19"/>
      <c r="G30" s="19">
        <v>0</v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>
        <v>0</v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>
        <v>0</v>
      </c>
      <c r="AM30" s="19"/>
      <c r="AN30" s="19"/>
      <c r="AO30" s="19"/>
      <c r="AP30" s="19">
        <v>0</v>
      </c>
      <c r="AQ30" s="19"/>
      <c r="AR30" s="19"/>
      <c r="AS30" s="19"/>
      <c r="AT30" s="19"/>
      <c r="AU30" s="19">
        <v>0</v>
      </c>
      <c r="AV30" s="19">
        <v>0</v>
      </c>
      <c r="AW30" s="19"/>
      <c r="AX30" s="19"/>
      <c r="AY30" s="19"/>
      <c r="AZ30" s="19"/>
      <c r="BA30" s="19"/>
      <c r="BB30" s="20">
        <v>0</v>
      </c>
      <c r="BC30" s="2"/>
    </row>
    <row r="31" spans="1:55" ht="15" thickBot="1" x14ac:dyDescent="0.4">
      <c r="A31" s="24">
        <v>25</v>
      </c>
      <c r="B31" s="25" t="s">
        <v>78</v>
      </c>
      <c r="C31" s="26">
        <v>2847417.0214995909</v>
      </c>
      <c r="D31" s="27">
        <v>1324788.8011067428</v>
      </c>
      <c r="E31" s="27">
        <v>16321.89771696657</v>
      </c>
      <c r="F31" s="27">
        <v>21421.73991</v>
      </c>
      <c r="G31" s="27">
        <v>332418.13065144932</v>
      </c>
      <c r="H31" s="27">
        <v>204827.8892500361</v>
      </c>
      <c r="I31" s="27">
        <v>984.98410000000001</v>
      </c>
      <c r="J31" s="27">
        <v>429.93182000000002</v>
      </c>
      <c r="K31" s="27">
        <v>127590.24140141319</v>
      </c>
      <c r="L31" s="27">
        <v>0</v>
      </c>
      <c r="M31" s="27">
        <v>261.77791999999999</v>
      </c>
      <c r="N31" s="27">
        <v>776982.45659651002</v>
      </c>
      <c r="O31" s="27">
        <v>0</v>
      </c>
      <c r="P31" s="27">
        <v>3382.9377500000001</v>
      </c>
      <c r="Q31" s="27">
        <v>336332.20676114742</v>
      </c>
      <c r="R31" s="27">
        <v>48920.228903741299</v>
      </c>
      <c r="S31" s="27">
        <v>0</v>
      </c>
      <c r="T31" s="27">
        <v>0</v>
      </c>
      <c r="U31" s="27">
        <v>27975.197479999999</v>
      </c>
      <c r="V31" s="27">
        <v>3</v>
      </c>
      <c r="W31" s="27">
        <v>0</v>
      </c>
      <c r="X31" s="27">
        <v>5287281.0170580223</v>
      </c>
      <c r="Y31" s="27">
        <v>210532.61040747049</v>
      </c>
      <c r="Z31" s="27">
        <v>3476141.0676321071</v>
      </c>
      <c r="AA31" s="27">
        <v>89593.151533898883</v>
      </c>
      <c r="AB31" s="27">
        <v>133355.00883328161</v>
      </c>
      <c r="AC31" s="27">
        <v>180540.8721226182</v>
      </c>
      <c r="AD31" s="27">
        <v>68533.797770379097</v>
      </c>
      <c r="AE31" s="27">
        <v>382426.38621414662</v>
      </c>
      <c r="AF31" s="27">
        <v>2535.8236150610001</v>
      </c>
      <c r="AG31" s="27">
        <v>18459.62476957557</v>
      </c>
      <c r="AH31" s="27">
        <v>164270.8014287792</v>
      </c>
      <c r="AI31" s="27">
        <v>0</v>
      </c>
      <c r="AJ31" s="27">
        <v>0</v>
      </c>
      <c r="AK31" s="27">
        <v>560891.87273070158</v>
      </c>
      <c r="AL31" s="27">
        <v>164855.04966475067</v>
      </c>
      <c r="AM31" s="27">
        <v>122225.34690880893</v>
      </c>
      <c r="AN31" s="27">
        <v>41864.400167544307</v>
      </c>
      <c r="AO31" s="27">
        <v>765.30258839740304</v>
      </c>
      <c r="AP31" s="27">
        <v>182909.601416766</v>
      </c>
      <c r="AQ31" s="27">
        <v>38273.343610000004</v>
      </c>
      <c r="AR31" s="27">
        <v>62974.745806765997</v>
      </c>
      <c r="AS31" s="27">
        <v>81661.512000000002</v>
      </c>
      <c r="AT31" s="27">
        <v>67474.940753689007</v>
      </c>
      <c r="AU31" s="27">
        <v>8549937.6303928234</v>
      </c>
      <c r="AV31" s="27">
        <v>18046.04652</v>
      </c>
      <c r="AW31" s="27">
        <v>221.154</v>
      </c>
      <c r="AX31" s="27">
        <v>2827.9060199999999</v>
      </c>
      <c r="AY31" s="27">
        <v>0</v>
      </c>
      <c r="AZ31" s="27">
        <v>0</v>
      </c>
      <c r="BA31" s="27">
        <v>14996.986500000001</v>
      </c>
      <c r="BB31" s="28">
        <v>8567983.6769128237</v>
      </c>
      <c r="BC31" s="2"/>
    </row>
    <row r="32" spans="1:55" ht="15" thickTop="1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5" x14ac:dyDescent="0.35">
      <c r="A33" s="1" t="s">
        <v>186</v>
      </c>
      <c r="C33" s="1" t="s">
        <v>182</v>
      </c>
    </row>
    <row r="35" spans="1:55" ht="15" thickBot="1" x14ac:dyDescent="0.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5" ht="43.5" customHeight="1" thickTop="1" thickBot="1" x14ac:dyDescent="0.4">
      <c r="A36" s="11" t="s">
        <v>1</v>
      </c>
      <c r="B36" s="13" t="s">
        <v>2</v>
      </c>
      <c r="C36" s="14" t="s">
        <v>3</v>
      </c>
      <c r="D36" s="12" t="s">
        <v>4</v>
      </c>
      <c r="E36" s="12" t="s">
        <v>5</v>
      </c>
      <c r="F36" s="12" t="s">
        <v>6</v>
      </c>
      <c r="G36" s="12" t="s">
        <v>7</v>
      </c>
      <c r="H36" s="12" t="s">
        <v>8</v>
      </c>
      <c r="I36" s="12" t="s">
        <v>9</v>
      </c>
      <c r="J36" s="12" t="s">
        <v>10</v>
      </c>
      <c r="K36" s="12" t="s">
        <v>11</v>
      </c>
      <c r="L36" s="12" t="s">
        <v>12</v>
      </c>
      <c r="M36" s="12" t="s">
        <v>13</v>
      </c>
      <c r="N36" s="12" t="s">
        <v>14</v>
      </c>
      <c r="O36" s="12" t="s">
        <v>15</v>
      </c>
      <c r="P36" s="12" t="s">
        <v>16</v>
      </c>
      <c r="Q36" s="12" t="s">
        <v>17</v>
      </c>
      <c r="R36" s="12" t="s">
        <v>18</v>
      </c>
      <c r="S36" s="12" t="s">
        <v>19</v>
      </c>
      <c r="T36" s="12" t="s">
        <v>20</v>
      </c>
      <c r="U36" s="12" t="s">
        <v>21</v>
      </c>
      <c r="V36" s="12" t="s">
        <v>22</v>
      </c>
      <c r="W36" s="12" t="s">
        <v>23</v>
      </c>
      <c r="X36" s="12" t="s">
        <v>24</v>
      </c>
      <c r="Y36" s="12" t="s">
        <v>25</v>
      </c>
      <c r="Z36" s="12" t="s">
        <v>26</v>
      </c>
      <c r="AA36" s="12" t="s">
        <v>27</v>
      </c>
      <c r="AB36" s="12" t="s">
        <v>28</v>
      </c>
      <c r="AC36" s="12" t="s">
        <v>29</v>
      </c>
      <c r="AD36" s="12" t="s">
        <v>30</v>
      </c>
      <c r="AE36" s="12" t="s">
        <v>31</v>
      </c>
      <c r="AF36" s="12" t="s">
        <v>32</v>
      </c>
      <c r="AG36" s="12" t="s">
        <v>33</v>
      </c>
      <c r="AH36" s="12" t="s">
        <v>34</v>
      </c>
      <c r="AI36" s="12" t="s">
        <v>35</v>
      </c>
      <c r="AJ36" s="12" t="s">
        <v>36</v>
      </c>
      <c r="AK36" s="12" t="s">
        <v>37</v>
      </c>
      <c r="AL36" s="12" t="s">
        <v>38</v>
      </c>
      <c r="AM36" s="12" t="s">
        <v>39</v>
      </c>
      <c r="AN36" s="12" t="s">
        <v>40</v>
      </c>
      <c r="AO36" s="12" t="s">
        <v>41</v>
      </c>
      <c r="AP36" s="12" t="s">
        <v>42</v>
      </c>
      <c r="AQ36" s="12" t="s">
        <v>43</v>
      </c>
      <c r="AR36" s="12" t="s">
        <v>44</v>
      </c>
      <c r="AS36" s="12" t="s">
        <v>45</v>
      </c>
      <c r="AT36" s="12" t="s">
        <v>46</v>
      </c>
      <c r="AU36" s="12" t="s">
        <v>47</v>
      </c>
      <c r="AV36" s="12" t="s">
        <v>48</v>
      </c>
      <c r="AW36" s="12" t="s">
        <v>49</v>
      </c>
      <c r="AX36" s="12" t="s">
        <v>50</v>
      </c>
      <c r="AY36" s="12" t="s">
        <v>51</v>
      </c>
      <c r="AZ36" s="12" t="s">
        <v>52</v>
      </c>
      <c r="BA36" s="12" t="s">
        <v>21</v>
      </c>
      <c r="BB36" s="13" t="s">
        <v>53</v>
      </c>
      <c r="BC36" s="2"/>
    </row>
    <row r="37" spans="1:55" ht="15" thickTop="1" x14ac:dyDescent="0.35">
      <c r="A37" s="9">
        <v>1</v>
      </c>
      <c r="B37" s="10" t="s">
        <v>54</v>
      </c>
      <c r="C37" s="15">
        <v>1571</v>
      </c>
      <c r="D37" s="16">
        <v>954</v>
      </c>
      <c r="E37" s="16"/>
      <c r="F37" s="16"/>
      <c r="G37" s="16">
        <v>221</v>
      </c>
      <c r="H37" s="16">
        <v>185</v>
      </c>
      <c r="I37" s="16"/>
      <c r="J37" s="16"/>
      <c r="K37" s="16">
        <v>36</v>
      </c>
      <c r="L37" s="16"/>
      <c r="M37" s="16"/>
      <c r="N37" s="16">
        <v>158</v>
      </c>
      <c r="O37" s="16"/>
      <c r="P37" s="16"/>
      <c r="Q37" s="16">
        <v>192</v>
      </c>
      <c r="R37" s="16">
        <v>6</v>
      </c>
      <c r="S37" s="16"/>
      <c r="T37" s="16"/>
      <c r="U37" s="16">
        <v>40</v>
      </c>
      <c r="V37" s="16"/>
      <c r="W37" s="16"/>
      <c r="X37" s="16">
        <v>265</v>
      </c>
      <c r="Y37" s="16">
        <v>33</v>
      </c>
      <c r="Z37" s="16">
        <v>76</v>
      </c>
      <c r="AA37" s="16">
        <v>5</v>
      </c>
      <c r="AB37" s="16">
        <v>4</v>
      </c>
      <c r="AC37" s="16">
        <v>17</v>
      </c>
      <c r="AD37" s="16">
        <v>8</v>
      </c>
      <c r="AE37" s="16">
        <v>79</v>
      </c>
      <c r="AF37" s="16"/>
      <c r="AG37" s="16">
        <v>3</v>
      </c>
      <c r="AH37" s="16">
        <v>4</v>
      </c>
      <c r="AI37" s="16"/>
      <c r="AJ37" s="16"/>
      <c r="AK37" s="16">
        <v>36</v>
      </c>
      <c r="AL37" s="16">
        <v>1</v>
      </c>
      <c r="AM37" s="16">
        <v>1</v>
      </c>
      <c r="AN37" s="16"/>
      <c r="AO37" s="16"/>
      <c r="AP37" s="16">
        <v>0</v>
      </c>
      <c r="AQ37" s="16"/>
      <c r="AR37" s="16"/>
      <c r="AS37" s="16"/>
      <c r="AT37" s="16"/>
      <c r="AU37" s="16">
        <v>1837</v>
      </c>
      <c r="AV37" s="16">
        <v>0</v>
      </c>
      <c r="AW37" s="16"/>
      <c r="AX37" s="16"/>
      <c r="AY37" s="16"/>
      <c r="AZ37" s="16"/>
      <c r="BA37" s="16"/>
      <c r="BB37" s="17">
        <v>1837</v>
      </c>
      <c r="BC37" s="2"/>
    </row>
    <row r="38" spans="1:55" x14ac:dyDescent="0.35">
      <c r="A38" s="5">
        <v>2</v>
      </c>
      <c r="B38" s="7" t="s">
        <v>55</v>
      </c>
      <c r="C38" s="18">
        <v>494</v>
      </c>
      <c r="D38" s="19">
        <v>114</v>
      </c>
      <c r="E38" s="19">
        <v>2</v>
      </c>
      <c r="F38" s="19">
        <v>0</v>
      </c>
      <c r="G38" s="19">
        <v>226</v>
      </c>
      <c r="H38" s="19">
        <v>166</v>
      </c>
      <c r="I38" s="19">
        <v>0</v>
      </c>
      <c r="J38" s="19">
        <v>0</v>
      </c>
      <c r="K38" s="19">
        <v>60</v>
      </c>
      <c r="L38" s="19">
        <v>0</v>
      </c>
      <c r="M38" s="19">
        <v>0</v>
      </c>
      <c r="N38" s="19">
        <v>46</v>
      </c>
      <c r="O38" s="19">
        <v>0</v>
      </c>
      <c r="P38" s="19">
        <v>0</v>
      </c>
      <c r="Q38" s="19">
        <v>106</v>
      </c>
      <c r="R38" s="19">
        <v>0</v>
      </c>
      <c r="S38" s="19">
        <v>0</v>
      </c>
      <c r="T38" s="19">
        <v>0</v>
      </c>
      <c r="U38" s="19">
        <v>2</v>
      </c>
      <c r="V38" s="19">
        <v>0</v>
      </c>
      <c r="W38" s="19">
        <v>0</v>
      </c>
      <c r="X38" s="19">
        <v>3311</v>
      </c>
      <c r="Y38" s="19">
        <v>77</v>
      </c>
      <c r="Z38" s="19">
        <v>2600</v>
      </c>
      <c r="AA38" s="19">
        <v>1</v>
      </c>
      <c r="AB38" s="19">
        <v>0</v>
      </c>
      <c r="AC38" s="19">
        <v>2</v>
      </c>
      <c r="AD38" s="19">
        <v>2</v>
      </c>
      <c r="AE38" s="19">
        <v>463</v>
      </c>
      <c r="AF38" s="19">
        <v>0</v>
      </c>
      <c r="AG38" s="19">
        <v>11</v>
      </c>
      <c r="AH38" s="19">
        <v>57</v>
      </c>
      <c r="AI38" s="19">
        <v>0</v>
      </c>
      <c r="AJ38" s="19">
        <v>0</v>
      </c>
      <c r="AK38" s="19">
        <v>98</v>
      </c>
      <c r="AL38" s="19">
        <v>237</v>
      </c>
      <c r="AM38" s="19">
        <v>3</v>
      </c>
      <c r="AN38" s="19">
        <v>230</v>
      </c>
      <c r="AO38" s="19">
        <v>4</v>
      </c>
      <c r="AP38" s="19">
        <v>0</v>
      </c>
      <c r="AQ38" s="19">
        <v>0</v>
      </c>
      <c r="AR38" s="19">
        <v>0</v>
      </c>
      <c r="AS38" s="19">
        <v>0</v>
      </c>
      <c r="AT38" s="19">
        <v>0</v>
      </c>
      <c r="AU38" s="19">
        <v>4042</v>
      </c>
      <c r="AV38" s="19">
        <v>0</v>
      </c>
      <c r="AW38" s="19">
        <v>0</v>
      </c>
      <c r="AX38" s="19">
        <v>0</v>
      </c>
      <c r="AY38" s="19">
        <v>0</v>
      </c>
      <c r="AZ38" s="19">
        <v>0</v>
      </c>
      <c r="BA38" s="19">
        <v>0</v>
      </c>
      <c r="BB38" s="20">
        <v>4042</v>
      </c>
      <c r="BC38" s="2"/>
    </row>
    <row r="39" spans="1:55" x14ac:dyDescent="0.35">
      <c r="A39" s="5">
        <v>3</v>
      </c>
      <c r="B39" s="7" t="s">
        <v>56</v>
      </c>
      <c r="C39" s="18">
        <v>1</v>
      </c>
      <c r="D39" s="19"/>
      <c r="E39" s="19"/>
      <c r="F39" s="19"/>
      <c r="G39" s="19">
        <v>0</v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>
        <v>1</v>
      </c>
      <c r="V39" s="19"/>
      <c r="W39" s="19"/>
      <c r="X39" s="19">
        <v>10</v>
      </c>
      <c r="Y39" s="19">
        <v>2</v>
      </c>
      <c r="Z39" s="19">
        <v>3</v>
      </c>
      <c r="AA39" s="19"/>
      <c r="AB39" s="19"/>
      <c r="AC39" s="19"/>
      <c r="AD39" s="19"/>
      <c r="AE39" s="19">
        <v>1</v>
      </c>
      <c r="AF39" s="19"/>
      <c r="AG39" s="19"/>
      <c r="AH39" s="19">
        <v>3</v>
      </c>
      <c r="AI39" s="19"/>
      <c r="AJ39" s="19"/>
      <c r="AK39" s="19">
        <v>1</v>
      </c>
      <c r="AL39" s="19">
        <v>0</v>
      </c>
      <c r="AM39" s="19"/>
      <c r="AN39" s="19"/>
      <c r="AO39" s="19"/>
      <c r="AP39" s="19">
        <v>0</v>
      </c>
      <c r="AQ39" s="19"/>
      <c r="AR39" s="19"/>
      <c r="AS39" s="19"/>
      <c r="AT39" s="19"/>
      <c r="AU39" s="19">
        <v>11</v>
      </c>
      <c r="AV39" s="19">
        <v>0</v>
      </c>
      <c r="AW39" s="19"/>
      <c r="AX39" s="19"/>
      <c r="AY39" s="19"/>
      <c r="AZ39" s="19"/>
      <c r="BA39" s="19"/>
      <c r="BB39" s="20">
        <v>11</v>
      </c>
      <c r="BC39" s="2"/>
    </row>
    <row r="40" spans="1:55" x14ac:dyDescent="0.35">
      <c r="A40" s="5">
        <v>4</v>
      </c>
      <c r="B40" s="7" t="s">
        <v>57</v>
      </c>
      <c r="C40" s="18">
        <v>0</v>
      </c>
      <c r="D40" s="19"/>
      <c r="E40" s="19"/>
      <c r="F40" s="19"/>
      <c r="G40" s="19">
        <v>0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>
        <v>0</v>
      </c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>
        <v>0</v>
      </c>
      <c r="AM40" s="19"/>
      <c r="AN40" s="19"/>
      <c r="AO40" s="19"/>
      <c r="AP40" s="19">
        <v>0</v>
      </c>
      <c r="AQ40" s="19"/>
      <c r="AR40" s="19"/>
      <c r="AS40" s="19"/>
      <c r="AT40" s="19"/>
      <c r="AU40" s="19">
        <v>0</v>
      </c>
      <c r="AV40" s="19">
        <v>0</v>
      </c>
      <c r="AW40" s="19"/>
      <c r="AX40" s="19"/>
      <c r="AY40" s="19"/>
      <c r="AZ40" s="19"/>
      <c r="BA40" s="19"/>
      <c r="BB40" s="20">
        <v>0</v>
      </c>
      <c r="BC40" s="2"/>
    </row>
    <row r="41" spans="1:55" x14ac:dyDescent="0.35">
      <c r="A41" s="5">
        <v>5</v>
      </c>
      <c r="B41" s="7" t="s">
        <v>58</v>
      </c>
      <c r="C41" s="18">
        <v>0</v>
      </c>
      <c r="D41" s="19"/>
      <c r="E41" s="19"/>
      <c r="F41" s="19"/>
      <c r="G41" s="19">
        <v>0</v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>
        <v>96</v>
      </c>
      <c r="Y41" s="19">
        <v>96</v>
      </c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>
        <v>0</v>
      </c>
      <c r="AM41" s="19"/>
      <c r="AN41" s="19"/>
      <c r="AO41" s="19"/>
      <c r="AP41" s="19">
        <v>0</v>
      </c>
      <c r="AQ41" s="19"/>
      <c r="AR41" s="19"/>
      <c r="AS41" s="19"/>
      <c r="AT41" s="19"/>
      <c r="AU41" s="19">
        <v>96</v>
      </c>
      <c r="AV41" s="19">
        <v>0</v>
      </c>
      <c r="AW41" s="19"/>
      <c r="AX41" s="19"/>
      <c r="AY41" s="19"/>
      <c r="AZ41" s="19"/>
      <c r="BA41" s="19"/>
      <c r="BB41" s="20">
        <v>96</v>
      </c>
      <c r="BC41" s="2"/>
    </row>
    <row r="42" spans="1:55" x14ac:dyDescent="0.35">
      <c r="A42" s="5">
        <v>6</v>
      </c>
      <c r="B42" s="7" t="s">
        <v>59</v>
      </c>
      <c r="C42" s="18">
        <v>41</v>
      </c>
      <c r="D42" s="19">
        <v>3</v>
      </c>
      <c r="E42" s="19"/>
      <c r="F42" s="19"/>
      <c r="G42" s="19">
        <v>0</v>
      </c>
      <c r="H42" s="19"/>
      <c r="I42" s="19"/>
      <c r="J42" s="19"/>
      <c r="K42" s="19"/>
      <c r="L42" s="19"/>
      <c r="M42" s="19"/>
      <c r="N42" s="19">
        <v>1</v>
      </c>
      <c r="O42" s="19"/>
      <c r="P42" s="19"/>
      <c r="Q42" s="19">
        <v>37</v>
      </c>
      <c r="R42" s="19"/>
      <c r="S42" s="19"/>
      <c r="T42" s="19"/>
      <c r="U42" s="19"/>
      <c r="V42" s="19"/>
      <c r="W42" s="19"/>
      <c r="X42" s="19">
        <v>1457</v>
      </c>
      <c r="Y42" s="19">
        <v>15</v>
      </c>
      <c r="Z42" s="19">
        <v>1235</v>
      </c>
      <c r="AA42" s="19"/>
      <c r="AB42" s="19"/>
      <c r="AC42" s="19"/>
      <c r="AD42" s="19"/>
      <c r="AE42" s="19">
        <v>166</v>
      </c>
      <c r="AF42" s="19"/>
      <c r="AG42" s="19"/>
      <c r="AH42" s="19">
        <v>24</v>
      </c>
      <c r="AI42" s="19"/>
      <c r="AJ42" s="19"/>
      <c r="AK42" s="19">
        <v>17</v>
      </c>
      <c r="AL42" s="19">
        <v>11</v>
      </c>
      <c r="AM42" s="19">
        <v>4</v>
      </c>
      <c r="AN42" s="19">
        <v>7</v>
      </c>
      <c r="AO42" s="19"/>
      <c r="AP42" s="19">
        <v>0</v>
      </c>
      <c r="AQ42" s="19"/>
      <c r="AR42" s="19"/>
      <c r="AS42" s="19"/>
      <c r="AT42" s="19"/>
      <c r="AU42" s="19">
        <v>1509</v>
      </c>
      <c r="AV42" s="19">
        <v>0</v>
      </c>
      <c r="AW42" s="19"/>
      <c r="AX42" s="19"/>
      <c r="AY42" s="19"/>
      <c r="AZ42" s="19"/>
      <c r="BA42" s="19"/>
      <c r="BB42" s="20">
        <v>1509</v>
      </c>
      <c r="BC42" s="2"/>
    </row>
    <row r="43" spans="1:55" x14ac:dyDescent="0.35">
      <c r="A43" s="5">
        <v>7</v>
      </c>
      <c r="B43" s="7" t="s">
        <v>60</v>
      </c>
      <c r="C43" s="18">
        <v>389</v>
      </c>
      <c r="D43" s="19">
        <v>2</v>
      </c>
      <c r="E43" s="19"/>
      <c r="F43" s="19"/>
      <c r="G43" s="19">
        <v>1</v>
      </c>
      <c r="H43" s="19">
        <v>1</v>
      </c>
      <c r="I43" s="19"/>
      <c r="J43" s="19"/>
      <c r="K43" s="19"/>
      <c r="L43" s="19"/>
      <c r="M43" s="19"/>
      <c r="N43" s="19">
        <v>25</v>
      </c>
      <c r="O43" s="19"/>
      <c r="P43" s="19"/>
      <c r="Q43" s="19">
        <v>361</v>
      </c>
      <c r="R43" s="19"/>
      <c r="S43" s="19"/>
      <c r="T43" s="19"/>
      <c r="U43" s="19"/>
      <c r="V43" s="19"/>
      <c r="W43" s="19"/>
      <c r="X43" s="19">
        <v>98</v>
      </c>
      <c r="Y43" s="19">
        <v>2</v>
      </c>
      <c r="Z43" s="19">
        <v>83</v>
      </c>
      <c r="AA43" s="19">
        <v>0</v>
      </c>
      <c r="AB43" s="19">
        <v>6</v>
      </c>
      <c r="AC43" s="19">
        <v>1</v>
      </c>
      <c r="AD43" s="19">
        <v>0</v>
      </c>
      <c r="AE43" s="19">
        <v>0</v>
      </c>
      <c r="AF43" s="19">
        <v>0</v>
      </c>
      <c r="AG43" s="19">
        <v>0</v>
      </c>
      <c r="AH43" s="19"/>
      <c r="AI43" s="19"/>
      <c r="AJ43" s="19"/>
      <c r="AK43" s="19">
        <v>6</v>
      </c>
      <c r="AL43" s="19">
        <v>0</v>
      </c>
      <c r="AM43" s="19"/>
      <c r="AN43" s="19"/>
      <c r="AO43" s="19"/>
      <c r="AP43" s="19">
        <v>0</v>
      </c>
      <c r="AQ43" s="19"/>
      <c r="AR43" s="19"/>
      <c r="AS43" s="19"/>
      <c r="AT43" s="19"/>
      <c r="AU43" s="19">
        <v>487</v>
      </c>
      <c r="AV43" s="19">
        <v>0</v>
      </c>
      <c r="AW43" s="19"/>
      <c r="AX43" s="19"/>
      <c r="AY43" s="19"/>
      <c r="AZ43" s="19"/>
      <c r="BA43" s="19"/>
      <c r="BB43" s="20">
        <v>487</v>
      </c>
      <c r="BC43" s="2"/>
    </row>
    <row r="44" spans="1:55" x14ac:dyDescent="0.35">
      <c r="A44" s="5">
        <v>8</v>
      </c>
      <c r="B44" s="7" t="s">
        <v>61</v>
      </c>
      <c r="C44" s="18">
        <v>541</v>
      </c>
      <c r="D44" s="19">
        <v>193</v>
      </c>
      <c r="E44" s="19">
        <v>4</v>
      </c>
      <c r="F44" s="19">
        <v>0</v>
      </c>
      <c r="G44" s="19">
        <v>64</v>
      </c>
      <c r="H44" s="19">
        <v>57</v>
      </c>
      <c r="I44" s="19">
        <v>1</v>
      </c>
      <c r="J44" s="19">
        <v>0</v>
      </c>
      <c r="K44" s="19">
        <v>7</v>
      </c>
      <c r="L44" s="19"/>
      <c r="M44" s="19"/>
      <c r="N44" s="19">
        <v>113</v>
      </c>
      <c r="O44" s="19"/>
      <c r="P44" s="19"/>
      <c r="Q44" s="19">
        <v>170</v>
      </c>
      <c r="R44" s="19">
        <v>1</v>
      </c>
      <c r="S44" s="19"/>
      <c r="T44" s="19"/>
      <c r="U44" s="19"/>
      <c r="V44" s="19"/>
      <c r="W44" s="19"/>
      <c r="X44" s="19">
        <v>1502</v>
      </c>
      <c r="Y44" s="19">
        <v>97</v>
      </c>
      <c r="Z44" s="19">
        <v>1019</v>
      </c>
      <c r="AA44" s="19">
        <v>7</v>
      </c>
      <c r="AB44" s="19">
        <v>4</v>
      </c>
      <c r="AC44" s="19">
        <v>16</v>
      </c>
      <c r="AD44" s="19">
        <v>9</v>
      </c>
      <c r="AE44" s="19">
        <v>155</v>
      </c>
      <c r="AF44" s="19">
        <v>22</v>
      </c>
      <c r="AG44" s="19">
        <v>9</v>
      </c>
      <c r="AH44" s="19">
        <v>41</v>
      </c>
      <c r="AI44" s="19"/>
      <c r="AJ44" s="19"/>
      <c r="AK44" s="19">
        <v>123</v>
      </c>
      <c r="AL44" s="19">
        <v>44</v>
      </c>
      <c r="AM44" s="19">
        <v>12</v>
      </c>
      <c r="AN44" s="19">
        <v>21</v>
      </c>
      <c r="AO44" s="19">
        <v>11</v>
      </c>
      <c r="AP44" s="19">
        <v>43</v>
      </c>
      <c r="AQ44" s="19">
        <v>2</v>
      </c>
      <c r="AR44" s="19">
        <v>41</v>
      </c>
      <c r="AS44" s="19"/>
      <c r="AT44" s="19"/>
      <c r="AU44" s="19">
        <v>2130</v>
      </c>
      <c r="AV44" s="19">
        <v>0</v>
      </c>
      <c r="AW44" s="19"/>
      <c r="AX44" s="19"/>
      <c r="AY44" s="19"/>
      <c r="AZ44" s="19"/>
      <c r="BA44" s="19"/>
      <c r="BB44" s="20">
        <v>2130</v>
      </c>
      <c r="BC44" s="2"/>
    </row>
    <row r="45" spans="1:55" x14ac:dyDescent="0.35">
      <c r="A45" s="5">
        <v>9</v>
      </c>
      <c r="B45" s="7" t="s">
        <v>62</v>
      </c>
      <c r="C45" s="18">
        <v>1043</v>
      </c>
      <c r="D45" s="19">
        <v>380</v>
      </c>
      <c r="E45" s="19">
        <v>6</v>
      </c>
      <c r="F45" s="19">
        <v>32</v>
      </c>
      <c r="G45" s="19">
        <v>152</v>
      </c>
      <c r="H45" s="19">
        <v>81</v>
      </c>
      <c r="I45" s="19"/>
      <c r="J45" s="19">
        <v>4</v>
      </c>
      <c r="K45" s="19">
        <v>71</v>
      </c>
      <c r="L45" s="19"/>
      <c r="M45" s="19">
        <v>2</v>
      </c>
      <c r="N45" s="19">
        <v>199</v>
      </c>
      <c r="O45" s="19"/>
      <c r="P45" s="19">
        <v>12</v>
      </c>
      <c r="Q45" s="19">
        <v>260</v>
      </c>
      <c r="R45" s="19">
        <v>9</v>
      </c>
      <c r="S45" s="19"/>
      <c r="T45" s="19"/>
      <c r="U45" s="19">
        <v>43</v>
      </c>
      <c r="V45" s="19"/>
      <c r="W45" s="19"/>
      <c r="X45" s="19">
        <v>1062</v>
      </c>
      <c r="Y45" s="19">
        <v>44</v>
      </c>
      <c r="Z45" s="19">
        <v>689</v>
      </c>
      <c r="AA45" s="19">
        <v>3</v>
      </c>
      <c r="AB45" s="19">
        <v>1</v>
      </c>
      <c r="AC45" s="19">
        <v>14</v>
      </c>
      <c r="AD45" s="19">
        <v>13</v>
      </c>
      <c r="AE45" s="19">
        <v>190</v>
      </c>
      <c r="AF45" s="19">
        <v>7</v>
      </c>
      <c r="AG45" s="19">
        <v>7</v>
      </c>
      <c r="AH45" s="19">
        <v>15</v>
      </c>
      <c r="AI45" s="19"/>
      <c r="AJ45" s="19"/>
      <c r="AK45" s="19">
        <v>79</v>
      </c>
      <c r="AL45" s="19">
        <v>4</v>
      </c>
      <c r="AM45" s="19">
        <v>4</v>
      </c>
      <c r="AN45" s="19">
        <v>0</v>
      </c>
      <c r="AO45" s="19">
        <v>0</v>
      </c>
      <c r="AP45" s="19">
        <v>40</v>
      </c>
      <c r="AQ45" s="19">
        <v>1</v>
      </c>
      <c r="AR45" s="19">
        <v>39</v>
      </c>
      <c r="AS45" s="19">
        <v>0</v>
      </c>
      <c r="AT45" s="19">
        <v>53</v>
      </c>
      <c r="AU45" s="19">
        <v>2202</v>
      </c>
      <c r="AV45" s="19">
        <v>0</v>
      </c>
      <c r="AW45" s="19"/>
      <c r="AX45" s="19"/>
      <c r="AY45" s="19"/>
      <c r="AZ45" s="19"/>
      <c r="BA45" s="19"/>
      <c r="BB45" s="20">
        <v>2202</v>
      </c>
      <c r="BC45" s="2"/>
    </row>
    <row r="46" spans="1:55" x14ac:dyDescent="0.35">
      <c r="A46" s="5">
        <v>10</v>
      </c>
      <c r="B46" s="7" t="s">
        <v>63</v>
      </c>
      <c r="C46" s="18">
        <v>384</v>
      </c>
      <c r="D46" s="19">
        <v>150</v>
      </c>
      <c r="E46" s="19">
        <v>11</v>
      </c>
      <c r="F46" s="19">
        <v>1</v>
      </c>
      <c r="G46" s="19">
        <v>32</v>
      </c>
      <c r="H46" s="19">
        <v>29</v>
      </c>
      <c r="I46" s="19">
        <v>1</v>
      </c>
      <c r="J46" s="19"/>
      <c r="K46" s="19">
        <v>3</v>
      </c>
      <c r="L46" s="19"/>
      <c r="M46" s="19"/>
      <c r="N46" s="19">
        <v>78</v>
      </c>
      <c r="O46" s="19"/>
      <c r="P46" s="19"/>
      <c r="Q46" s="19">
        <v>115</v>
      </c>
      <c r="R46" s="19">
        <v>1</v>
      </c>
      <c r="S46" s="19"/>
      <c r="T46" s="19"/>
      <c r="U46" s="19">
        <v>8</v>
      </c>
      <c r="V46" s="19"/>
      <c r="W46" s="19"/>
      <c r="X46" s="19">
        <v>71</v>
      </c>
      <c r="Y46" s="19">
        <v>8</v>
      </c>
      <c r="Z46" s="19">
        <v>9</v>
      </c>
      <c r="AA46" s="19">
        <v>8</v>
      </c>
      <c r="AB46" s="19"/>
      <c r="AC46" s="19">
        <v>1</v>
      </c>
      <c r="AD46" s="19"/>
      <c r="AE46" s="19">
        <v>20</v>
      </c>
      <c r="AF46" s="19">
        <v>2</v>
      </c>
      <c r="AG46" s="19">
        <v>2</v>
      </c>
      <c r="AH46" s="19">
        <v>1</v>
      </c>
      <c r="AI46" s="19"/>
      <c r="AJ46" s="19"/>
      <c r="AK46" s="19">
        <v>20</v>
      </c>
      <c r="AL46" s="19">
        <v>0</v>
      </c>
      <c r="AM46" s="19"/>
      <c r="AN46" s="19"/>
      <c r="AO46" s="19"/>
      <c r="AP46" s="19">
        <v>0</v>
      </c>
      <c r="AQ46" s="19"/>
      <c r="AR46" s="19"/>
      <c r="AS46" s="19"/>
      <c r="AT46" s="19"/>
      <c r="AU46" s="19">
        <v>455</v>
      </c>
      <c r="AV46" s="19">
        <v>0</v>
      </c>
      <c r="AW46" s="19"/>
      <c r="AX46" s="19"/>
      <c r="AY46" s="19"/>
      <c r="AZ46" s="19"/>
      <c r="BA46" s="19"/>
      <c r="BB46" s="20">
        <v>455</v>
      </c>
      <c r="BC46" s="2"/>
    </row>
    <row r="47" spans="1:55" x14ac:dyDescent="0.35">
      <c r="A47" s="5">
        <v>11</v>
      </c>
      <c r="B47" s="7" t="s">
        <v>64</v>
      </c>
      <c r="C47" s="18">
        <v>119</v>
      </c>
      <c r="D47" s="19">
        <v>119</v>
      </c>
      <c r="E47" s="19"/>
      <c r="F47" s="19"/>
      <c r="G47" s="19">
        <v>0</v>
      </c>
      <c r="H47" s="19">
        <v>0</v>
      </c>
      <c r="I47" s="19"/>
      <c r="J47" s="19"/>
      <c r="K47" s="19">
        <v>0</v>
      </c>
      <c r="L47" s="19"/>
      <c r="M47" s="19"/>
      <c r="N47" s="19">
        <v>0</v>
      </c>
      <c r="O47" s="19"/>
      <c r="P47" s="19"/>
      <c r="Q47" s="19">
        <v>0</v>
      </c>
      <c r="R47" s="19">
        <v>0</v>
      </c>
      <c r="S47" s="19"/>
      <c r="T47" s="19"/>
      <c r="U47" s="19">
        <v>0</v>
      </c>
      <c r="V47" s="19"/>
      <c r="W47" s="19"/>
      <c r="X47" s="19">
        <v>26</v>
      </c>
      <c r="Y47" s="19">
        <v>2</v>
      </c>
      <c r="Z47" s="19">
        <v>1</v>
      </c>
      <c r="AA47" s="19">
        <v>4</v>
      </c>
      <c r="AB47" s="19">
        <v>1</v>
      </c>
      <c r="AC47" s="19">
        <v>1</v>
      </c>
      <c r="AD47" s="19">
        <v>1</v>
      </c>
      <c r="AE47" s="19">
        <v>7</v>
      </c>
      <c r="AF47" s="19">
        <v>0</v>
      </c>
      <c r="AG47" s="19">
        <v>0</v>
      </c>
      <c r="AH47" s="19">
        <v>0</v>
      </c>
      <c r="AI47" s="19"/>
      <c r="AJ47" s="19"/>
      <c r="AK47" s="19">
        <v>9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0</v>
      </c>
      <c r="AT47" s="19">
        <v>0</v>
      </c>
      <c r="AU47" s="19">
        <v>145</v>
      </c>
      <c r="AV47" s="19">
        <v>1</v>
      </c>
      <c r="AW47" s="19">
        <v>0</v>
      </c>
      <c r="AX47" s="19">
        <v>0</v>
      </c>
      <c r="AY47" s="19">
        <v>0</v>
      </c>
      <c r="AZ47" s="19">
        <v>0</v>
      </c>
      <c r="BA47" s="19">
        <v>1</v>
      </c>
      <c r="BB47" s="20">
        <v>146</v>
      </c>
      <c r="BC47" s="2"/>
    </row>
    <row r="48" spans="1:55" x14ac:dyDescent="0.35">
      <c r="A48" s="5">
        <v>12</v>
      </c>
      <c r="B48" s="7" t="s">
        <v>65</v>
      </c>
      <c r="C48" s="18">
        <v>0</v>
      </c>
      <c r="D48" s="19"/>
      <c r="E48" s="19"/>
      <c r="F48" s="19"/>
      <c r="G48" s="19">
        <v>0</v>
      </c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>
        <v>0</v>
      </c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>
        <v>0</v>
      </c>
      <c r="AM48" s="19"/>
      <c r="AN48" s="19"/>
      <c r="AO48" s="19"/>
      <c r="AP48" s="19">
        <v>0</v>
      </c>
      <c r="AQ48" s="19"/>
      <c r="AR48" s="19"/>
      <c r="AS48" s="19"/>
      <c r="AT48" s="19"/>
      <c r="AU48" s="19">
        <v>0</v>
      </c>
      <c r="AV48" s="19">
        <v>0</v>
      </c>
      <c r="AW48" s="19"/>
      <c r="AX48" s="19"/>
      <c r="AY48" s="19"/>
      <c r="AZ48" s="19"/>
      <c r="BA48" s="19"/>
      <c r="BB48" s="20">
        <v>0</v>
      </c>
      <c r="BC48" s="2"/>
    </row>
    <row r="49" spans="1:55" x14ac:dyDescent="0.35">
      <c r="A49" s="5">
        <v>13</v>
      </c>
      <c r="B49" s="7" t="s">
        <v>66</v>
      </c>
      <c r="C49" s="18">
        <v>1657</v>
      </c>
      <c r="D49" s="19">
        <v>871</v>
      </c>
      <c r="E49" s="19">
        <v>19</v>
      </c>
      <c r="F49" s="19">
        <v>32</v>
      </c>
      <c r="G49" s="19">
        <v>331</v>
      </c>
      <c r="H49" s="19">
        <v>264</v>
      </c>
      <c r="I49" s="19">
        <v>2</v>
      </c>
      <c r="J49" s="19"/>
      <c r="K49" s="19">
        <v>67</v>
      </c>
      <c r="L49" s="19"/>
      <c r="M49" s="19"/>
      <c r="N49" s="19">
        <v>408</v>
      </c>
      <c r="O49" s="19"/>
      <c r="P49" s="19"/>
      <c r="Q49" s="19">
        <v>43</v>
      </c>
      <c r="R49" s="19">
        <v>4</v>
      </c>
      <c r="S49" s="19"/>
      <c r="T49" s="19"/>
      <c r="U49" s="19"/>
      <c r="V49" s="19"/>
      <c r="W49" s="19"/>
      <c r="X49" s="19">
        <v>0</v>
      </c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>
        <v>0</v>
      </c>
      <c r="AM49" s="19"/>
      <c r="AN49" s="19"/>
      <c r="AO49" s="19"/>
      <c r="AP49" s="19">
        <v>0</v>
      </c>
      <c r="AQ49" s="19"/>
      <c r="AR49" s="19"/>
      <c r="AS49" s="19"/>
      <c r="AT49" s="19"/>
      <c r="AU49" s="19">
        <v>1657</v>
      </c>
      <c r="AV49" s="19">
        <v>0</v>
      </c>
      <c r="AW49" s="19"/>
      <c r="AX49" s="19"/>
      <c r="AY49" s="19"/>
      <c r="AZ49" s="19"/>
      <c r="BA49" s="19"/>
      <c r="BB49" s="20">
        <v>1657</v>
      </c>
      <c r="BC49" s="2"/>
    </row>
    <row r="50" spans="1:55" x14ac:dyDescent="0.35">
      <c r="A50" s="5">
        <v>14</v>
      </c>
      <c r="B50" s="7" t="s">
        <v>67</v>
      </c>
      <c r="C50" s="18">
        <v>0</v>
      </c>
      <c r="D50" s="19"/>
      <c r="E50" s="19"/>
      <c r="F50" s="19"/>
      <c r="G50" s="19">
        <v>0</v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>
        <v>0</v>
      </c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>
        <v>0</v>
      </c>
      <c r="AM50" s="19"/>
      <c r="AN50" s="19"/>
      <c r="AO50" s="19"/>
      <c r="AP50" s="19">
        <v>0</v>
      </c>
      <c r="AQ50" s="19"/>
      <c r="AR50" s="19"/>
      <c r="AS50" s="19"/>
      <c r="AT50" s="19"/>
      <c r="AU50" s="19">
        <v>0</v>
      </c>
      <c r="AV50" s="19">
        <v>0</v>
      </c>
      <c r="AW50" s="19"/>
      <c r="AX50" s="19"/>
      <c r="AY50" s="19"/>
      <c r="AZ50" s="19"/>
      <c r="BA50" s="19"/>
      <c r="BB50" s="20">
        <v>0</v>
      </c>
      <c r="BC50" s="2"/>
    </row>
    <row r="51" spans="1:55" x14ac:dyDescent="0.35">
      <c r="A51" s="5">
        <v>15</v>
      </c>
      <c r="B51" s="7" t="s">
        <v>68</v>
      </c>
      <c r="C51" s="18">
        <v>172</v>
      </c>
      <c r="D51" s="19"/>
      <c r="E51" s="19"/>
      <c r="F51" s="19"/>
      <c r="G51" s="19">
        <v>25</v>
      </c>
      <c r="H51" s="19"/>
      <c r="I51" s="19"/>
      <c r="J51" s="19"/>
      <c r="K51" s="19">
        <v>25</v>
      </c>
      <c r="L51" s="19"/>
      <c r="M51" s="19"/>
      <c r="N51" s="19">
        <v>103</v>
      </c>
      <c r="O51" s="19"/>
      <c r="P51" s="19"/>
      <c r="Q51" s="19">
        <v>40</v>
      </c>
      <c r="R51" s="19">
        <v>2</v>
      </c>
      <c r="S51" s="19"/>
      <c r="T51" s="19"/>
      <c r="U51" s="19">
        <v>2</v>
      </c>
      <c r="V51" s="19"/>
      <c r="W51" s="19"/>
      <c r="X51" s="19">
        <v>945</v>
      </c>
      <c r="Y51" s="19">
        <v>12</v>
      </c>
      <c r="Z51" s="19">
        <v>5</v>
      </c>
      <c r="AA51" s="19">
        <v>4</v>
      </c>
      <c r="AB51" s="19">
        <v>7</v>
      </c>
      <c r="AC51" s="19">
        <v>13</v>
      </c>
      <c r="AD51" s="19">
        <v>9</v>
      </c>
      <c r="AE51" s="19">
        <v>750</v>
      </c>
      <c r="AF51" s="19">
        <v>1</v>
      </c>
      <c r="AG51" s="19">
        <v>15</v>
      </c>
      <c r="AH51" s="19"/>
      <c r="AI51" s="19"/>
      <c r="AJ51" s="19"/>
      <c r="AK51" s="19">
        <v>129</v>
      </c>
      <c r="AL51" s="19">
        <v>34</v>
      </c>
      <c r="AM51" s="19">
        <v>34</v>
      </c>
      <c r="AN51" s="19"/>
      <c r="AO51" s="19"/>
      <c r="AP51" s="19">
        <v>6</v>
      </c>
      <c r="AQ51" s="19">
        <v>1</v>
      </c>
      <c r="AR51" s="19">
        <v>5</v>
      </c>
      <c r="AS51" s="19"/>
      <c r="AT51" s="19">
        <v>115</v>
      </c>
      <c r="AU51" s="19">
        <v>1272</v>
      </c>
      <c r="AV51" s="19">
        <v>0</v>
      </c>
      <c r="AW51" s="19"/>
      <c r="AX51" s="19"/>
      <c r="AY51" s="19"/>
      <c r="AZ51" s="19"/>
      <c r="BA51" s="19"/>
      <c r="BB51" s="20">
        <v>1272</v>
      </c>
      <c r="BC51" s="2"/>
    </row>
    <row r="52" spans="1:55" x14ac:dyDescent="0.35">
      <c r="A52" s="5">
        <v>16</v>
      </c>
      <c r="B52" s="7" t="s">
        <v>69</v>
      </c>
      <c r="C52" s="18">
        <v>134</v>
      </c>
      <c r="D52" s="19">
        <v>64</v>
      </c>
      <c r="E52" s="19"/>
      <c r="F52" s="19">
        <v>1</v>
      </c>
      <c r="G52" s="19">
        <v>15</v>
      </c>
      <c r="H52" s="19">
        <v>15</v>
      </c>
      <c r="I52" s="19"/>
      <c r="J52" s="19"/>
      <c r="K52" s="19"/>
      <c r="L52" s="19"/>
      <c r="M52" s="19"/>
      <c r="N52" s="19">
        <v>5</v>
      </c>
      <c r="O52" s="19"/>
      <c r="P52" s="19"/>
      <c r="Q52" s="19">
        <v>45</v>
      </c>
      <c r="R52" s="19"/>
      <c r="S52" s="19"/>
      <c r="T52" s="19"/>
      <c r="U52" s="19">
        <v>5</v>
      </c>
      <c r="V52" s="19"/>
      <c r="W52" s="19"/>
      <c r="X52" s="19">
        <v>171</v>
      </c>
      <c r="Y52" s="19">
        <v>5</v>
      </c>
      <c r="Z52" s="19">
        <v>78</v>
      </c>
      <c r="AA52" s="19"/>
      <c r="AB52" s="19">
        <v>2</v>
      </c>
      <c r="AC52" s="19">
        <v>1</v>
      </c>
      <c r="AD52" s="19"/>
      <c r="AE52" s="19">
        <v>2</v>
      </c>
      <c r="AF52" s="19"/>
      <c r="AG52" s="19">
        <v>1</v>
      </c>
      <c r="AH52" s="19"/>
      <c r="AI52" s="19"/>
      <c r="AJ52" s="19"/>
      <c r="AK52" s="19">
        <v>82</v>
      </c>
      <c r="AL52" s="19">
        <v>0</v>
      </c>
      <c r="AM52" s="19"/>
      <c r="AN52" s="19"/>
      <c r="AO52" s="19"/>
      <c r="AP52" s="19">
        <v>0</v>
      </c>
      <c r="AQ52" s="19"/>
      <c r="AR52" s="19"/>
      <c r="AS52" s="19"/>
      <c r="AT52" s="19"/>
      <c r="AU52" s="19">
        <v>305</v>
      </c>
      <c r="AV52" s="19">
        <v>0</v>
      </c>
      <c r="AW52" s="19"/>
      <c r="AX52" s="19"/>
      <c r="AY52" s="19"/>
      <c r="AZ52" s="19"/>
      <c r="BA52" s="19"/>
      <c r="BB52" s="20">
        <v>305</v>
      </c>
      <c r="BC52" s="2"/>
    </row>
    <row r="53" spans="1:55" x14ac:dyDescent="0.35">
      <c r="A53" s="5">
        <v>17</v>
      </c>
      <c r="B53" s="7" t="s">
        <v>70</v>
      </c>
      <c r="C53" s="18">
        <v>906</v>
      </c>
      <c r="D53" s="19">
        <v>506</v>
      </c>
      <c r="E53" s="19">
        <v>1</v>
      </c>
      <c r="F53" s="19">
        <v>0</v>
      </c>
      <c r="G53" s="19">
        <v>43</v>
      </c>
      <c r="H53" s="19">
        <v>36</v>
      </c>
      <c r="I53" s="19">
        <v>0</v>
      </c>
      <c r="J53" s="19">
        <v>0</v>
      </c>
      <c r="K53" s="19">
        <v>7</v>
      </c>
      <c r="L53" s="19">
        <v>0</v>
      </c>
      <c r="M53" s="19">
        <v>0</v>
      </c>
      <c r="N53" s="19">
        <v>225</v>
      </c>
      <c r="O53" s="19">
        <v>0</v>
      </c>
      <c r="P53" s="19">
        <v>0</v>
      </c>
      <c r="Q53" s="19">
        <v>123</v>
      </c>
      <c r="R53" s="19">
        <v>6</v>
      </c>
      <c r="S53" s="19">
        <v>0</v>
      </c>
      <c r="T53" s="19">
        <v>0</v>
      </c>
      <c r="U53" s="19">
        <v>3</v>
      </c>
      <c r="V53" s="19">
        <v>0</v>
      </c>
      <c r="W53" s="19">
        <v>0</v>
      </c>
      <c r="X53" s="19">
        <v>549</v>
      </c>
      <c r="Y53" s="19">
        <v>42</v>
      </c>
      <c r="Z53" s="19">
        <v>245</v>
      </c>
      <c r="AA53" s="19">
        <v>5</v>
      </c>
      <c r="AB53" s="19">
        <v>17</v>
      </c>
      <c r="AC53" s="19">
        <v>42</v>
      </c>
      <c r="AD53" s="19">
        <v>20</v>
      </c>
      <c r="AE53" s="19">
        <v>40</v>
      </c>
      <c r="AF53" s="19">
        <v>0</v>
      </c>
      <c r="AG53" s="19">
        <v>2</v>
      </c>
      <c r="AH53" s="19">
        <v>22</v>
      </c>
      <c r="AI53" s="19">
        <v>0</v>
      </c>
      <c r="AJ53" s="19">
        <v>0</v>
      </c>
      <c r="AK53" s="19">
        <v>114</v>
      </c>
      <c r="AL53" s="19">
        <v>8</v>
      </c>
      <c r="AM53" s="19">
        <v>7</v>
      </c>
      <c r="AN53" s="19">
        <v>1</v>
      </c>
      <c r="AO53" s="19">
        <v>0</v>
      </c>
      <c r="AP53" s="19">
        <v>11</v>
      </c>
      <c r="AQ53" s="19">
        <v>1</v>
      </c>
      <c r="AR53" s="19">
        <v>3</v>
      </c>
      <c r="AS53" s="19">
        <v>7</v>
      </c>
      <c r="AT53" s="19">
        <v>1</v>
      </c>
      <c r="AU53" s="19">
        <v>1475</v>
      </c>
      <c r="AV53" s="19">
        <v>5</v>
      </c>
      <c r="AW53" s="19">
        <v>1</v>
      </c>
      <c r="AX53" s="19">
        <v>4</v>
      </c>
      <c r="AY53" s="19">
        <v>0</v>
      </c>
      <c r="AZ53" s="19">
        <v>0</v>
      </c>
      <c r="BA53" s="19">
        <v>0</v>
      </c>
      <c r="BB53" s="20">
        <v>1480</v>
      </c>
      <c r="BC53" s="2"/>
    </row>
    <row r="54" spans="1:55" x14ac:dyDescent="0.35">
      <c r="A54" s="5">
        <v>18</v>
      </c>
      <c r="B54" s="7" t="s">
        <v>71</v>
      </c>
      <c r="C54" s="18">
        <v>3347</v>
      </c>
      <c r="D54" s="19">
        <v>1849</v>
      </c>
      <c r="E54" s="19">
        <v>6</v>
      </c>
      <c r="F54" s="19">
        <v>6</v>
      </c>
      <c r="G54" s="19">
        <v>210</v>
      </c>
      <c r="H54" s="19">
        <v>167</v>
      </c>
      <c r="I54" s="19">
        <v>1</v>
      </c>
      <c r="J54" s="19"/>
      <c r="K54" s="19">
        <v>43</v>
      </c>
      <c r="L54" s="19"/>
      <c r="M54" s="19"/>
      <c r="N54" s="19">
        <v>452</v>
      </c>
      <c r="O54" s="19"/>
      <c r="P54" s="19"/>
      <c r="Q54" s="19">
        <v>701</v>
      </c>
      <c r="R54" s="19">
        <v>113</v>
      </c>
      <c r="S54" s="19"/>
      <c r="T54" s="19"/>
      <c r="U54" s="19">
        <v>22</v>
      </c>
      <c r="V54" s="19"/>
      <c r="W54" s="19"/>
      <c r="X54" s="19">
        <v>2400</v>
      </c>
      <c r="Y54" s="19">
        <v>90</v>
      </c>
      <c r="Z54" s="19">
        <v>1374</v>
      </c>
      <c r="AA54" s="19">
        <v>6</v>
      </c>
      <c r="AB54" s="19">
        <v>26</v>
      </c>
      <c r="AC54" s="19">
        <v>44</v>
      </c>
      <c r="AD54" s="19">
        <v>33</v>
      </c>
      <c r="AE54" s="19">
        <v>484</v>
      </c>
      <c r="AF54" s="19">
        <v>1</v>
      </c>
      <c r="AG54" s="19">
        <v>20</v>
      </c>
      <c r="AH54" s="19">
        <v>47</v>
      </c>
      <c r="AI54" s="19"/>
      <c r="AJ54" s="19"/>
      <c r="AK54" s="19">
        <v>275</v>
      </c>
      <c r="AL54" s="19">
        <v>15</v>
      </c>
      <c r="AM54" s="19">
        <v>3</v>
      </c>
      <c r="AN54" s="19">
        <v>7</v>
      </c>
      <c r="AO54" s="19">
        <v>5</v>
      </c>
      <c r="AP54" s="19">
        <v>2</v>
      </c>
      <c r="AQ54" s="19">
        <v>1</v>
      </c>
      <c r="AR54" s="19">
        <v>1</v>
      </c>
      <c r="AS54" s="19"/>
      <c r="AT54" s="19"/>
      <c r="AU54" s="19">
        <v>5764</v>
      </c>
      <c r="AV54" s="19">
        <v>0</v>
      </c>
      <c r="AW54" s="19"/>
      <c r="AX54" s="19"/>
      <c r="AY54" s="19"/>
      <c r="AZ54" s="19"/>
      <c r="BA54" s="19"/>
      <c r="BB54" s="20">
        <v>5764</v>
      </c>
      <c r="BC54" s="2"/>
    </row>
    <row r="55" spans="1:55" x14ac:dyDescent="0.35">
      <c r="A55" s="5">
        <v>19</v>
      </c>
      <c r="B55" s="7" t="s">
        <v>72</v>
      </c>
      <c r="C55" s="18">
        <v>7954</v>
      </c>
      <c r="D55" s="19">
        <v>7702</v>
      </c>
      <c r="E55" s="19"/>
      <c r="F55" s="19"/>
      <c r="G55" s="19">
        <v>229</v>
      </c>
      <c r="H55" s="19">
        <v>229</v>
      </c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>
        <v>23</v>
      </c>
      <c r="V55" s="19"/>
      <c r="W55" s="19"/>
      <c r="X55" s="19">
        <v>0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>
        <v>0</v>
      </c>
      <c r="AM55" s="19"/>
      <c r="AN55" s="19"/>
      <c r="AO55" s="19"/>
      <c r="AP55" s="19">
        <v>0</v>
      </c>
      <c r="AQ55" s="19"/>
      <c r="AR55" s="19"/>
      <c r="AS55" s="19"/>
      <c r="AT55" s="19"/>
      <c r="AU55" s="19">
        <v>7954</v>
      </c>
      <c r="AV55" s="19">
        <v>0</v>
      </c>
      <c r="AW55" s="19"/>
      <c r="AX55" s="19"/>
      <c r="AY55" s="19"/>
      <c r="AZ55" s="19"/>
      <c r="BA55" s="19"/>
      <c r="BB55" s="20">
        <v>7954</v>
      </c>
      <c r="BC55" s="2"/>
    </row>
    <row r="56" spans="1:55" x14ac:dyDescent="0.35">
      <c r="A56" s="5">
        <v>20</v>
      </c>
      <c r="B56" s="7" t="s">
        <v>73</v>
      </c>
      <c r="C56" s="18">
        <v>2769</v>
      </c>
      <c r="D56" s="19">
        <v>2027</v>
      </c>
      <c r="E56" s="19">
        <v>24</v>
      </c>
      <c r="F56" s="19">
        <v>31</v>
      </c>
      <c r="G56" s="19">
        <v>188</v>
      </c>
      <c r="H56" s="19">
        <v>133</v>
      </c>
      <c r="I56" s="19">
        <v>0</v>
      </c>
      <c r="J56" s="19">
        <v>0</v>
      </c>
      <c r="K56" s="19">
        <v>55</v>
      </c>
      <c r="L56" s="19">
        <v>0</v>
      </c>
      <c r="M56" s="19">
        <v>0</v>
      </c>
      <c r="N56" s="19">
        <v>184</v>
      </c>
      <c r="O56" s="19">
        <v>0</v>
      </c>
      <c r="P56" s="19">
        <v>0</v>
      </c>
      <c r="Q56" s="19">
        <v>236</v>
      </c>
      <c r="R56" s="19">
        <v>9</v>
      </c>
      <c r="S56" s="19">
        <v>0</v>
      </c>
      <c r="T56" s="19">
        <v>0</v>
      </c>
      <c r="U56" s="19">
        <v>125</v>
      </c>
      <c r="V56" s="19">
        <v>1</v>
      </c>
      <c r="W56" s="19">
        <v>0</v>
      </c>
      <c r="X56" s="19">
        <v>6344</v>
      </c>
      <c r="Y56" s="19">
        <v>56</v>
      </c>
      <c r="Z56" s="19">
        <v>4007</v>
      </c>
      <c r="AA56" s="19">
        <v>13</v>
      </c>
      <c r="AB56" s="19">
        <v>18</v>
      </c>
      <c r="AC56" s="19">
        <v>31</v>
      </c>
      <c r="AD56" s="19">
        <v>6</v>
      </c>
      <c r="AE56" s="19">
        <v>1241</v>
      </c>
      <c r="AF56" s="19">
        <v>33</v>
      </c>
      <c r="AG56" s="19">
        <v>18</v>
      </c>
      <c r="AH56" s="19">
        <v>372</v>
      </c>
      <c r="AI56" s="19">
        <v>0</v>
      </c>
      <c r="AJ56" s="19">
        <v>0</v>
      </c>
      <c r="AK56" s="19">
        <v>549</v>
      </c>
      <c r="AL56" s="19">
        <v>88</v>
      </c>
      <c r="AM56" s="19">
        <v>88</v>
      </c>
      <c r="AN56" s="19">
        <v>0</v>
      </c>
      <c r="AO56" s="19">
        <v>0</v>
      </c>
      <c r="AP56" s="19">
        <v>20</v>
      </c>
      <c r="AQ56" s="19">
        <v>4</v>
      </c>
      <c r="AR56" s="19">
        <v>16</v>
      </c>
      <c r="AS56" s="19">
        <v>0</v>
      </c>
      <c r="AT56" s="19">
        <v>26</v>
      </c>
      <c r="AU56" s="19">
        <v>9247</v>
      </c>
      <c r="AV56" s="19">
        <v>30</v>
      </c>
      <c r="AW56" s="19">
        <v>0</v>
      </c>
      <c r="AX56" s="19">
        <v>0</v>
      </c>
      <c r="AY56" s="19">
        <v>0</v>
      </c>
      <c r="AZ56" s="19">
        <v>0</v>
      </c>
      <c r="BA56" s="19">
        <v>30</v>
      </c>
      <c r="BB56" s="20">
        <v>9277</v>
      </c>
      <c r="BC56" s="2"/>
    </row>
    <row r="57" spans="1:55" x14ac:dyDescent="0.35">
      <c r="A57" s="5">
        <v>21</v>
      </c>
      <c r="B57" s="7" t="s">
        <v>74</v>
      </c>
      <c r="C57" s="18">
        <v>103</v>
      </c>
      <c r="D57" s="19">
        <v>1</v>
      </c>
      <c r="E57" s="19"/>
      <c r="F57" s="19"/>
      <c r="G57" s="19">
        <v>0</v>
      </c>
      <c r="H57" s="19"/>
      <c r="I57" s="19"/>
      <c r="J57" s="19"/>
      <c r="K57" s="19"/>
      <c r="L57" s="19"/>
      <c r="M57" s="19"/>
      <c r="N57" s="19">
        <v>96</v>
      </c>
      <c r="O57" s="19"/>
      <c r="P57" s="19"/>
      <c r="Q57" s="19">
        <v>6</v>
      </c>
      <c r="R57" s="19"/>
      <c r="S57" s="19"/>
      <c r="T57" s="19"/>
      <c r="U57" s="19"/>
      <c r="V57" s="19"/>
      <c r="W57" s="19"/>
      <c r="X57" s="19">
        <v>0</v>
      </c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>
        <v>0</v>
      </c>
      <c r="AM57" s="19"/>
      <c r="AN57" s="19"/>
      <c r="AO57" s="19"/>
      <c r="AP57" s="19">
        <v>0</v>
      </c>
      <c r="AQ57" s="19"/>
      <c r="AR57" s="19"/>
      <c r="AS57" s="19"/>
      <c r="AT57" s="19"/>
      <c r="AU57" s="19">
        <v>103</v>
      </c>
      <c r="AV57" s="19">
        <v>0</v>
      </c>
      <c r="AW57" s="19"/>
      <c r="AX57" s="19"/>
      <c r="AY57" s="19"/>
      <c r="AZ57" s="19"/>
      <c r="BA57" s="19"/>
      <c r="BB57" s="20">
        <v>103</v>
      </c>
      <c r="BC57" s="2"/>
    </row>
    <row r="58" spans="1:55" x14ac:dyDescent="0.35">
      <c r="A58" s="5">
        <v>22</v>
      </c>
      <c r="B58" s="7" t="s">
        <v>75</v>
      </c>
      <c r="C58" s="18">
        <v>18</v>
      </c>
      <c r="D58" s="19"/>
      <c r="E58" s="19"/>
      <c r="F58" s="19"/>
      <c r="G58" s="19">
        <v>0</v>
      </c>
      <c r="H58" s="19"/>
      <c r="I58" s="19"/>
      <c r="J58" s="19"/>
      <c r="K58" s="19"/>
      <c r="L58" s="19"/>
      <c r="M58" s="19"/>
      <c r="N58" s="19">
        <v>6</v>
      </c>
      <c r="O58" s="19"/>
      <c r="P58" s="19"/>
      <c r="Q58" s="19">
        <v>12</v>
      </c>
      <c r="R58" s="19"/>
      <c r="S58" s="19"/>
      <c r="T58" s="19"/>
      <c r="U58" s="19"/>
      <c r="V58" s="19"/>
      <c r="W58" s="19"/>
      <c r="X58" s="19">
        <v>212</v>
      </c>
      <c r="Y58" s="19">
        <v>34</v>
      </c>
      <c r="Z58" s="19">
        <v>148</v>
      </c>
      <c r="AA58" s="19"/>
      <c r="AB58" s="19"/>
      <c r="AC58" s="19"/>
      <c r="AD58" s="19"/>
      <c r="AE58" s="19">
        <v>1</v>
      </c>
      <c r="AF58" s="19"/>
      <c r="AG58" s="19">
        <v>4</v>
      </c>
      <c r="AH58" s="19">
        <v>1</v>
      </c>
      <c r="AI58" s="19"/>
      <c r="AJ58" s="19"/>
      <c r="AK58" s="19">
        <v>24</v>
      </c>
      <c r="AL58" s="19">
        <v>113</v>
      </c>
      <c r="AM58" s="19">
        <v>108</v>
      </c>
      <c r="AN58" s="19">
        <v>5</v>
      </c>
      <c r="AO58" s="19"/>
      <c r="AP58" s="19">
        <v>0</v>
      </c>
      <c r="AQ58" s="19"/>
      <c r="AR58" s="19"/>
      <c r="AS58" s="19"/>
      <c r="AT58" s="19"/>
      <c r="AU58" s="19">
        <v>343</v>
      </c>
      <c r="AV58" s="19">
        <v>0</v>
      </c>
      <c r="AW58" s="19"/>
      <c r="AX58" s="19"/>
      <c r="AY58" s="19"/>
      <c r="AZ58" s="19"/>
      <c r="BA58" s="19"/>
      <c r="BB58" s="20">
        <v>343</v>
      </c>
      <c r="BC58" s="2"/>
    </row>
    <row r="59" spans="1:55" x14ac:dyDescent="0.35">
      <c r="A59" s="5">
        <v>23</v>
      </c>
      <c r="B59" s="7" t="s">
        <v>76</v>
      </c>
      <c r="C59" s="18">
        <v>45</v>
      </c>
      <c r="D59" s="19">
        <v>11</v>
      </c>
      <c r="E59" s="19"/>
      <c r="F59" s="19">
        <v>1</v>
      </c>
      <c r="G59" s="19">
        <v>29</v>
      </c>
      <c r="H59" s="19">
        <v>29</v>
      </c>
      <c r="I59" s="19"/>
      <c r="J59" s="19"/>
      <c r="K59" s="19"/>
      <c r="L59" s="19"/>
      <c r="M59" s="19"/>
      <c r="N59" s="19"/>
      <c r="O59" s="19"/>
      <c r="P59" s="19"/>
      <c r="Q59" s="19">
        <v>4</v>
      </c>
      <c r="R59" s="19"/>
      <c r="S59" s="19"/>
      <c r="T59" s="19"/>
      <c r="U59" s="19">
        <v>1</v>
      </c>
      <c r="V59" s="19"/>
      <c r="W59" s="19"/>
      <c r="X59" s="19">
        <v>110</v>
      </c>
      <c r="Y59" s="19">
        <v>9</v>
      </c>
      <c r="Z59" s="19">
        <v>70</v>
      </c>
      <c r="AA59" s="19"/>
      <c r="AB59" s="19"/>
      <c r="AC59" s="19"/>
      <c r="AD59" s="19">
        <v>1</v>
      </c>
      <c r="AE59" s="19">
        <v>14</v>
      </c>
      <c r="AF59" s="19"/>
      <c r="AG59" s="19"/>
      <c r="AH59" s="19">
        <v>7</v>
      </c>
      <c r="AI59" s="19"/>
      <c r="AJ59" s="19"/>
      <c r="AK59" s="19">
        <v>9</v>
      </c>
      <c r="AL59" s="19">
        <v>2</v>
      </c>
      <c r="AM59" s="19">
        <v>1</v>
      </c>
      <c r="AN59" s="19">
        <v>1</v>
      </c>
      <c r="AO59" s="19"/>
      <c r="AP59" s="19">
        <v>0</v>
      </c>
      <c r="AQ59" s="19"/>
      <c r="AR59" s="19"/>
      <c r="AS59" s="19"/>
      <c r="AT59" s="19"/>
      <c r="AU59" s="19">
        <v>157</v>
      </c>
      <c r="AV59" s="19">
        <v>0</v>
      </c>
      <c r="AW59" s="19"/>
      <c r="AX59" s="19"/>
      <c r="AY59" s="19"/>
      <c r="AZ59" s="19"/>
      <c r="BA59" s="19"/>
      <c r="BB59" s="20">
        <v>157</v>
      </c>
      <c r="BC59" s="2"/>
    </row>
    <row r="60" spans="1:55" x14ac:dyDescent="0.35">
      <c r="A60" s="5">
        <v>24</v>
      </c>
      <c r="B60" s="7" t="s">
        <v>77</v>
      </c>
      <c r="C60" s="18">
        <v>0</v>
      </c>
      <c r="D60" s="19"/>
      <c r="E60" s="19"/>
      <c r="F60" s="19"/>
      <c r="G60" s="19">
        <v>0</v>
      </c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>
        <v>0</v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>
        <v>0</v>
      </c>
      <c r="AM60" s="19"/>
      <c r="AN60" s="19"/>
      <c r="AO60" s="19"/>
      <c r="AP60" s="19">
        <v>0</v>
      </c>
      <c r="AQ60" s="19"/>
      <c r="AR60" s="19"/>
      <c r="AS60" s="19"/>
      <c r="AT60" s="19"/>
      <c r="AU60" s="19">
        <v>0</v>
      </c>
      <c r="AV60" s="19">
        <v>0</v>
      </c>
      <c r="AW60" s="19"/>
      <c r="AX60" s="19"/>
      <c r="AY60" s="19"/>
      <c r="AZ60" s="19"/>
      <c r="BA60" s="19"/>
      <c r="BB60" s="20">
        <v>0</v>
      </c>
      <c r="BC60" s="2"/>
    </row>
    <row r="61" spans="1:55" ht="15" thickBot="1" x14ac:dyDescent="0.4">
      <c r="A61" s="24">
        <v>25</v>
      </c>
      <c r="B61" s="25" t="s">
        <v>78</v>
      </c>
      <c r="C61" s="26">
        <v>21688</v>
      </c>
      <c r="D61" s="27">
        <v>14946</v>
      </c>
      <c r="E61" s="27">
        <v>73</v>
      </c>
      <c r="F61" s="27">
        <v>104</v>
      </c>
      <c r="G61" s="27">
        <v>1766</v>
      </c>
      <c r="H61" s="27">
        <v>1392</v>
      </c>
      <c r="I61" s="27">
        <v>5</v>
      </c>
      <c r="J61" s="27">
        <v>4</v>
      </c>
      <c r="K61" s="27">
        <v>374</v>
      </c>
      <c r="L61" s="27">
        <v>0</v>
      </c>
      <c r="M61" s="27">
        <v>2</v>
      </c>
      <c r="N61" s="27">
        <v>2099</v>
      </c>
      <c r="O61" s="27">
        <v>0</v>
      </c>
      <c r="P61" s="27">
        <v>12</v>
      </c>
      <c r="Q61" s="27">
        <v>2451</v>
      </c>
      <c r="R61" s="27">
        <v>151</v>
      </c>
      <c r="S61" s="27">
        <v>0</v>
      </c>
      <c r="T61" s="27">
        <v>0</v>
      </c>
      <c r="U61" s="27">
        <v>275</v>
      </c>
      <c r="V61" s="27">
        <v>1</v>
      </c>
      <c r="W61" s="27">
        <v>0</v>
      </c>
      <c r="X61" s="27">
        <v>18629</v>
      </c>
      <c r="Y61" s="27">
        <v>624</v>
      </c>
      <c r="Z61" s="27">
        <v>11642</v>
      </c>
      <c r="AA61" s="27">
        <v>56</v>
      </c>
      <c r="AB61" s="27">
        <v>86</v>
      </c>
      <c r="AC61" s="27">
        <v>183</v>
      </c>
      <c r="AD61" s="27">
        <v>102</v>
      </c>
      <c r="AE61" s="27">
        <v>3613</v>
      </c>
      <c r="AF61" s="27">
        <v>66</v>
      </c>
      <c r="AG61" s="27">
        <v>92</v>
      </c>
      <c r="AH61" s="27">
        <v>594</v>
      </c>
      <c r="AI61" s="27">
        <v>0</v>
      </c>
      <c r="AJ61" s="27">
        <v>0</v>
      </c>
      <c r="AK61" s="27">
        <v>1571</v>
      </c>
      <c r="AL61" s="27">
        <v>557</v>
      </c>
      <c r="AM61" s="27">
        <v>265</v>
      </c>
      <c r="AN61" s="27">
        <v>272</v>
      </c>
      <c r="AO61" s="27">
        <v>20</v>
      </c>
      <c r="AP61" s="27">
        <v>122</v>
      </c>
      <c r="AQ61" s="27">
        <v>10</v>
      </c>
      <c r="AR61" s="27">
        <v>105</v>
      </c>
      <c r="AS61" s="27">
        <v>7</v>
      </c>
      <c r="AT61" s="27">
        <v>195</v>
      </c>
      <c r="AU61" s="27">
        <v>41191</v>
      </c>
      <c r="AV61" s="27">
        <v>36</v>
      </c>
      <c r="AW61" s="27">
        <v>1</v>
      </c>
      <c r="AX61" s="27">
        <v>4</v>
      </c>
      <c r="AY61" s="27">
        <v>0</v>
      </c>
      <c r="AZ61" s="27">
        <v>0</v>
      </c>
      <c r="BA61" s="27">
        <v>31</v>
      </c>
      <c r="BB61" s="28">
        <v>41227</v>
      </c>
      <c r="BC61" s="2"/>
    </row>
    <row r="62" spans="1:55" ht="15" thickTop="1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</row>
    <row r="63" spans="1:55" x14ac:dyDescent="0.35">
      <c r="A63" s="1" t="s">
        <v>185</v>
      </c>
      <c r="C63" s="1" t="s">
        <v>0</v>
      </c>
    </row>
    <row r="64" spans="1:55" x14ac:dyDescent="0.35">
      <c r="C64" s="1" t="s">
        <v>182</v>
      </c>
    </row>
    <row r="65" spans="1:55" ht="15" thickBot="1" x14ac:dyDescent="0.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5" ht="43.5" customHeight="1" thickTop="1" thickBot="1" x14ac:dyDescent="0.4">
      <c r="A66" s="11" t="s">
        <v>1</v>
      </c>
      <c r="B66" s="13" t="s">
        <v>2</v>
      </c>
      <c r="C66" s="14" t="s">
        <v>3</v>
      </c>
      <c r="D66" s="12" t="s">
        <v>4</v>
      </c>
      <c r="E66" s="12" t="s">
        <v>5</v>
      </c>
      <c r="F66" s="12" t="s">
        <v>6</v>
      </c>
      <c r="G66" s="12" t="s">
        <v>7</v>
      </c>
      <c r="H66" s="12" t="s">
        <v>8</v>
      </c>
      <c r="I66" s="12" t="s">
        <v>9</v>
      </c>
      <c r="J66" s="12" t="s">
        <v>10</v>
      </c>
      <c r="K66" s="12" t="s">
        <v>11</v>
      </c>
      <c r="L66" s="12" t="s">
        <v>12</v>
      </c>
      <c r="M66" s="12" t="s">
        <v>13</v>
      </c>
      <c r="N66" s="12" t="s">
        <v>14</v>
      </c>
      <c r="O66" s="12" t="s">
        <v>15</v>
      </c>
      <c r="P66" s="12" t="s">
        <v>16</v>
      </c>
      <c r="Q66" s="12" t="s">
        <v>17</v>
      </c>
      <c r="R66" s="12" t="s">
        <v>18</v>
      </c>
      <c r="S66" s="12" t="s">
        <v>19</v>
      </c>
      <c r="T66" s="12" t="s">
        <v>20</v>
      </c>
      <c r="U66" s="12" t="s">
        <v>21</v>
      </c>
      <c r="V66" s="12" t="s">
        <v>22</v>
      </c>
      <c r="W66" s="12" t="s">
        <v>23</v>
      </c>
      <c r="X66" s="12" t="s">
        <v>24</v>
      </c>
      <c r="Y66" s="12" t="s">
        <v>25</v>
      </c>
      <c r="Z66" s="12" t="s">
        <v>26</v>
      </c>
      <c r="AA66" s="12" t="s">
        <v>27</v>
      </c>
      <c r="AB66" s="12" t="s">
        <v>28</v>
      </c>
      <c r="AC66" s="12" t="s">
        <v>29</v>
      </c>
      <c r="AD66" s="12" t="s">
        <v>30</v>
      </c>
      <c r="AE66" s="12" t="s">
        <v>31</v>
      </c>
      <c r="AF66" s="12" t="s">
        <v>32</v>
      </c>
      <c r="AG66" s="12" t="s">
        <v>33</v>
      </c>
      <c r="AH66" s="12" t="s">
        <v>34</v>
      </c>
      <c r="AI66" s="12" t="s">
        <v>35</v>
      </c>
      <c r="AJ66" s="12" t="s">
        <v>36</v>
      </c>
      <c r="AK66" s="12" t="s">
        <v>37</v>
      </c>
      <c r="AL66" s="12" t="s">
        <v>38</v>
      </c>
      <c r="AM66" s="12" t="s">
        <v>39</v>
      </c>
      <c r="AN66" s="12" t="s">
        <v>40</v>
      </c>
      <c r="AO66" s="12" t="s">
        <v>41</v>
      </c>
      <c r="AP66" s="12" t="s">
        <v>42</v>
      </c>
      <c r="AQ66" s="12" t="s">
        <v>43</v>
      </c>
      <c r="AR66" s="12" t="s">
        <v>44</v>
      </c>
      <c r="AS66" s="12" t="s">
        <v>45</v>
      </c>
      <c r="AT66" s="12" t="s">
        <v>46</v>
      </c>
      <c r="AU66" s="12" t="s">
        <v>47</v>
      </c>
      <c r="AV66" s="12" t="s">
        <v>48</v>
      </c>
      <c r="AW66" s="12" t="s">
        <v>49</v>
      </c>
      <c r="AX66" s="12" t="s">
        <v>50</v>
      </c>
      <c r="AY66" s="12" t="s">
        <v>51</v>
      </c>
      <c r="AZ66" s="12" t="s">
        <v>52</v>
      </c>
      <c r="BA66" s="12" t="s">
        <v>21</v>
      </c>
      <c r="BB66" s="13" t="s">
        <v>53</v>
      </c>
      <c r="BC66" s="2"/>
    </row>
    <row r="67" spans="1:55" ht="15" thickTop="1" x14ac:dyDescent="0.35">
      <c r="A67" s="9">
        <v>1</v>
      </c>
      <c r="B67" s="10" t="s">
        <v>54</v>
      </c>
      <c r="C67" s="15">
        <v>120.18618974538509</v>
      </c>
      <c r="D67" s="16">
        <v>106.03468302935009</v>
      </c>
      <c r="E67" s="16"/>
      <c r="F67" s="16"/>
      <c r="G67" s="16">
        <v>89.469359773755656</v>
      </c>
      <c r="H67" s="16">
        <v>75.009575567567566</v>
      </c>
      <c r="I67" s="16"/>
      <c r="J67" s="16"/>
      <c r="K67" s="16">
        <v>163.77658416666665</v>
      </c>
      <c r="L67" s="16"/>
      <c r="M67" s="16"/>
      <c r="N67" s="16">
        <v>257.00061962025313</v>
      </c>
      <c r="O67" s="16"/>
      <c r="P67" s="16"/>
      <c r="Q67" s="16">
        <v>113.07819807291665</v>
      </c>
      <c r="R67" s="16">
        <v>154.10929333333334</v>
      </c>
      <c r="S67" s="16"/>
      <c r="T67" s="16"/>
      <c r="U67" s="16">
        <v>116.02300700000001</v>
      </c>
      <c r="V67" s="16"/>
      <c r="W67" s="16"/>
      <c r="X67" s="16">
        <v>159.09299762264149</v>
      </c>
      <c r="Y67" s="16">
        <v>163.79923636363634</v>
      </c>
      <c r="Z67" s="16">
        <v>168.24539552631578</v>
      </c>
      <c r="AA67" s="16">
        <v>85.875</v>
      </c>
      <c r="AB67" s="16">
        <v>298.1225</v>
      </c>
      <c r="AC67" s="16">
        <v>103.31512823529411</v>
      </c>
      <c r="AD67" s="16">
        <v>36.47925875</v>
      </c>
      <c r="AE67" s="16">
        <v>201.6505927848101</v>
      </c>
      <c r="AF67" s="16"/>
      <c r="AG67" s="16">
        <v>89.832773333333321</v>
      </c>
      <c r="AH67" s="16">
        <v>131.3028975</v>
      </c>
      <c r="AI67" s="16"/>
      <c r="AJ67" s="16"/>
      <c r="AK67" s="16">
        <v>99.234903333333321</v>
      </c>
      <c r="AL67" s="16">
        <v>4563.2961299999997</v>
      </c>
      <c r="AM67" s="16">
        <v>4563.2961299999997</v>
      </c>
      <c r="AN67" s="16"/>
      <c r="AO67" s="16"/>
      <c r="AP67" s="16"/>
      <c r="AQ67" s="16"/>
      <c r="AR67" s="16"/>
      <c r="AS67" s="16"/>
      <c r="AT67" s="16"/>
      <c r="AU67" s="16">
        <v>128.21744397931408</v>
      </c>
      <c r="AV67" s="16"/>
      <c r="AW67" s="16"/>
      <c r="AX67" s="16"/>
      <c r="AY67" s="16"/>
      <c r="AZ67" s="16"/>
      <c r="BA67" s="16"/>
      <c r="BB67" s="17">
        <v>128.21744397931408</v>
      </c>
      <c r="BC67" s="2"/>
    </row>
    <row r="68" spans="1:55" x14ac:dyDescent="0.35">
      <c r="A68" s="5">
        <v>2</v>
      </c>
      <c r="B68" s="7" t="s">
        <v>55</v>
      </c>
      <c r="C68" s="18">
        <v>208.76293665612954</v>
      </c>
      <c r="D68" s="19">
        <v>96.240754824561407</v>
      </c>
      <c r="E68" s="19">
        <v>174.75272000000001</v>
      </c>
      <c r="F68" s="19"/>
      <c r="G68" s="19">
        <v>237.36205061118582</v>
      </c>
      <c r="H68" s="19">
        <v>185.52583397590359</v>
      </c>
      <c r="I68" s="19"/>
      <c r="J68" s="19"/>
      <c r="K68" s="19">
        <v>380.77558330213333</v>
      </c>
      <c r="L68" s="19"/>
      <c r="M68" s="19"/>
      <c r="N68" s="19">
        <v>462.5595878260869</v>
      </c>
      <c r="O68" s="19"/>
      <c r="P68" s="19"/>
      <c r="Q68" s="19">
        <v>162.22907905660375</v>
      </c>
      <c r="R68" s="19"/>
      <c r="S68" s="19"/>
      <c r="T68" s="19"/>
      <c r="U68" s="19">
        <v>19.7989</v>
      </c>
      <c r="V68" s="19"/>
      <c r="W68" s="19"/>
      <c r="X68" s="19">
        <v>336.99204327799151</v>
      </c>
      <c r="Y68" s="19">
        <v>362.3816380363636</v>
      </c>
      <c r="Z68" s="19">
        <v>385.38802928738073</v>
      </c>
      <c r="AA68" s="19">
        <v>23.501999999999999</v>
      </c>
      <c r="AB68" s="19"/>
      <c r="AC68" s="19">
        <v>2132.5209</v>
      </c>
      <c r="AD68" s="19">
        <v>737.48262499999998</v>
      </c>
      <c r="AE68" s="19">
        <v>56.528363326133899</v>
      </c>
      <c r="AF68" s="19"/>
      <c r="AG68" s="19">
        <v>133.71022976690909</v>
      </c>
      <c r="AH68" s="19">
        <v>149.71040298245612</v>
      </c>
      <c r="AI68" s="19"/>
      <c r="AJ68" s="19"/>
      <c r="AK68" s="19">
        <v>448.24434948979587</v>
      </c>
      <c r="AL68" s="19">
        <v>64.225369182493665</v>
      </c>
      <c r="AM68" s="19">
        <v>192.79744193366668</v>
      </c>
      <c r="AN68" s="19">
        <v>61.776530741086951</v>
      </c>
      <c r="AO68" s="19">
        <v>108.604525</v>
      </c>
      <c r="AP68" s="19"/>
      <c r="AQ68" s="19"/>
      <c r="AR68" s="19"/>
      <c r="AS68" s="19"/>
      <c r="AT68" s="19"/>
      <c r="AU68" s="19">
        <v>305.32680813899304</v>
      </c>
      <c r="AV68" s="19"/>
      <c r="AW68" s="19"/>
      <c r="AX68" s="19"/>
      <c r="AY68" s="19"/>
      <c r="AZ68" s="19"/>
      <c r="BA68" s="19"/>
      <c r="BB68" s="20">
        <v>305.32680813899304</v>
      </c>
      <c r="BC68" s="2"/>
    </row>
    <row r="69" spans="1:55" x14ac:dyDescent="0.35">
      <c r="A69" s="5">
        <v>3</v>
      </c>
      <c r="B69" s="7" t="s">
        <v>56</v>
      </c>
      <c r="C69" s="18">
        <v>66.319990000000004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>
        <v>66.319990000000004</v>
      </c>
      <c r="V69" s="19"/>
      <c r="W69" s="19"/>
      <c r="X69" s="19">
        <v>281.66952500000002</v>
      </c>
      <c r="Y69" s="19">
        <v>462.07188500000001</v>
      </c>
      <c r="Z69" s="19">
        <v>333.57427666666661</v>
      </c>
      <c r="AA69" s="19"/>
      <c r="AB69" s="19"/>
      <c r="AC69" s="19"/>
      <c r="AD69" s="19"/>
      <c r="AE69" s="19">
        <v>149.99256</v>
      </c>
      <c r="AF69" s="19"/>
      <c r="AG69" s="19"/>
      <c r="AH69" s="19">
        <v>208.28369666666666</v>
      </c>
      <c r="AI69" s="19"/>
      <c r="AJ69" s="19"/>
      <c r="AK69" s="19">
        <v>116.985</v>
      </c>
      <c r="AL69" s="19"/>
      <c r="AM69" s="19"/>
      <c r="AN69" s="19"/>
      <c r="AO69" s="19"/>
      <c r="AP69" s="19"/>
      <c r="AQ69" s="19"/>
      <c r="AR69" s="19"/>
      <c r="AS69" s="19"/>
      <c r="AT69" s="19"/>
      <c r="AU69" s="19">
        <v>262.09229454545454</v>
      </c>
      <c r="AV69" s="19"/>
      <c r="AW69" s="19"/>
      <c r="AX69" s="19"/>
      <c r="AY69" s="19"/>
      <c r="AZ69" s="19"/>
      <c r="BA69" s="19"/>
      <c r="BB69" s="20">
        <v>262.09229454545454</v>
      </c>
      <c r="BC69" s="2"/>
    </row>
    <row r="70" spans="1:55" x14ac:dyDescent="0.35">
      <c r="A70" s="5">
        <v>4</v>
      </c>
      <c r="B70" s="7" t="s">
        <v>57</v>
      </c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20"/>
      <c r="BC70" s="2"/>
    </row>
    <row r="71" spans="1:55" x14ac:dyDescent="0.35">
      <c r="A71" s="5">
        <v>5</v>
      </c>
      <c r="B71" s="7" t="s">
        <v>58</v>
      </c>
      <c r="C71" s="18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>
        <v>428.69668012762287</v>
      </c>
      <c r="Y71" s="19">
        <v>428.69668012762287</v>
      </c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>
        <v>428.69668012762287</v>
      </c>
      <c r="AV71" s="19"/>
      <c r="AW71" s="19"/>
      <c r="AX71" s="19"/>
      <c r="AY71" s="19"/>
      <c r="AZ71" s="19"/>
      <c r="BA71" s="19"/>
      <c r="BB71" s="20">
        <v>428.69668012762287</v>
      </c>
      <c r="BC71" s="2"/>
    </row>
    <row r="72" spans="1:55" x14ac:dyDescent="0.35">
      <c r="A72" s="5">
        <v>6</v>
      </c>
      <c r="B72" s="7" t="s">
        <v>59</v>
      </c>
      <c r="C72" s="18">
        <v>175.46341463414632</v>
      </c>
      <c r="D72" s="19">
        <v>205</v>
      </c>
      <c r="E72" s="19"/>
      <c r="F72" s="19"/>
      <c r="G72" s="19"/>
      <c r="H72" s="19"/>
      <c r="I72" s="19"/>
      <c r="J72" s="19"/>
      <c r="K72" s="19"/>
      <c r="L72" s="19"/>
      <c r="M72" s="19"/>
      <c r="N72" s="19">
        <v>544</v>
      </c>
      <c r="O72" s="19"/>
      <c r="P72" s="19"/>
      <c r="Q72" s="19">
        <v>163.1081081081081</v>
      </c>
      <c r="R72" s="19"/>
      <c r="S72" s="19"/>
      <c r="T72" s="19"/>
      <c r="U72" s="19"/>
      <c r="V72" s="19"/>
      <c r="W72" s="19"/>
      <c r="X72" s="19">
        <v>344.23884694577896</v>
      </c>
      <c r="Y72" s="19">
        <v>346.26666666666665</v>
      </c>
      <c r="Z72" s="19">
        <v>381.82186234817812</v>
      </c>
      <c r="AA72" s="19"/>
      <c r="AB72" s="19"/>
      <c r="AC72" s="19"/>
      <c r="AD72" s="19"/>
      <c r="AE72" s="19">
        <v>101.22891566265059</v>
      </c>
      <c r="AF72" s="19"/>
      <c r="AG72" s="19"/>
      <c r="AH72" s="19">
        <v>115.375</v>
      </c>
      <c r="AI72" s="19"/>
      <c r="AJ72" s="19"/>
      <c r="AK72" s="19">
        <v>308.17647058823525</v>
      </c>
      <c r="AL72" s="19">
        <v>1385.3636363636363</v>
      </c>
      <c r="AM72" s="19">
        <v>1301.5</v>
      </c>
      <c r="AN72" s="19">
        <v>1433.2857142857144</v>
      </c>
      <c r="AO72" s="19"/>
      <c r="AP72" s="19"/>
      <c r="AQ72" s="19"/>
      <c r="AR72" s="19"/>
      <c r="AS72" s="19"/>
      <c r="AT72" s="19"/>
      <c r="AU72" s="19">
        <v>347.24254473161034</v>
      </c>
      <c r="AV72" s="19"/>
      <c r="AW72" s="19"/>
      <c r="AX72" s="19"/>
      <c r="AY72" s="19"/>
      <c r="AZ72" s="19"/>
      <c r="BA72" s="19"/>
      <c r="BB72" s="20">
        <v>347.24254473161034</v>
      </c>
      <c r="BC72" s="2"/>
    </row>
    <row r="73" spans="1:55" x14ac:dyDescent="0.35">
      <c r="A73" s="5">
        <v>7</v>
      </c>
      <c r="B73" s="7" t="s">
        <v>60</v>
      </c>
      <c r="C73" s="18">
        <v>192.88946015424162</v>
      </c>
      <c r="D73" s="19">
        <v>178</v>
      </c>
      <c r="E73" s="19"/>
      <c r="F73" s="19"/>
      <c r="G73" s="19">
        <v>326</v>
      </c>
      <c r="H73" s="19">
        <v>326</v>
      </c>
      <c r="I73" s="19"/>
      <c r="J73" s="19"/>
      <c r="K73" s="19"/>
      <c r="L73" s="19"/>
      <c r="M73" s="19"/>
      <c r="N73" s="19">
        <v>497.04</v>
      </c>
      <c r="O73" s="19"/>
      <c r="P73" s="19"/>
      <c r="Q73" s="19">
        <v>171.54016620498615</v>
      </c>
      <c r="R73" s="19"/>
      <c r="S73" s="19"/>
      <c r="T73" s="19"/>
      <c r="U73" s="19"/>
      <c r="V73" s="19"/>
      <c r="W73" s="19"/>
      <c r="X73" s="19">
        <v>574.90816326530603</v>
      </c>
      <c r="Y73" s="19">
        <v>665</v>
      </c>
      <c r="Z73" s="19">
        <v>593.65060240963851</v>
      </c>
      <c r="AA73" s="19"/>
      <c r="AB73" s="19">
        <v>368.66666666666663</v>
      </c>
      <c r="AC73" s="19">
        <v>840</v>
      </c>
      <c r="AD73" s="19"/>
      <c r="AE73" s="19"/>
      <c r="AF73" s="19"/>
      <c r="AG73" s="19"/>
      <c r="AH73" s="19"/>
      <c r="AI73" s="19"/>
      <c r="AJ73" s="19"/>
      <c r="AK73" s="19">
        <v>447.66666666666657</v>
      </c>
      <c r="AL73" s="19"/>
      <c r="AM73" s="19"/>
      <c r="AN73" s="19"/>
      <c r="AO73" s="19"/>
      <c r="AP73" s="19"/>
      <c r="AQ73" s="19"/>
      <c r="AR73" s="19"/>
      <c r="AS73" s="19"/>
      <c r="AT73" s="19"/>
      <c r="AU73" s="19">
        <v>269.7638603696098</v>
      </c>
      <c r="AV73" s="19"/>
      <c r="AW73" s="19"/>
      <c r="AX73" s="19"/>
      <c r="AY73" s="19"/>
      <c r="AZ73" s="19"/>
      <c r="BA73" s="19"/>
      <c r="BB73" s="20">
        <v>269.7638603696098</v>
      </c>
      <c r="BC73" s="2"/>
    </row>
    <row r="74" spans="1:55" x14ac:dyDescent="0.35">
      <c r="A74" s="5">
        <v>8</v>
      </c>
      <c r="B74" s="7" t="s">
        <v>61</v>
      </c>
      <c r="C74" s="18">
        <v>166.17269939001849</v>
      </c>
      <c r="D74" s="19">
        <v>133.67965445595854</v>
      </c>
      <c r="E74" s="19">
        <v>251.3556925</v>
      </c>
      <c r="F74" s="19"/>
      <c r="G74" s="19">
        <v>188.7484090625</v>
      </c>
      <c r="H74" s="19">
        <v>189.61482982456138</v>
      </c>
      <c r="I74" s="19">
        <v>269.59350000000001</v>
      </c>
      <c r="J74" s="19"/>
      <c r="K74" s="19">
        <v>181.69326857142855</v>
      </c>
      <c r="L74" s="19"/>
      <c r="M74" s="19"/>
      <c r="N74" s="19">
        <v>252.45870150442474</v>
      </c>
      <c r="O74" s="19"/>
      <c r="P74" s="19"/>
      <c r="Q74" s="19">
        <v>135.56779770588233</v>
      </c>
      <c r="R74" s="19">
        <v>445</v>
      </c>
      <c r="S74" s="19"/>
      <c r="T74" s="19"/>
      <c r="U74" s="19"/>
      <c r="V74" s="19"/>
      <c r="W74" s="19"/>
      <c r="X74" s="19">
        <v>386.87481937416771</v>
      </c>
      <c r="Y74" s="19">
        <v>204.60864721649483</v>
      </c>
      <c r="Z74" s="19">
        <v>494.98190757605494</v>
      </c>
      <c r="AA74" s="19">
        <v>92.41656285714285</v>
      </c>
      <c r="AB74" s="19">
        <v>235.05829</v>
      </c>
      <c r="AC74" s="19">
        <v>394.88771125</v>
      </c>
      <c r="AD74" s="19">
        <v>1304.5810433333334</v>
      </c>
      <c r="AE74" s="19">
        <v>101.33039716129031</v>
      </c>
      <c r="AF74" s="19">
        <v>43.538399090909088</v>
      </c>
      <c r="AG74" s="19">
        <v>259.02379444444438</v>
      </c>
      <c r="AH74" s="19">
        <v>115.61671121951218</v>
      </c>
      <c r="AI74" s="19"/>
      <c r="AJ74" s="19"/>
      <c r="AK74" s="19">
        <v>109.51413479674795</v>
      </c>
      <c r="AL74" s="19">
        <v>44.66926068181818</v>
      </c>
      <c r="AM74" s="19">
        <v>36.264478333333336</v>
      </c>
      <c r="AN74" s="19">
        <v>63.777047619047622</v>
      </c>
      <c r="AO74" s="19">
        <v>17.359611818181815</v>
      </c>
      <c r="AP74" s="19">
        <v>134.12845627906975</v>
      </c>
      <c r="AQ74" s="19">
        <v>196.08993000000001</v>
      </c>
      <c r="AR74" s="19">
        <v>131.10594536585364</v>
      </c>
      <c r="AS74" s="19"/>
      <c r="AT74" s="19"/>
      <c r="AU74" s="19">
        <v>318.64712683568069</v>
      </c>
      <c r="AV74" s="19"/>
      <c r="AW74" s="19"/>
      <c r="AX74" s="19"/>
      <c r="AY74" s="19"/>
      <c r="AZ74" s="19"/>
      <c r="BA74" s="19"/>
      <c r="BB74" s="20">
        <v>318.64712683568069</v>
      </c>
      <c r="BC74" s="2"/>
    </row>
    <row r="75" spans="1:55" x14ac:dyDescent="0.35">
      <c r="A75" s="5">
        <v>9</v>
      </c>
      <c r="B75" s="7" t="s">
        <v>62</v>
      </c>
      <c r="C75" s="18">
        <v>143.76792670182164</v>
      </c>
      <c r="D75" s="19">
        <v>104.77567926315788</v>
      </c>
      <c r="E75" s="19">
        <v>120.63422</v>
      </c>
      <c r="F75" s="19">
        <v>133.63022874999999</v>
      </c>
      <c r="G75" s="19">
        <v>156.09967059210527</v>
      </c>
      <c r="H75" s="19">
        <v>92.458534074074066</v>
      </c>
      <c r="I75" s="19"/>
      <c r="J75" s="19">
        <v>107.482955</v>
      </c>
      <c r="K75" s="19">
        <v>228.7043474647887</v>
      </c>
      <c r="L75" s="19"/>
      <c r="M75" s="19">
        <v>130.88896</v>
      </c>
      <c r="N75" s="19">
        <v>243.81262592964822</v>
      </c>
      <c r="O75" s="19"/>
      <c r="P75" s="19">
        <v>281.9114791666666</v>
      </c>
      <c r="Q75" s="19">
        <v>125.86483461538461</v>
      </c>
      <c r="R75" s="19">
        <v>234.35495111111109</v>
      </c>
      <c r="S75" s="19"/>
      <c r="T75" s="19"/>
      <c r="U75" s="19">
        <v>71.052915813953476</v>
      </c>
      <c r="V75" s="19"/>
      <c r="W75" s="19"/>
      <c r="X75" s="19">
        <v>163.86708687382296</v>
      </c>
      <c r="Y75" s="19">
        <v>216.67598909090907</v>
      </c>
      <c r="Z75" s="19">
        <v>190.15145597968066</v>
      </c>
      <c r="AA75" s="19">
        <v>146.44744666666668</v>
      </c>
      <c r="AB75" s="19">
        <v>7.62331</v>
      </c>
      <c r="AC75" s="19">
        <v>360.92883857142857</v>
      </c>
      <c r="AD75" s="19">
        <v>109.0322</v>
      </c>
      <c r="AE75" s="19">
        <v>88.433670894736835</v>
      </c>
      <c r="AF75" s="19">
        <v>77.535298571428569</v>
      </c>
      <c r="AG75" s="19">
        <v>50.202245714285709</v>
      </c>
      <c r="AH75" s="19">
        <v>102.41689666666666</v>
      </c>
      <c r="AI75" s="19"/>
      <c r="AJ75" s="19"/>
      <c r="AK75" s="19">
        <v>92.766428481012653</v>
      </c>
      <c r="AL75" s="19">
        <v>22.190837500000001</v>
      </c>
      <c r="AM75" s="19">
        <v>22.190837500000001</v>
      </c>
      <c r="AN75" s="19"/>
      <c r="AO75" s="19"/>
      <c r="AP75" s="19">
        <v>200.94154474999999</v>
      </c>
      <c r="AQ75" s="19">
        <v>21.945</v>
      </c>
      <c r="AR75" s="19">
        <v>205.53119974358972</v>
      </c>
      <c r="AS75" s="19"/>
      <c r="AT75" s="19">
        <v>66.515552452830192</v>
      </c>
      <c r="AU75" s="19">
        <v>152.41986522706628</v>
      </c>
      <c r="AV75" s="19"/>
      <c r="AW75" s="19"/>
      <c r="AX75" s="19"/>
      <c r="AY75" s="19"/>
      <c r="AZ75" s="19"/>
      <c r="BA75" s="19"/>
      <c r="BB75" s="20">
        <v>152.41986522706628</v>
      </c>
      <c r="BC75" s="2"/>
    </row>
    <row r="76" spans="1:55" x14ac:dyDescent="0.35">
      <c r="A76" s="5">
        <v>10</v>
      </c>
      <c r="B76" s="7" t="s">
        <v>63</v>
      </c>
      <c r="C76" s="18">
        <v>263.23236979166666</v>
      </c>
      <c r="D76" s="19">
        <v>234.41946666666666</v>
      </c>
      <c r="E76" s="19">
        <v>225.14909090909089</v>
      </c>
      <c r="F76" s="19">
        <v>235.8</v>
      </c>
      <c r="G76" s="19">
        <v>300.44156249999997</v>
      </c>
      <c r="H76" s="19">
        <v>229.35655172413792</v>
      </c>
      <c r="I76" s="19">
        <v>124.72</v>
      </c>
      <c r="J76" s="19"/>
      <c r="K76" s="19">
        <v>987.59666666666658</v>
      </c>
      <c r="L76" s="19"/>
      <c r="M76" s="19"/>
      <c r="N76" s="19">
        <v>453.18615384615379</v>
      </c>
      <c r="O76" s="19"/>
      <c r="P76" s="19"/>
      <c r="Q76" s="19">
        <v>167.41939130434781</v>
      </c>
      <c r="R76" s="19">
        <v>290</v>
      </c>
      <c r="S76" s="19"/>
      <c r="T76" s="19"/>
      <c r="U76" s="19">
        <v>176.55375000000001</v>
      </c>
      <c r="V76" s="19"/>
      <c r="W76" s="19"/>
      <c r="X76" s="19">
        <v>233.0269014084507</v>
      </c>
      <c r="Y76" s="19">
        <v>641.40499999999997</v>
      </c>
      <c r="Z76" s="19">
        <v>145.10777777777778</v>
      </c>
      <c r="AA76" s="19">
        <v>122.41</v>
      </c>
      <c r="AB76" s="19"/>
      <c r="AC76" s="19">
        <v>1324.81</v>
      </c>
      <c r="AD76" s="19"/>
      <c r="AE76" s="19">
        <v>108.621</v>
      </c>
      <c r="AF76" s="19">
        <v>247.845</v>
      </c>
      <c r="AG76" s="19">
        <v>252.44</v>
      </c>
      <c r="AH76" s="19">
        <v>59.04</v>
      </c>
      <c r="AI76" s="19"/>
      <c r="AJ76" s="19"/>
      <c r="AK76" s="19">
        <v>228.57900000000001</v>
      </c>
      <c r="AL76" s="19"/>
      <c r="AM76" s="19"/>
      <c r="AN76" s="19"/>
      <c r="AO76" s="19"/>
      <c r="AP76" s="19"/>
      <c r="AQ76" s="19"/>
      <c r="AR76" s="19"/>
      <c r="AS76" s="19"/>
      <c r="AT76" s="19"/>
      <c r="AU76" s="19">
        <v>258.51898901098895</v>
      </c>
      <c r="AV76" s="19"/>
      <c r="AW76" s="19"/>
      <c r="AX76" s="19"/>
      <c r="AY76" s="19"/>
      <c r="AZ76" s="19"/>
      <c r="BA76" s="19"/>
      <c r="BB76" s="20">
        <v>258.51898901098895</v>
      </c>
      <c r="BC76" s="2"/>
    </row>
    <row r="77" spans="1:55" x14ac:dyDescent="0.35">
      <c r="A77" s="5">
        <v>11</v>
      </c>
      <c r="B77" s="7" t="s">
        <v>64</v>
      </c>
      <c r="C77" s="18">
        <v>93.613445378151255</v>
      </c>
      <c r="D77" s="19">
        <v>93.613445378151255</v>
      </c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>
        <v>2993.4230769230767</v>
      </c>
      <c r="Y77" s="19">
        <v>1026.5</v>
      </c>
      <c r="Z77" s="19">
        <v>3015</v>
      </c>
      <c r="AA77" s="19">
        <v>7524.5</v>
      </c>
      <c r="AB77" s="19">
        <v>4666</v>
      </c>
      <c r="AC77" s="19">
        <v>448</v>
      </c>
      <c r="AD77" s="19">
        <v>0</v>
      </c>
      <c r="AE77" s="19">
        <v>1647.1428571428571</v>
      </c>
      <c r="AF77" s="19"/>
      <c r="AG77" s="19"/>
      <c r="AH77" s="19"/>
      <c r="AI77" s="19"/>
      <c r="AJ77" s="19"/>
      <c r="AK77" s="19">
        <v>2891</v>
      </c>
      <c r="AL77" s="19"/>
      <c r="AM77" s="19"/>
      <c r="AN77" s="19"/>
      <c r="AO77" s="19"/>
      <c r="AP77" s="19"/>
      <c r="AQ77" s="19"/>
      <c r="AR77" s="19"/>
      <c r="AS77" s="19"/>
      <c r="AT77" s="19"/>
      <c r="AU77" s="19">
        <v>716.22758620689649</v>
      </c>
      <c r="AV77" s="19">
        <v>0</v>
      </c>
      <c r="AW77" s="19"/>
      <c r="AX77" s="19"/>
      <c r="AY77" s="19"/>
      <c r="AZ77" s="19"/>
      <c r="BA77" s="19">
        <v>0</v>
      </c>
      <c r="BB77" s="20">
        <v>711.32191780821915</v>
      </c>
      <c r="BC77" s="2"/>
    </row>
    <row r="78" spans="1:55" x14ac:dyDescent="0.35">
      <c r="A78" s="5">
        <v>12</v>
      </c>
      <c r="B78" s="7" t="s">
        <v>65</v>
      </c>
      <c r="C78" s="18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20"/>
      <c r="BC78" s="2"/>
    </row>
    <row r="79" spans="1:55" x14ac:dyDescent="0.35">
      <c r="A79" s="5">
        <v>13</v>
      </c>
      <c r="B79" s="7" t="s">
        <v>66</v>
      </c>
      <c r="C79" s="18">
        <v>263.51717239589618</v>
      </c>
      <c r="D79" s="19">
        <v>236.7924928013777</v>
      </c>
      <c r="E79" s="19">
        <v>288.45677000000001</v>
      </c>
      <c r="F79" s="19">
        <v>275.46953406249997</v>
      </c>
      <c r="G79" s="19">
        <v>183.07888290030209</v>
      </c>
      <c r="H79" s="19">
        <v>140.74661469696969</v>
      </c>
      <c r="I79" s="19">
        <v>132.62475000000001</v>
      </c>
      <c r="J79" s="19"/>
      <c r="K79" s="19">
        <v>349.880656119403</v>
      </c>
      <c r="L79" s="19"/>
      <c r="M79" s="19"/>
      <c r="N79" s="19">
        <v>390.25467164215684</v>
      </c>
      <c r="O79" s="19"/>
      <c r="P79" s="19"/>
      <c r="Q79" s="19">
        <v>118.10433093023255</v>
      </c>
      <c r="R79" s="19">
        <v>1375.0477324999999</v>
      </c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>
        <v>263.51717239589618</v>
      </c>
      <c r="AV79" s="19"/>
      <c r="AW79" s="19"/>
      <c r="AX79" s="19"/>
      <c r="AY79" s="19"/>
      <c r="AZ79" s="19"/>
      <c r="BA79" s="19"/>
      <c r="BB79" s="20">
        <v>263.51717239589618</v>
      </c>
      <c r="BC79" s="2"/>
    </row>
    <row r="80" spans="1:55" x14ac:dyDescent="0.35">
      <c r="A80" s="5">
        <v>14</v>
      </c>
      <c r="B80" s="7" t="s">
        <v>67</v>
      </c>
      <c r="C80" s="18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20"/>
      <c r="BC80" s="2"/>
    </row>
    <row r="81" spans="1:55" x14ac:dyDescent="0.35">
      <c r="A81" s="5">
        <v>15</v>
      </c>
      <c r="B81" s="7" t="s">
        <v>68</v>
      </c>
      <c r="C81" s="18">
        <v>490.01227616045929</v>
      </c>
      <c r="D81" s="19"/>
      <c r="E81" s="19"/>
      <c r="F81" s="19"/>
      <c r="G81" s="19">
        <v>522.68484766947995</v>
      </c>
      <c r="H81" s="19"/>
      <c r="I81" s="19"/>
      <c r="J81" s="19"/>
      <c r="K81" s="19">
        <v>522.68484766947995</v>
      </c>
      <c r="L81" s="19"/>
      <c r="M81" s="19"/>
      <c r="N81" s="19">
        <v>523.68543900254372</v>
      </c>
      <c r="O81" s="19"/>
      <c r="P81" s="19"/>
      <c r="Q81" s="19">
        <v>232.937124565</v>
      </c>
      <c r="R81" s="19">
        <v>1226.2876140000001</v>
      </c>
      <c r="S81" s="19"/>
      <c r="T81" s="19"/>
      <c r="U81" s="19">
        <v>2752.6649400000001</v>
      </c>
      <c r="V81" s="19"/>
      <c r="W81" s="19"/>
      <c r="X81" s="19">
        <v>331.3689134009386</v>
      </c>
      <c r="Y81" s="19">
        <v>519.40570822433324</v>
      </c>
      <c r="Z81" s="19">
        <v>1045.438212</v>
      </c>
      <c r="AA81" s="19">
        <v>868.65762397499998</v>
      </c>
      <c r="AB81" s="19">
        <v>5363.1430891542859</v>
      </c>
      <c r="AC81" s="19">
        <v>1441.109791633</v>
      </c>
      <c r="AD81" s="19">
        <v>1658.3180538517779</v>
      </c>
      <c r="AE81" s="19">
        <v>158.52220997898533</v>
      </c>
      <c r="AF81" s="19">
        <v>115.759435061</v>
      </c>
      <c r="AG81" s="19">
        <v>128.21296539233333</v>
      </c>
      <c r="AH81" s="19"/>
      <c r="AI81" s="19"/>
      <c r="AJ81" s="19"/>
      <c r="AK81" s="19">
        <v>822.30256053593007</v>
      </c>
      <c r="AL81" s="19">
        <v>45.74943352941176</v>
      </c>
      <c r="AM81" s="19">
        <v>45.74943352941176</v>
      </c>
      <c r="AN81" s="19"/>
      <c r="AO81" s="19"/>
      <c r="AP81" s="19">
        <v>3129.8935444610001</v>
      </c>
      <c r="AQ81" s="19">
        <v>514.42082000000005</v>
      </c>
      <c r="AR81" s="19">
        <v>3652.9880893531999</v>
      </c>
      <c r="AS81" s="19"/>
      <c r="AT81" s="19">
        <v>407.08012811903473</v>
      </c>
      <c r="AU81" s="19">
        <v>365.23175424838126</v>
      </c>
      <c r="AV81" s="19"/>
      <c r="AW81" s="19"/>
      <c r="AX81" s="19"/>
      <c r="AY81" s="19"/>
      <c r="AZ81" s="19"/>
      <c r="BA81" s="19"/>
      <c r="BB81" s="20">
        <v>365.23175424838126</v>
      </c>
      <c r="BC81" s="2"/>
    </row>
    <row r="82" spans="1:55" x14ac:dyDescent="0.35">
      <c r="A82" s="5">
        <v>16</v>
      </c>
      <c r="B82" s="7" t="s">
        <v>69</v>
      </c>
      <c r="C82" s="18">
        <v>139.65671641791045</v>
      </c>
      <c r="D82" s="19">
        <v>103.796875</v>
      </c>
      <c r="E82" s="19"/>
      <c r="F82" s="19">
        <v>88</v>
      </c>
      <c r="G82" s="19">
        <v>141.06666666666666</v>
      </c>
      <c r="H82" s="19">
        <v>141.06666666666666</v>
      </c>
      <c r="I82" s="19"/>
      <c r="J82" s="19"/>
      <c r="K82" s="19"/>
      <c r="L82" s="19"/>
      <c r="M82" s="19"/>
      <c r="N82" s="19">
        <v>140.80000000000001</v>
      </c>
      <c r="O82" s="19"/>
      <c r="P82" s="19"/>
      <c r="Q82" s="19">
        <v>177.13333333333333</v>
      </c>
      <c r="R82" s="19"/>
      <c r="S82" s="19"/>
      <c r="T82" s="19"/>
      <c r="U82" s="19">
        <v>256</v>
      </c>
      <c r="V82" s="19"/>
      <c r="W82" s="19"/>
      <c r="X82" s="19">
        <v>134.49122807017542</v>
      </c>
      <c r="Y82" s="19">
        <v>229.6</v>
      </c>
      <c r="Z82" s="19">
        <v>152.5</v>
      </c>
      <c r="AA82" s="19"/>
      <c r="AB82" s="19">
        <v>72.5</v>
      </c>
      <c r="AC82" s="19">
        <v>281</v>
      </c>
      <c r="AD82" s="19"/>
      <c r="AE82" s="19">
        <v>54.5</v>
      </c>
      <c r="AF82" s="19"/>
      <c r="AG82" s="19">
        <v>246</v>
      </c>
      <c r="AH82" s="19"/>
      <c r="AI82" s="19"/>
      <c r="AJ82" s="19"/>
      <c r="AK82" s="19">
        <v>111.8780487804878</v>
      </c>
      <c r="AL82" s="19"/>
      <c r="AM82" s="19"/>
      <c r="AN82" s="19"/>
      <c r="AO82" s="19"/>
      <c r="AP82" s="19"/>
      <c r="AQ82" s="19"/>
      <c r="AR82" s="19"/>
      <c r="AS82" s="19"/>
      <c r="AT82" s="19"/>
      <c r="AU82" s="19">
        <v>136.76065573770492</v>
      </c>
      <c r="AV82" s="19"/>
      <c r="AW82" s="19"/>
      <c r="AX82" s="19"/>
      <c r="AY82" s="19"/>
      <c r="AZ82" s="19"/>
      <c r="BA82" s="19"/>
      <c r="BB82" s="20">
        <v>136.76065573770492</v>
      </c>
      <c r="BC82" s="2"/>
    </row>
    <row r="83" spans="1:55" x14ac:dyDescent="0.35">
      <c r="A83" s="5">
        <v>17</v>
      </c>
      <c r="B83" s="7" t="s">
        <v>70</v>
      </c>
      <c r="C83" s="18">
        <v>228.46632200882999</v>
      </c>
      <c r="D83" s="19">
        <v>119.95323833992055</v>
      </c>
      <c r="E83" s="19">
        <v>263.76848000000001</v>
      </c>
      <c r="F83" s="19"/>
      <c r="G83" s="19">
        <v>204.7993753488372</v>
      </c>
      <c r="H83" s="19">
        <v>157.69445972222221</v>
      </c>
      <c r="I83" s="19"/>
      <c r="J83" s="19"/>
      <c r="K83" s="19">
        <v>447.05322714285711</v>
      </c>
      <c r="L83" s="19"/>
      <c r="M83" s="19"/>
      <c r="N83" s="19">
        <v>463.4579467555555</v>
      </c>
      <c r="O83" s="19"/>
      <c r="P83" s="19"/>
      <c r="Q83" s="19">
        <v>177.63686674796747</v>
      </c>
      <c r="R83" s="19">
        <v>1000</v>
      </c>
      <c r="S83" s="19"/>
      <c r="T83" s="19"/>
      <c r="U83" s="19">
        <v>1786.8011233333334</v>
      </c>
      <c r="V83" s="19"/>
      <c r="W83" s="19"/>
      <c r="X83" s="19">
        <v>695.81800369763198</v>
      </c>
      <c r="Y83" s="19">
        <v>749.83037119047606</v>
      </c>
      <c r="Z83" s="19">
        <v>452.35739220408158</v>
      </c>
      <c r="AA83" s="19">
        <v>2909.3598019999999</v>
      </c>
      <c r="AB83" s="19">
        <v>1486.3816200000001</v>
      </c>
      <c r="AC83" s="19">
        <v>1643.651446190476</v>
      </c>
      <c r="AD83" s="19">
        <v>1099.6145074999999</v>
      </c>
      <c r="AE83" s="19">
        <v>247.45239525</v>
      </c>
      <c r="AF83" s="19"/>
      <c r="AG83" s="19">
        <v>933.41975000000002</v>
      </c>
      <c r="AH83" s="19">
        <v>202.09328363636362</v>
      </c>
      <c r="AI83" s="19"/>
      <c r="AJ83" s="19"/>
      <c r="AK83" s="19">
        <v>812.5589680701753</v>
      </c>
      <c r="AL83" s="19">
        <v>1005.6567975</v>
      </c>
      <c r="AM83" s="19">
        <v>1138.5842942857143</v>
      </c>
      <c r="AN83" s="19">
        <v>75.164320000000004</v>
      </c>
      <c r="AO83" s="19"/>
      <c r="AP83" s="19">
        <v>10277.458275454546</v>
      </c>
      <c r="AQ83" s="19">
        <v>2066.9492300000002</v>
      </c>
      <c r="AR83" s="19">
        <v>9774.5265999999992</v>
      </c>
      <c r="AS83" s="19">
        <v>11665.930285714287</v>
      </c>
      <c r="AT83" s="19">
        <v>1403.1017400000001</v>
      </c>
      <c r="AU83" s="19">
        <v>482.36947045423722</v>
      </c>
      <c r="AV83" s="19">
        <v>609.812004</v>
      </c>
      <c r="AW83" s="19">
        <v>221.154</v>
      </c>
      <c r="AX83" s="19">
        <v>706.97650499999997</v>
      </c>
      <c r="AY83" s="19"/>
      <c r="AZ83" s="19"/>
      <c r="BA83" s="19"/>
      <c r="BB83" s="20">
        <v>482.80001955405402</v>
      </c>
      <c r="BC83" s="2"/>
    </row>
    <row r="84" spans="1:55" x14ac:dyDescent="0.35">
      <c r="A84" s="5">
        <v>18</v>
      </c>
      <c r="B84" s="7" t="s">
        <v>71</v>
      </c>
      <c r="C84" s="18">
        <v>159.12558193661877</v>
      </c>
      <c r="D84" s="19">
        <v>133.30422883003894</v>
      </c>
      <c r="E84" s="19">
        <v>278.24264616109502</v>
      </c>
      <c r="F84" s="19">
        <v>289.06666666666661</v>
      </c>
      <c r="G84" s="19">
        <v>223.35647662659142</v>
      </c>
      <c r="H84" s="19">
        <v>173.81934497027544</v>
      </c>
      <c r="I84" s="19">
        <v>325.42110000000002</v>
      </c>
      <c r="J84" s="19"/>
      <c r="K84" s="19">
        <v>415.74487166391162</v>
      </c>
      <c r="L84" s="19"/>
      <c r="M84" s="19"/>
      <c r="N84" s="19">
        <v>315.86670960010616</v>
      </c>
      <c r="O84" s="19"/>
      <c r="P84" s="19"/>
      <c r="Q84" s="19">
        <v>95.172300996501278</v>
      </c>
      <c r="R84" s="19">
        <v>250.06860022779907</v>
      </c>
      <c r="S84" s="19"/>
      <c r="T84" s="19"/>
      <c r="U84" s="19">
        <v>66.529817272727271</v>
      </c>
      <c r="V84" s="19"/>
      <c r="W84" s="19"/>
      <c r="X84" s="19">
        <v>271.87042567852251</v>
      </c>
      <c r="Y84" s="19">
        <v>232.30794741918552</v>
      </c>
      <c r="Z84" s="19">
        <v>249.29186945044901</v>
      </c>
      <c r="AA84" s="19">
        <v>1262.5320079998151</v>
      </c>
      <c r="AB84" s="19">
        <v>797.08139612313835</v>
      </c>
      <c r="AC84" s="19">
        <v>773.06178389520903</v>
      </c>
      <c r="AD84" s="19">
        <v>482.36259471857875</v>
      </c>
      <c r="AE84" s="19">
        <v>119.14953053699917</v>
      </c>
      <c r="AF84" s="19">
        <v>56.456510000000002</v>
      </c>
      <c r="AG84" s="19">
        <v>163.11331356272851</v>
      </c>
      <c r="AH84" s="19">
        <v>1273.5952942293447</v>
      </c>
      <c r="AI84" s="19"/>
      <c r="AJ84" s="19"/>
      <c r="AK84" s="19">
        <v>327.18622138751488</v>
      </c>
      <c r="AL84" s="19">
        <v>47.821444566643464</v>
      </c>
      <c r="AM84" s="19">
        <v>10.704711002648265</v>
      </c>
      <c r="AN84" s="19">
        <v>77.896968156329137</v>
      </c>
      <c r="AO84" s="19">
        <v>27.9857516794806</v>
      </c>
      <c r="AP84" s="19">
        <v>14322.218005000001</v>
      </c>
      <c r="AQ84" s="19">
        <v>28400</v>
      </c>
      <c r="AR84" s="19">
        <v>244.43601000000001</v>
      </c>
      <c r="AS84" s="19"/>
      <c r="AT84" s="19"/>
      <c r="AU84" s="19">
        <v>210.69467419306383</v>
      </c>
      <c r="AV84" s="19"/>
      <c r="AW84" s="19"/>
      <c r="AX84" s="19"/>
      <c r="AY84" s="19"/>
      <c r="AZ84" s="19"/>
      <c r="BA84" s="19"/>
      <c r="BB84" s="20">
        <v>210.69467419306383</v>
      </c>
      <c r="BC84" s="2"/>
    </row>
    <row r="85" spans="1:55" x14ac:dyDescent="0.35">
      <c r="A85" s="5">
        <v>19</v>
      </c>
      <c r="B85" s="7" t="s">
        <v>72</v>
      </c>
      <c r="C85" s="18">
        <v>46.518892923057706</v>
      </c>
      <c r="D85" s="19">
        <v>43.326527873279794</v>
      </c>
      <c r="E85" s="19"/>
      <c r="F85" s="19"/>
      <c r="G85" s="19">
        <v>153.88462283842838</v>
      </c>
      <c r="H85" s="19">
        <v>153.88462283842838</v>
      </c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>
        <v>46.555565217391305</v>
      </c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>
        <v>46.518892923057706</v>
      </c>
      <c r="AV85" s="19"/>
      <c r="AW85" s="19"/>
      <c r="AX85" s="19"/>
      <c r="AY85" s="19"/>
      <c r="AZ85" s="19"/>
      <c r="BA85" s="19"/>
      <c r="BB85" s="20">
        <v>46.518892923057706</v>
      </c>
      <c r="BC85" s="2"/>
    </row>
    <row r="86" spans="1:55" x14ac:dyDescent="0.35">
      <c r="A86" s="5">
        <v>20</v>
      </c>
      <c r="B86" s="7" t="s">
        <v>73</v>
      </c>
      <c r="C86" s="18">
        <v>148.45186980859515</v>
      </c>
      <c r="D86" s="19">
        <v>119.92569284657128</v>
      </c>
      <c r="E86" s="19">
        <v>181.35921666666664</v>
      </c>
      <c r="F86" s="19">
        <v>193.04346774193547</v>
      </c>
      <c r="G86" s="19">
        <v>221.53913457446808</v>
      </c>
      <c r="H86" s="19">
        <v>156.31418571428568</v>
      </c>
      <c r="I86" s="19"/>
      <c r="J86" s="19"/>
      <c r="K86" s="19">
        <v>379.26492000000002</v>
      </c>
      <c r="L86" s="19"/>
      <c r="M86" s="19"/>
      <c r="N86" s="19">
        <v>432.87898152173909</v>
      </c>
      <c r="O86" s="19"/>
      <c r="P86" s="19"/>
      <c r="Q86" s="19">
        <v>169.26868983050846</v>
      </c>
      <c r="R86" s="19">
        <v>326.76228888888886</v>
      </c>
      <c r="S86" s="19"/>
      <c r="T86" s="19"/>
      <c r="U86" s="19">
        <v>30.2918944</v>
      </c>
      <c r="V86" s="19">
        <v>3</v>
      </c>
      <c r="W86" s="19"/>
      <c r="X86" s="19">
        <v>188.28626467528369</v>
      </c>
      <c r="Y86" s="19">
        <v>286.1157482142857</v>
      </c>
      <c r="Z86" s="19">
        <v>189.82397516845518</v>
      </c>
      <c r="AA86" s="19">
        <v>2413.8549769230772</v>
      </c>
      <c r="AB86" s="19">
        <v>2258.7253833333334</v>
      </c>
      <c r="AC86" s="19">
        <v>1241.030629032258</v>
      </c>
      <c r="AD86" s="19">
        <v>56.872033333333327</v>
      </c>
      <c r="AE86" s="19">
        <v>71.480753827558416</v>
      </c>
      <c r="AF86" s="19">
        <v>11.131084848484848</v>
      </c>
      <c r="AG86" s="19">
        <v>98.98652222222222</v>
      </c>
      <c r="AH86" s="19">
        <v>208.06439811827957</v>
      </c>
      <c r="AI86" s="19"/>
      <c r="AJ86" s="19"/>
      <c r="AK86" s="19">
        <v>252.70292276867028</v>
      </c>
      <c r="AL86" s="19">
        <v>338.17356931818176</v>
      </c>
      <c r="AM86" s="19">
        <v>338.17356931818176</v>
      </c>
      <c r="AN86" s="19"/>
      <c r="AO86" s="19"/>
      <c r="AP86" s="19">
        <v>431.42888499999998</v>
      </c>
      <c r="AQ86" s="19">
        <v>1719.4621749999999</v>
      </c>
      <c r="AR86" s="19">
        <v>109.4205625</v>
      </c>
      <c r="AS86" s="19"/>
      <c r="AT86" s="19">
        <v>32.626923076923077</v>
      </c>
      <c r="AU86" s="19">
        <v>177.87254703146965</v>
      </c>
      <c r="AV86" s="19">
        <v>499.89954999999998</v>
      </c>
      <c r="AW86" s="19"/>
      <c r="AX86" s="19"/>
      <c r="AY86" s="19"/>
      <c r="AZ86" s="19"/>
      <c r="BA86" s="19">
        <v>499.89954999999998</v>
      </c>
      <c r="BB86" s="20">
        <v>178.91391925191331</v>
      </c>
      <c r="BC86" s="2"/>
    </row>
    <row r="87" spans="1:55" x14ac:dyDescent="0.35">
      <c r="A87" s="5">
        <v>21</v>
      </c>
      <c r="B87" s="7" t="s">
        <v>74</v>
      </c>
      <c r="C87" s="18">
        <v>475.43689320388347</v>
      </c>
      <c r="D87" s="19">
        <v>260</v>
      </c>
      <c r="E87" s="19"/>
      <c r="F87" s="19"/>
      <c r="G87" s="19"/>
      <c r="H87" s="19"/>
      <c r="I87" s="19"/>
      <c r="J87" s="19"/>
      <c r="K87" s="19"/>
      <c r="L87" s="19"/>
      <c r="M87" s="19"/>
      <c r="N87" s="19">
        <v>493.85416666666663</v>
      </c>
      <c r="O87" s="19"/>
      <c r="P87" s="19"/>
      <c r="Q87" s="19">
        <v>216.66666666666666</v>
      </c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>
        <v>475.43689320388347</v>
      </c>
      <c r="AV87" s="19"/>
      <c r="AW87" s="19"/>
      <c r="AX87" s="19"/>
      <c r="AY87" s="19"/>
      <c r="AZ87" s="19"/>
      <c r="BA87" s="19"/>
      <c r="BB87" s="20">
        <v>475.43689320388347</v>
      </c>
      <c r="BC87" s="2"/>
    </row>
    <row r="88" spans="1:55" x14ac:dyDescent="0.35">
      <c r="A88" s="5">
        <v>22</v>
      </c>
      <c r="B88" s="7" t="s">
        <v>75</v>
      </c>
      <c r="C88" s="18">
        <v>179.24001888888887</v>
      </c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>
        <v>292.75370333333331</v>
      </c>
      <c r="O88" s="19"/>
      <c r="P88" s="19"/>
      <c r="Q88" s="19">
        <v>122.48317666666667</v>
      </c>
      <c r="R88" s="19"/>
      <c r="S88" s="19"/>
      <c r="T88" s="19"/>
      <c r="U88" s="19"/>
      <c r="V88" s="19"/>
      <c r="W88" s="19"/>
      <c r="X88" s="19">
        <v>341.13968853773582</v>
      </c>
      <c r="Y88" s="19">
        <v>392.79002529411758</v>
      </c>
      <c r="Z88" s="19">
        <v>317.21947520270265</v>
      </c>
      <c r="AA88" s="19"/>
      <c r="AB88" s="19"/>
      <c r="AC88" s="19"/>
      <c r="AD88" s="19"/>
      <c r="AE88" s="19">
        <v>132.59399999999999</v>
      </c>
      <c r="AF88" s="19"/>
      <c r="AG88" s="19">
        <v>1112.9366</v>
      </c>
      <c r="AH88" s="19">
        <v>215.68</v>
      </c>
      <c r="AI88" s="19"/>
      <c r="AJ88" s="19"/>
      <c r="AK88" s="19">
        <v>300.76043249999998</v>
      </c>
      <c r="AL88" s="19">
        <v>775.00707371681403</v>
      </c>
      <c r="AM88" s="19">
        <v>666.09965120370362</v>
      </c>
      <c r="AN88" s="19">
        <v>3127.4074000000001</v>
      </c>
      <c r="AO88" s="19"/>
      <c r="AP88" s="19"/>
      <c r="AQ88" s="19"/>
      <c r="AR88" s="19"/>
      <c r="AS88" s="19"/>
      <c r="AT88" s="19"/>
      <c r="AU88" s="19">
        <v>475.57939836734693</v>
      </c>
      <c r="AV88" s="19"/>
      <c r="AW88" s="19"/>
      <c r="AX88" s="19"/>
      <c r="AY88" s="19"/>
      <c r="AZ88" s="19"/>
      <c r="BA88" s="19"/>
      <c r="BB88" s="20">
        <v>475.57939836734693</v>
      </c>
      <c r="BC88" s="2"/>
    </row>
    <row r="89" spans="1:55" x14ac:dyDescent="0.35">
      <c r="A89" s="5">
        <v>23</v>
      </c>
      <c r="B89" s="7" t="s">
        <v>76</v>
      </c>
      <c r="C89" s="18">
        <v>191.37777777777777</v>
      </c>
      <c r="D89" s="19">
        <v>241.45454545454544</v>
      </c>
      <c r="E89" s="19"/>
      <c r="F89" s="19">
        <v>288</v>
      </c>
      <c r="G89" s="19">
        <v>168</v>
      </c>
      <c r="H89" s="19">
        <v>168</v>
      </c>
      <c r="I89" s="19"/>
      <c r="J89" s="19"/>
      <c r="K89" s="19"/>
      <c r="L89" s="19"/>
      <c r="M89" s="19"/>
      <c r="N89" s="19"/>
      <c r="O89" s="19"/>
      <c r="P89" s="19"/>
      <c r="Q89" s="19">
        <v>197.5</v>
      </c>
      <c r="R89" s="19"/>
      <c r="S89" s="19"/>
      <c r="T89" s="19"/>
      <c r="U89" s="19">
        <v>294</v>
      </c>
      <c r="V89" s="19"/>
      <c r="W89" s="19"/>
      <c r="X89" s="19">
        <v>368.5545454545454</v>
      </c>
      <c r="Y89" s="19">
        <v>321.88888888888886</v>
      </c>
      <c r="Z89" s="19">
        <v>310.71428571428567</v>
      </c>
      <c r="AA89" s="19"/>
      <c r="AB89" s="19"/>
      <c r="AC89" s="19"/>
      <c r="AD89" s="19">
        <v>432</v>
      </c>
      <c r="AE89" s="19">
        <v>125.07142857142856</v>
      </c>
      <c r="AF89" s="19"/>
      <c r="AG89" s="19"/>
      <c r="AH89" s="19">
        <v>508.85714285714283</v>
      </c>
      <c r="AI89" s="19"/>
      <c r="AJ89" s="19"/>
      <c r="AK89" s="19">
        <v>1127.6666666666667</v>
      </c>
      <c r="AL89" s="19">
        <v>62</v>
      </c>
      <c r="AM89" s="19">
        <v>98</v>
      </c>
      <c r="AN89" s="19">
        <v>26</v>
      </c>
      <c r="AO89" s="19"/>
      <c r="AP89" s="19"/>
      <c r="AQ89" s="19"/>
      <c r="AR89" s="19"/>
      <c r="AS89" s="19"/>
      <c r="AT89" s="19"/>
      <c r="AU89" s="19">
        <v>313.86624203821657</v>
      </c>
      <c r="AV89" s="19"/>
      <c r="AW89" s="19"/>
      <c r="AX89" s="19"/>
      <c r="AY89" s="19"/>
      <c r="AZ89" s="19"/>
      <c r="BA89" s="19"/>
      <c r="BB89" s="20">
        <v>313.86624203821657</v>
      </c>
      <c r="BC89" s="2"/>
    </row>
    <row r="90" spans="1:55" x14ac:dyDescent="0.35">
      <c r="A90" s="5">
        <v>24</v>
      </c>
      <c r="B90" s="7" t="s">
        <v>77</v>
      </c>
      <c r="C90" s="18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20"/>
      <c r="BC90" s="2"/>
    </row>
    <row r="91" spans="1:55" ht="15" thickBot="1" x14ac:dyDescent="0.4">
      <c r="A91" s="24">
        <v>25</v>
      </c>
      <c r="B91" s="25" t="s">
        <v>78</v>
      </c>
      <c r="C91" s="26">
        <v>131.28997701492028</v>
      </c>
      <c r="D91" s="27">
        <v>88.638351472416886</v>
      </c>
      <c r="E91" s="27">
        <v>223.58763995844615</v>
      </c>
      <c r="F91" s="27">
        <v>205.97826836538459</v>
      </c>
      <c r="G91" s="27">
        <v>188.23223706197581</v>
      </c>
      <c r="H91" s="27">
        <v>147.14647216238222</v>
      </c>
      <c r="I91" s="27">
        <v>196.99682000000001</v>
      </c>
      <c r="J91" s="27">
        <v>107.482955</v>
      </c>
      <c r="K91" s="27">
        <v>341.15037807864491</v>
      </c>
      <c r="L91" s="27"/>
      <c r="M91" s="27">
        <v>130.88896</v>
      </c>
      <c r="N91" s="27">
        <v>370.16791643473556</v>
      </c>
      <c r="O91" s="27"/>
      <c r="P91" s="27">
        <v>281.9114791666666</v>
      </c>
      <c r="Q91" s="27">
        <v>137.22244257900749</v>
      </c>
      <c r="R91" s="27">
        <v>323.97502585259133</v>
      </c>
      <c r="S91" s="27"/>
      <c r="T91" s="27"/>
      <c r="U91" s="27">
        <v>101.72799083636363</v>
      </c>
      <c r="V91" s="27">
        <v>3</v>
      </c>
      <c r="W91" s="27"/>
      <c r="X91" s="27">
        <v>283.8199053657213</v>
      </c>
      <c r="Y91" s="27">
        <v>337.3920038581258</v>
      </c>
      <c r="Z91" s="27">
        <v>298.58624528707321</v>
      </c>
      <c r="AA91" s="27">
        <v>1599.8777059624801</v>
      </c>
      <c r="AB91" s="27">
        <v>1550.6396375962977</v>
      </c>
      <c r="AC91" s="27">
        <v>986.56214274654747</v>
      </c>
      <c r="AD91" s="27">
        <v>671.89997814097148</v>
      </c>
      <c r="AE91" s="27">
        <v>105.8473252737743</v>
      </c>
      <c r="AF91" s="27">
        <v>38.421569925166665</v>
      </c>
      <c r="AG91" s="27">
        <v>200.64809532147356</v>
      </c>
      <c r="AH91" s="27">
        <v>276.55017075552053</v>
      </c>
      <c r="AI91" s="27"/>
      <c r="AJ91" s="27"/>
      <c r="AK91" s="27">
        <v>357.02856316403665</v>
      </c>
      <c r="AL91" s="27">
        <v>295.96956851840332</v>
      </c>
      <c r="AM91" s="27">
        <v>461.22772418418464</v>
      </c>
      <c r="AN91" s="27">
        <v>153.91323591008936</v>
      </c>
      <c r="AO91" s="27">
        <v>38.265129419870149</v>
      </c>
      <c r="AP91" s="27">
        <v>1499.2590280062789</v>
      </c>
      <c r="AQ91" s="27">
        <v>3827.3343610000002</v>
      </c>
      <c r="AR91" s="27">
        <v>599.75948387396181</v>
      </c>
      <c r="AS91" s="27">
        <v>11665.930285714287</v>
      </c>
      <c r="AT91" s="27">
        <v>346.02533719840511</v>
      </c>
      <c r="AU91" s="27">
        <v>207.56810056548329</v>
      </c>
      <c r="AV91" s="27">
        <v>501.27906999999999</v>
      </c>
      <c r="AW91" s="27">
        <v>221.154</v>
      </c>
      <c r="AX91" s="27">
        <v>706.97650499999997</v>
      </c>
      <c r="AY91" s="27"/>
      <c r="AZ91" s="27"/>
      <c r="BA91" s="27">
        <v>483.77375806451613</v>
      </c>
      <c r="BB91" s="28">
        <v>207.82457314169895</v>
      </c>
      <c r="BC91" s="2"/>
    </row>
    <row r="92" spans="1:55" ht="15" thickTop="1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</row>
    <row r="93" spans="1:55" x14ac:dyDescent="0.35">
      <c r="A93" s="1" t="s">
        <v>81</v>
      </c>
      <c r="C93" s="1" t="s">
        <v>182</v>
      </c>
    </row>
    <row r="95" spans="1:55" ht="15" thickBot="1" x14ac:dyDescent="0.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5" ht="43.5" customHeight="1" thickTop="1" thickBot="1" x14ac:dyDescent="0.4">
      <c r="A96" s="11" t="s">
        <v>1</v>
      </c>
      <c r="B96" s="13" t="s">
        <v>2</v>
      </c>
      <c r="C96" s="14" t="s">
        <v>3</v>
      </c>
      <c r="D96" s="12" t="s">
        <v>4</v>
      </c>
      <c r="E96" s="12" t="s">
        <v>5</v>
      </c>
      <c r="F96" s="12" t="s">
        <v>6</v>
      </c>
      <c r="G96" s="12" t="s">
        <v>7</v>
      </c>
      <c r="H96" s="12" t="s">
        <v>8</v>
      </c>
      <c r="I96" s="12" t="s">
        <v>9</v>
      </c>
      <c r="J96" s="12" t="s">
        <v>10</v>
      </c>
      <c r="K96" s="12" t="s">
        <v>11</v>
      </c>
      <c r="L96" s="12" t="s">
        <v>12</v>
      </c>
      <c r="M96" s="12" t="s">
        <v>13</v>
      </c>
      <c r="N96" s="12" t="s">
        <v>14</v>
      </c>
      <c r="O96" s="12" t="s">
        <v>15</v>
      </c>
      <c r="P96" s="12" t="s">
        <v>16</v>
      </c>
      <c r="Q96" s="12" t="s">
        <v>17</v>
      </c>
      <c r="R96" s="12" t="s">
        <v>18</v>
      </c>
      <c r="S96" s="12" t="s">
        <v>19</v>
      </c>
      <c r="T96" s="12" t="s">
        <v>20</v>
      </c>
      <c r="U96" s="12" t="s">
        <v>21</v>
      </c>
      <c r="V96" s="12" t="s">
        <v>22</v>
      </c>
      <c r="W96" s="12" t="s">
        <v>23</v>
      </c>
      <c r="X96" s="12" t="s">
        <v>24</v>
      </c>
      <c r="Y96" s="12" t="s">
        <v>25</v>
      </c>
      <c r="Z96" s="12" t="s">
        <v>26</v>
      </c>
      <c r="AA96" s="12" t="s">
        <v>27</v>
      </c>
      <c r="AB96" s="12" t="s">
        <v>28</v>
      </c>
      <c r="AC96" s="12" t="s">
        <v>29</v>
      </c>
      <c r="AD96" s="12" t="s">
        <v>30</v>
      </c>
      <c r="AE96" s="12" t="s">
        <v>31</v>
      </c>
      <c r="AF96" s="12" t="s">
        <v>32</v>
      </c>
      <c r="AG96" s="12" t="s">
        <v>33</v>
      </c>
      <c r="AH96" s="12" t="s">
        <v>34</v>
      </c>
      <c r="AI96" s="12" t="s">
        <v>35</v>
      </c>
      <c r="AJ96" s="12" t="s">
        <v>36</v>
      </c>
      <c r="AK96" s="12" t="s">
        <v>37</v>
      </c>
      <c r="AL96" s="12" t="s">
        <v>38</v>
      </c>
      <c r="AM96" s="12" t="s">
        <v>39</v>
      </c>
      <c r="AN96" s="12" t="s">
        <v>40</v>
      </c>
      <c r="AO96" s="12" t="s">
        <v>41</v>
      </c>
      <c r="AP96" s="12" t="s">
        <v>42</v>
      </c>
      <c r="AQ96" s="12" t="s">
        <v>43</v>
      </c>
      <c r="AR96" s="12" t="s">
        <v>44</v>
      </c>
      <c r="AS96" s="12" t="s">
        <v>45</v>
      </c>
      <c r="AT96" s="12" t="s">
        <v>46</v>
      </c>
      <c r="AU96" s="12" t="s">
        <v>47</v>
      </c>
      <c r="AV96" s="12" t="s">
        <v>48</v>
      </c>
      <c r="AW96" s="12" t="s">
        <v>49</v>
      </c>
      <c r="AX96" s="12" t="s">
        <v>50</v>
      </c>
      <c r="AY96" s="12" t="s">
        <v>51</v>
      </c>
      <c r="AZ96" s="12" t="s">
        <v>52</v>
      </c>
      <c r="BA96" s="12" t="s">
        <v>21</v>
      </c>
      <c r="BB96" s="13" t="s">
        <v>53</v>
      </c>
      <c r="BC96" s="2"/>
    </row>
    <row r="97" spans="1:55" ht="15" thickTop="1" x14ac:dyDescent="0.35">
      <c r="A97" s="9">
        <v>1</v>
      </c>
      <c r="B97" s="10" t="s">
        <v>54</v>
      </c>
      <c r="C97" s="29">
        <v>0.80163095800153861</v>
      </c>
      <c r="D97" s="30">
        <v>0.4294771336266846</v>
      </c>
      <c r="E97" s="30"/>
      <c r="F97" s="30"/>
      <c r="G97" s="30">
        <v>8.3947995786445989E-2</v>
      </c>
      <c r="H97" s="30">
        <v>5.891585236419724E-2</v>
      </c>
      <c r="I97" s="30"/>
      <c r="J97" s="30"/>
      <c r="K97" s="30">
        <v>2.5032143422248736E-2</v>
      </c>
      <c r="L97" s="30"/>
      <c r="M97" s="30"/>
      <c r="N97" s="30">
        <v>0.17239909675031556</v>
      </c>
      <c r="O97" s="30"/>
      <c r="P97" s="30"/>
      <c r="Q97" s="30">
        <v>9.2177268978741955E-2</v>
      </c>
      <c r="R97" s="30">
        <v>3.925760564867686E-3</v>
      </c>
      <c r="S97" s="30"/>
      <c r="T97" s="30"/>
      <c r="U97" s="30">
        <v>1.9703702294482761E-2</v>
      </c>
      <c r="V97" s="30"/>
      <c r="W97" s="30"/>
      <c r="X97" s="30">
        <v>0.17899490432698109</v>
      </c>
      <c r="Y97" s="30">
        <v>2.2949305185931634E-2</v>
      </c>
      <c r="Z97" s="30">
        <v>5.4287583264836896E-2</v>
      </c>
      <c r="AA97" s="30">
        <v>1.822974035807729E-3</v>
      </c>
      <c r="AB97" s="30">
        <v>5.062889800198798E-3</v>
      </c>
      <c r="AC97" s="30">
        <v>7.4568699545723011E-3</v>
      </c>
      <c r="AD97" s="30">
        <v>1.2390240055291885E-3</v>
      </c>
      <c r="AE97" s="30">
        <v>6.7634817586500737E-2</v>
      </c>
      <c r="AF97" s="30"/>
      <c r="AG97" s="30">
        <v>1.1441943290918259E-3</v>
      </c>
      <c r="AH97" s="30">
        <v>2.2298622227081089E-3</v>
      </c>
      <c r="AI97" s="30"/>
      <c r="AJ97" s="30"/>
      <c r="AK97" s="30">
        <v>1.5167383941803865E-2</v>
      </c>
      <c r="AL97" s="30">
        <v>1.9374137671480385E-2</v>
      </c>
      <c r="AM97" s="30">
        <v>1.9374137671480385E-2</v>
      </c>
      <c r="AN97" s="30"/>
      <c r="AO97" s="30"/>
      <c r="AP97" s="30">
        <v>0</v>
      </c>
      <c r="AQ97" s="30"/>
      <c r="AR97" s="30"/>
      <c r="AS97" s="30"/>
      <c r="AT97" s="30"/>
      <c r="AU97" s="30">
        <v>1</v>
      </c>
      <c r="AV97" s="30">
        <v>0</v>
      </c>
      <c r="AW97" s="30"/>
      <c r="AX97" s="30"/>
      <c r="AY97" s="30"/>
      <c r="AZ97" s="30"/>
      <c r="BA97" s="30"/>
      <c r="BB97" s="31">
        <v>1</v>
      </c>
      <c r="BC97" s="2"/>
    </row>
    <row r="98" spans="1:55" x14ac:dyDescent="0.35">
      <c r="A98" s="5">
        <v>2</v>
      </c>
      <c r="B98" s="7" t="s">
        <v>55</v>
      </c>
      <c r="C98" s="32">
        <v>8.3563976738462969E-2</v>
      </c>
      <c r="D98" s="33">
        <v>8.8900176877132198E-3</v>
      </c>
      <c r="E98" s="33">
        <v>2.8319963743995183E-4</v>
      </c>
      <c r="F98" s="33">
        <v>0</v>
      </c>
      <c r="G98" s="33">
        <v>4.3466880940596059E-2</v>
      </c>
      <c r="H98" s="33">
        <v>2.4954635671312068E-2</v>
      </c>
      <c r="I98" s="33">
        <v>0</v>
      </c>
      <c r="J98" s="33">
        <v>0</v>
      </c>
      <c r="K98" s="33">
        <v>1.8512245269283991E-2</v>
      </c>
      <c r="L98" s="33">
        <v>0</v>
      </c>
      <c r="M98" s="33">
        <v>0</v>
      </c>
      <c r="N98" s="33">
        <v>1.7241072265053108E-2</v>
      </c>
      <c r="O98" s="33">
        <v>0</v>
      </c>
      <c r="P98" s="33">
        <v>0</v>
      </c>
      <c r="Q98" s="33">
        <v>1.3933920271258244E-2</v>
      </c>
      <c r="R98" s="33">
        <v>0</v>
      </c>
      <c r="S98" s="33">
        <v>0</v>
      </c>
      <c r="T98" s="33">
        <v>0</v>
      </c>
      <c r="U98" s="33">
        <v>3.208557384234055E-5</v>
      </c>
      <c r="V98" s="33">
        <v>0</v>
      </c>
      <c r="W98" s="33">
        <v>0</v>
      </c>
      <c r="X98" s="33">
        <v>0.90410231394856466</v>
      </c>
      <c r="Y98" s="33">
        <v>2.2609744887012749E-2</v>
      </c>
      <c r="Z98" s="33">
        <v>0.81191454541164743</v>
      </c>
      <c r="AA98" s="33">
        <v>1.9043359894809501E-5</v>
      </c>
      <c r="AB98" s="33">
        <v>0</v>
      </c>
      <c r="AC98" s="33">
        <v>3.4559069850994008E-3</v>
      </c>
      <c r="AD98" s="33">
        <v>1.1951448424852211E-3</v>
      </c>
      <c r="AE98" s="33">
        <v>2.1207337875923195E-2</v>
      </c>
      <c r="AF98" s="33">
        <v>0</v>
      </c>
      <c r="AG98" s="33">
        <v>1.1917799462921503E-3</v>
      </c>
      <c r="AH98" s="33">
        <v>6.9145765376366613E-3</v>
      </c>
      <c r="AI98" s="33">
        <v>0</v>
      </c>
      <c r="AJ98" s="33">
        <v>0</v>
      </c>
      <c r="AK98" s="33">
        <v>3.5594234102569879E-2</v>
      </c>
      <c r="AL98" s="33">
        <v>1.2333709312971595E-2</v>
      </c>
      <c r="AM98" s="33">
        <v>4.6866365503465035E-4</v>
      </c>
      <c r="AN98" s="33">
        <v>1.1513042414675973E-2</v>
      </c>
      <c r="AO98" s="33">
        <v>3.5200324326097108E-4</v>
      </c>
      <c r="AP98" s="33">
        <v>0</v>
      </c>
      <c r="AQ98" s="33">
        <v>0</v>
      </c>
      <c r="AR98" s="33">
        <v>0</v>
      </c>
      <c r="AS98" s="33">
        <v>0</v>
      </c>
      <c r="AT98" s="33">
        <v>0</v>
      </c>
      <c r="AU98" s="33">
        <v>1</v>
      </c>
      <c r="AV98" s="33">
        <v>0</v>
      </c>
      <c r="AW98" s="33">
        <v>0</v>
      </c>
      <c r="AX98" s="33">
        <v>0</v>
      </c>
      <c r="AY98" s="33">
        <v>0</v>
      </c>
      <c r="AZ98" s="33">
        <v>0</v>
      </c>
      <c r="BA98" s="33">
        <v>0</v>
      </c>
      <c r="BB98" s="34">
        <v>1</v>
      </c>
      <c r="BC98" s="2"/>
    </row>
    <row r="99" spans="1:55" x14ac:dyDescent="0.35">
      <c r="A99" s="5">
        <v>3</v>
      </c>
      <c r="B99" s="7" t="s">
        <v>56</v>
      </c>
      <c r="C99" s="32">
        <v>2.3003690400193656E-2</v>
      </c>
      <c r="D99" s="33"/>
      <c r="E99" s="33"/>
      <c r="F99" s="33"/>
      <c r="G99" s="33">
        <v>0</v>
      </c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>
        <v>2.3003690400193656E-2</v>
      </c>
      <c r="V99" s="33"/>
      <c r="W99" s="33"/>
      <c r="X99" s="33">
        <v>0.97699630959980632</v>
      </c>
      <c r="Y99" s="33">
        <v>0.32054765343522779</v>
      </c>
      <c r="Z99" s="33">
        <v>0.34710979536826869</v>
      </c>
      <c r="AA99" s="33"/>
      <c r="AB99" s="33"/>
      <c r="AC99" s="33"/>
      <c r="AD99" s="33"/>
      <c r="AE99" s="33">
        <v>5.2026280651919138E-2</v>
      </c>
      <c r="AF99" s="33"/>
      <c r="AG99" s="33"/>
      <c r="AH99" s="33">
        <v>0.21673527122943687</v>
      </c>
      <c r="AI99" s="33"/>
      <c r="AJ99" s="33"/>
      <c r="AK99" s="33">
        <v>4.0577308914953918E-2</v>
      </c>
      <c r="AL99" s="33">
        <v>0</v>
      </c>
      <c r="AM99" s="33"/>
      <c r="AN99" s="33"/>
      <c r="AO99" s="33"/>
      <c r="AP99" s="33">
        <v>0</v>
      </c>
      <c r="AQ99" s="33"/>
      <c r="AR99" s="33"/>
      <c r="AS99" s="33"/>
      <c r="AT99" s="33"/>
      <c r="AU99" s="33">
        <v>1</v>
      </c>
      <c r="AV99" s="33">
        <v>0</v>
      </c>
      <c r="AW99" s="33"/>
      <c r="AX99" s="33"/>
      <c r="AY99" s="33"/>
      <c r="AZ99" s="33"/>
      <c r="BA99" s="33"/>
      <c r="BB99" s="34">
        <v>1</v>
      </c>
      <c r="BC99" s="2"/>
    </row>
    <row r="100" spans="1:55" x14ac:dyDescent="0.35">
      <c r="A100" s="5">
        <v>4</v>
      </c>
      <c r="B100" s="7" t="s">
        <v>57</v>
      </c>
      <c r="C100" s="32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4"/>
      <c r="BC100" s="2"/>
    </row>
    <row r="101" spans="1:55" x14ac:dyDescent="0.35">
      <c r="A101" s="5">
        <v>5</v>
      </c>
      <c r="B101" s="7" t="s">
        <v>58</v>
      </c>
      <c r="C101" s="32">
        <v>0</v>
      </c>
      <c r="D101" s="33"/>
      <c r="E101" s="33"/>
      <c r="F101" s="33"/>
      <c r="G101" s="33">
        <v>0</v>
      </c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>
        <v>1</v>
      </c>
      <c r="Y101" s="33">
        <v>1</v>
      </c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>
        <v>0</v>
      </c>
      <c r="AM101" s="33"/>
      <c r="AN101" s="33"/>
      <c r="AO101" s="33"/>
      <c r="AP101" s="33">
        <v>0</v>
      </c>
      <c r="AQ101" s="33"/>
      <c r="AR101" s="33"/>
      <c r="AS101" s="33"/>
      <c r="AT101" s="33"/>
      <c r="AU101" s="33">
        <v>1</v>
      </c>
      <c r="AV101" s="33">
        <v>0</v>
      </c>
      <c r="AW101" s="33"/>
      <c r="AX101" s="33"/>
      <c r="AY101" s="33"/>
      <c r="AZ101" s="33"/>
      <c r="BA101" s="33"/>
      <c r="BB101" s="34">
        <v>1</v>
      </c>
      <c r="BC101" s="2"/>
    </row>
    <row r="102" spans="1:55" x14ac:dyDescent="0.35">
      <c r="A102" s="5">
        <v>6</v>
      </c>
      <c r="B102" s="7" t="s">
        <v>59</v>
      </c>
      <c r="C102" s="32">
        <v>1.3729295843996726E-2</v>
      </c>
      <c r="D102" s="33">
        <v>1.1736887606419218E-3</v>
      </c>
      <c r="E102" s="33"/>
      <c r="F102" s="33"/>
      <c r="G102" s="33">
        <v>0</v>
      </c>
      <c r="H102" s="33"/>
      <c r="I102" s="33"/>
      <c r="J102" s="33"/>
      <c r="K102" s="33"/>
      <c r="L102" s="33"/>
      <c r="M102" s="33"/>
      <c r="N102" s="33">
        <v>1.0381897329905781E-3</v>
      </c>
      <c r="O102" s="33"/>
      <c r="P102" s="33"/>
      <c r="Q102" s="33">
        <v>1.1517417350364226E-2</v>
      </c>
      <c r="R102" s="33"/>
      <c r="S102" s="33"/>
      <c r="T102" s="33"/>
      <c r="U102" s="33"/>
      <c r="V102" s="33"/>
      <c r="W102" s="33"/>
      <c r="X102" s="33">
        <v>0.95718803257320295</v>
      </c>
      <c r="Y102" s="33">
        <v>9.9124218256490121E-3</v>
      </c>
      <c r="Z102" s="33">
        <v>0.89992347167593212</v>
      </c>
      <c r="AA102" s="33"/>
      <c r="AB102" s="33"/>
      <c r="AC102" s="33"/>
      <c r="AD102" s="33"/>
      <c r="AE102" s="33">
        <v>3.2069375502157486E-2</v>
      </c>
      <c r="AF102" s="33"/>
      <c r="AG102" s="33"/>
      <c r="AH102" s="33">
        <v>5.2844620784024098E-3</v>
      </c>
      <c r="AI102" s="33"/>
      <c r="AJ102" s="33"/>
      <c r="AK102" s="33">
        <v>9.9983014910618364E-3</v>
      </c>
      <c r="AL102" s="33">
        <v>2.9082671582800403E-2</v>
      </c>
      <c r="AM102" s="33">
        <v>9.9353230697590989E-3</v>
      </c>
      <c r="AN102" s="33">
        <v>1.9147348513041305E-2</v>
      </c>
      <c r="AO102" s="33"/>
      <c r="AP102" s="33">
        <v>0</v>
      </c>
      <c r="AQ102" s="33"/>
      <c r="AR102" s="33"/>
      <c r="AS102" s="33"/>
      <c r="AT102" s="33"/>
      <c r="AU102" s="33">
        <v>1</v>
      </c>
      <c r="AV102" s="33">
        <v>0</v>
      </c>
      <c r="AW102" s="33"/>
      <c r="AX102" s="33"/>
      <c r="AY102" s="33"/>
      <c r="AZ102" s="33"/>
      <c r="BA102" s="33"/>
      <c r="BB102" s="34">
        <v>1</v>
      </c>
      <c r="BC102" s="2"/>
    </row>
    <row r="103" spans="1:55" x14ac:dyDescent="0.35">
      <c r="A103" s="5">
        <v>7</v>
      </c>
      <c r="B103" s="7" t="s">
        <v>60</v>
      </c>
      <c r="C103" s="32">
        <v>0.57114367269267374</v>
      </c>
      <c r="D103" s="33">
        <v>2.7098001902949574E-3</v>
      </c>
      <c r="E103" s="33"/>
      <c r="F103" s="33"/>
      <c r="G103" s="33">
        <v>2.4814462416745957E-3</v>
      </c>
      <c r="H103" s="33">
        <v>2.4814462416745957E-3</v>
      </c>
      <c r="I103" s="33"/>
      <c r="J103" s="33"/>
      <c r="K103" s="33"/>
      <c r="L103" s="33"/>
      <c r="M103" s="33"/>
      <c r="N103" s="33">
        <v>9.458420551855376E-2</v>
      </c>
      <c r="O103" s="33"/>
      <c r="P103" s="33"/>
      <c r="Q103" s="33">
        <v>0.47136822074215035</v>
      </c>
      <c r="R103" s="33"/>
      <c r="S103" s="33"/>
      <c r="T103" s="33"/>
      <c r="U103" s="33"/>
      <c r="V103" s="33"/>
      <c r="W103" s="33"/>
      <c r="X103" s="33">
        <v>0.42885632730732637</v>
      </c>
      <c r="Y103" s="33">
        <v>1.0123691722169361E-2</v>
      </c>
      <c r="Z103" s="33">
        <v>0.37505613701236917</v>
      </c>
      <c r="AA103" s="33">
        <v>0</v>
      </c>
      <c r="AB103" s="33">
        <v>1.6837297811607994E-2</v>
      </c>
      <c r="AC103" s="33">
        <v>6.393910561370124E-3</v>
      </c>
      <c r="AD103" s="33">
        <v>0</v>
      </c>
      <c r="AE103" s="33">
        <v>0</v>
      </c>
      <c r="AF103" s="33">
        <v>0</v>
      </c>
      <c r="AG103" s="33">
        <v>0</v>
      </c>
      <c r="AH103" s="33"/>
      <c r="AI103" s="33"/>
      <c r="AJ103" s="33"/>
      <c r="AK103" s="33">
        <v>2.0445290199809705E-2</v>
      </c>
      <c r="AL103" s="33">
        <v>0</v>
      </c>
      <c r="AM103" s="33"/>
      <c r="AN103" s="33"/>
      <c r="AO103" s="33"/>
      <c r="AP103" s="33">
        <v>0</v>
      </c>
      <c r="AQ103" s="33"/>
      <c r="AR103" s="33"/>
      <c r="AS103" s="33"/>
      <c r="AT103" s="33"/>
      <c r="AU103" s="33">
        <v>1</v>
      </c>
      <c r="AV103" s="33">
        <v>0</v>
      </c>
      <c r="AW103" s="33"/>
      <c r="AX103" s="33"/>
      <c r="AY103" s="33"/>
      <c r="AZ103" s="33"/>
      <c r="BA103" s="33"/>
      <c r="BB103" s="34">
        <v>1</v>
      </c>
      <c r="BC103" s="2"/>
    </row>
    <row r="104" spans="1:55" x14ac:dyDescent="0.35">
      <c r="A104" s="5">
        <v>8</v>
      </c>
      <c r="B104" s="7" t="s">
        <v>61</v>
      </c>
      <c r="C104" s="32">
        <v>0.13245468665340587</v>
      </c>
      <c r="D104" s="33">
        <v>3.8013075915106213E-2</v>
      </c>
      <c r="E104" s="33">
        <v>1.4813548584951882E-3</v>
      </c>
      <c r="F104" s="33">
        <v>0</v>
      </c>
      <c r="G104" s="33">
        <v>1.7798100851714526E-2</v>
      </c>
      <c r="H104" s="33">
        <v>1.5924197157372002E-2</v>
      </c>
      <c r="I104" s="33">
        <v>3.972096643919478E-4</v>
      </c>
      <c r="J104" s="33">
        <v>0</v>
      </c>
      <c r="K104" s="33">
        <v>1.8739036943425276E-3</v>
      </c>
      <c r="L104" s="33"/>
      <c r="M104" s="33"/>
      <c r="N104" s="33">
        <v>4.2031915009101264E-2</v>
      </c>
      <c r="O104" s="33"/>
      <c r="P104" s="33"/>
      <c r="Q104" s="33">
        <v>3.3955947390973927E-2</v>
      </c>
      <c r="R104" s="33">
        <v>6.5564748650993724E-4</v>
      </c>
      <c r="S104" s="33"/>
      <c r="T104" s="33"/>
      <c r="U104" s="33"/>
      <c r="V104" s="33"/>
      <c r="W104" s="33"/>
      <c r="X104" s="33">
        <v>0.85615182332768969</v>
      </c>
      <c r="Y104" s="33">
        <v>2.9241935035443256E-2</v>
      </c>
      <c r="Z104" s="33">
        <v>0.74314557932127412</v>
      </c>
      <c r="AA104" s="33">
        <v>9.5314339335778281E-4</v>
      </c>
      <c r="AB104" s="33">
        <v>1.3853067597467317E-3</v>
      </c>
      <c r="AC104" s="33">
        <v>9.309020596304696E-3</v>
      </c>
      <c r="AD104" s="33">
        <v>1.7299118063123828E-2</v>
      </c>
      <c r="AE104" s="33">
        <v>2.3140984566083864E-2</v>
      </c>
      <c r="AF104" s="33">
        <v>1.4112551066823905E-3</v>
      </c>
      <c r="AG104" s="33">
        <v>3.4347296583458419E-3</v>
      </c>
      <c r="AH104" s="33">
        <v>6.9841708999873161E-3</v>
      </c>
      <c r="AI104" s="33"/>
      <c r="AJ104" s="33"/>
      <c r="AK104" s="33">
        <v>1.9846579927339739E-2</v>
      </c>
      <c r="AL104" s="33">
        <v>2.8958217833096969E-3</v>
      </c>
      <c r="AM104" s="33">
        <v>6.4116981758680655E-4</v>
      </c>
      <c r="AN104" s="33">
        <v>1.9733044501966655E-3</v>
      </c>
      <c r="AO104" s="33">
        <v>2.8134751552622521E-4</v>
      </c>
      <c r="AP104" s="33">
        <v>8.4976682355948178E-3</v>
      </c>
      <c r="AQ104" s="33">
        <v>5.778241336377956E-4</v>
      </c>
      <c r="AR104" s="33">
        <v>7.9198441019570215E-3</v>
      </c>
      <c r="AS104" s="33"/>
      <c r="AT104" s="33"/>
      <c r="AU104" s="33">
        <v>1</v>
      </c>
      <c r="AV104" s="33">
        <v>0</v>
      </c>
      <c r="AW104" s="33"/>
      <c r="AX104" s="33"/>
      <c r="AY104" s="33"/>
      <c r="AZ104" s="33"/>
      <c r="BA104" s="33"/>
      <c r="BB104" s="34">
        <v>1</v>
      </c>
      <c r="BC104" s="2"/>
    </row>
    <row r="105" spans="1:55" x14ac:dyDescent="0.35">
      <c r="A105" s="5">
        <v>9</v>
      </c>
      <c r="B105" s="7" t="s">
        <v>62</v>
      </c>
      <c r="C105" s="32">
        <v>0.44677352559744032</v>
      </c>
      <c r="D105" s="33">
        <v>0.11862744967049982</v>
      </c>
      <c r="E105" s="33">
        <v>2.1565666407102621E-3</v>
      </c>
      <c r="F105" s="33">
        <v>1.2740773710267014E-2</v>
      </c>
      <c r="G105" s="33">
        <v>7.0694672454422999E-2</v>
      </c>
      <c r="H105" s="33">
        <v>2.2313779358354009E-2</v>
      </c>
      <c r="I105" s="33"/>
      <c r="J105" s="33">
        <v>1.2809751395469833E-3</v>
      </c>
      <c r="K105" s="33">
        <v>4.8380893096068987E-2</v>
      </c>
      <c r="L105" s="33"/>
      <c r="M105" s="33">
        <v>7.799632220809315E-4</v>
      </c>
      <c r="N105" s="33">
        <v>0.14456074591591284</v>
      </c>
      <c r="O105" s="33"/>
      <c r="P105" s="33">
        <v>1.0079410164116273E-2</v>
      </c>
      <c r="Q105" s="33">
        <v>9.7503200070723023E-2</v>
      </c>
      <c r="R105" s="33">
        <v>6.2843122331064918E-3</v>
      </c>
      <c r="S105" s="33"/>
      <c r="T105" s="33"/>
      <c r="U105" s="33">
        <v>9.1031452527751099E-3</v>
      </c>
      <c r="V105" s="33"/>
      <c r="W105" s="33"/>
      <c r="X105" s="33">
        <v>0.51851026907667574</v>
      </c>
      <c r="Y105" s="33">
        <v>2.8405639842934049E-2</v>
      </c>
      <c r="Z105" s="33">
        <v>0.39035521803107881</v>
      </c>
      <c r="AA105" s="33">
        <v>1.3090136368375763E-3</v>
      </c>
      <c r="AB105" s="33">
        <v>2.2713533022654417E-5</v>
      </c>
      <c r="AC105" s="33">
        <v>1.5055345684759806E-2</v>
      </c>
      <c r="AD105" s="33">
        <v>4.2231765700233353E-3</v>
      </c>
      <c r="AE105" s="33">
        <v>5.0062480706492329E-2</v>
      </c>
      <c r="AF105" s="33">
        <v>1.6171064736531229E-3</v>
      </c>
      <c r="AG105" s="33">
        <v>1.0470376464947482E-3</v>
      </c>
      <c r="AH105" s="33">
        <v>4.57724314867712E-3</v>
      </c>
      <c r="AI105" s="33"/>
      <c r="AJ105" s="33"/>
      <c r="AK105" s="33">
        <v>2.1835293802702244E-2</v>
      </c>
      <c r="AL105" s="33">
        <v>2.6446901430303004E-4</v>
      </c>
      <c r="AM105" s="33">
        <v>2.6446901430303004E-4</v>
      </c>
      <c r="AN105" s="33">
        <v>0</v>
      </c>
      <c r="AO105" s="33">
        <v>0</v>
      </c>
      <c r="AP105" s="33">
        <v>2.3948087706270976E-2</v>
      </c>
      <c r="AQ105" s="33">
        <v>6.5384784585980518E-5</v>
      </c>
      <c r="AR105" s="33">
        <v>2.3882702921684998E-2</v>
      </c>
      <c r="AS105" s="33">
        <v>0</v>
      </c>
      <c r="AT105" s="33">
        <v>1.0503648605309952E-2</v>
      </c>
      <c r="AU105" s="33">
        <v>1</v>
      </c>
      <c r="AV105" s="33">
        <v>0</v>
      </c>
      <c r="AW105" s="33"/>
      <c r="AX105" s="33"/>
      <c r="AY105" s="33"/>
      <c r="AZ105" s="33"/>
      <c r="BA105" s="33"/>
      <c r="BB105" s="34">
        <v>1</v>
      </c>
      <c r="BC105" s="2"/>
    </row>
    <row r="106" spans="1:55" x14ac:dyDescent="0.35">
      <c r="A106" s="5">
        <v>10</v>
      </c>
      <c r="B106" s="7" t="s">
        <v>63</v>
      </c>
      <c r="C106" s="32">
        <v>0.85934325482414031</v>
      </c>
      <c r="D106" s="33">
        <v>0.29893797416118562</v>
      </c>
      <c r="E106" s="33">
        <v>2.1055183822235431E-2</v>
      </c>
      <c r="F106" s="33">
        <v>2.0046564479630127E-3</v>
      </c>
      <c r="G106" s="33">
        <v>8.173463823602474E-2</v>
      </c>
      <c r="H106" s="33">
        <v>5.6546444523300689E-2</v>
      </c>
      <c r="I106" s="33">
        <v>1.0603085334603345E-3</v>
      </c>
      <c r="J106" s="33"/>
      <c r="K106" s="33">
        <v>2.5188193712724061E-2</v>
      </c>
      <c r="L106" s="33"/>
      <c r="M106" s="33"/>
      <c r="N106" s="33">
        <v>0.30051585472412856</v>
      </c>
      <c r="O106" s="33"/>
      <c r="P106" s="33"/>
      <c r="Q106" s="33">
        <v>0.16368155921804456</v>
      </c>
      <c r="R106" s="33">
        <v>2.4654383795982763E-3</v>
      </c>
      <c r="S106" s="33"/>
      <c r="T106" s="33"/>
      <c r="U106" s="33">
        <v>1.2007790105158598E-2</v>
      </c>
      <c r="V106" s="33"/>
      <c r="W106" s="33"/>
      <c r="X106" s="33">
        <v>0.14065674517585972</v>
      </c>
      <c r="Y106" s="33">
        <v>4.3623296658378823E-2</v>
      </c>
      <c r="Z106" s="33">
        <v>1.1102719174496418E-2</v>
      </c>
      <c r="AA106" s="33">
        <v>8.3253603323206887E-3</v>
      </c>
      <c r="AB106" s="33"/>
      <c r="AC106" s="33">
        <v>1.1262887654053769E-2</v>
      </c>
      <c r="AD106" s="33"/>
      <c r="AE106" s="33">
        <v>1.8468853946920303E-2</v>
      </c>
      <c r="AF106" s="33">
        <v>4.2141143116657571E-3</v>
      </c>
      <c r="AG106" s="33">
        <v>4.2922432037640615E-3</v>
      </c>
      <c r="AH106" s="33">
        <v>5.0192924803959388E-4</v>
      </c>
      <c r="AI106" s="33"/>
      <c r="AJ106" s="33"/>
      <c r="AK106" s="33">
        <v>3.8865340646220305E-2</v>
      </c>
      <c r="AL106" s="33">
        <v>0</v>
      </c>
      <c r="AM106" s="33"/>
      <c r="AN106" s="33"/>
      <c r="AO106" s="33"/>
      <c r="AP106" s="33">
        <v>0</v>
      </c>
      <c r="AQ106" s="33"/>
      <c r="AR106" s="33"/>
      <c r="AS106" s="33"/>
      <c r="AT106" s="33"/>
      <c r="AU106" s="33">
        <v>1</v>
      </c>
      <c r="AV106" s="33">
        <v>0</v>
      </c>
      <c r="AW106" s="33"/>
      <c r="AX106" s="33"/>
      <c r="AY106" s="33"/>
      <c r="AZ106" s="33"/>
      <c r="BA106" s="33"/>
      <c r="BB106" s="34">
        <v>1</v>
      </c>
      <c r="BC106" s="2"/>
    </row>
    <row r="107" spans="1:55" x14ac:dyDescent="0.35">
      <c r="A107" s="5">
        <v>11</v>
      </c>
      <c r="B107" s="7" t="s">
        <v>64</v>
      </c>
      <c r="C107" s="32">
        <v>0.10726700239761972</v>
      </c>
      <c r="D107" s="33">
        <v>0.10726700239761972</v>
      </c>
      <c r="E107" s="33"/>
      <c r="F107" s="33"/>
      <c r="G107" s="33">
        <v>0</v>
      </c>
      <c r="H107" s="33">
        <v>0</v>
      </c>
      <c r="I107" s="33"/>
      <c r="J107" s="33"/>
      <c r="K107" s="33">
        <v>0</v>
      </c>
      <c r="L107" s="33"/>
      <c r="M107" s="33"/>
      <c r="N107" s="33">
        <v>0</v>
      </c>
      <c r="O107" s="33"/>
      <c r="P107" s="33"/>
      <c r="Q107" s="33">
        <v>0</v>
      </c>
      <c r="R107" s="33">
        <v>0</v>
      </c>
      <c r="S107" s="33"/>
      <c r="T107" s="33"/>
      <c r="U107" s="33">
        <v>0</v>
      </c>
      <c r="V107" s="33"/>
      <c r="W107" s="33"/>
      <c r="X107" s="33">
        <v>0.74941503856412428</v>
      </c>
      <c r="Y107" s="33">
        <v>1.9768326384408733E-2</v>
      </c>
      <c r="Z107" s="33">
        <v>2.9031419410127778E-2</v>
      </c>
      <c r="AA107" s="33">
        <v>0.28981348637015786</v>
      </c>
      <c r="AB107" s="33">
        <v>4.4928889873186141E-2</v>
      </c>
      <c r="AC107" s="33">
        <v>4.3137896834949396E-3</v>
      </c>
      <c r="AD107" s="33">
        <v>0</v>
      </c>
      <c r="AE107" s="33">
        <v>0.11102231038101934</v>
      </c>
      <c r="AF107" s="33">
        <v>0</v>
      </c>
      <c r="AG107" s="33">
        <v>0</v>
      </c>
      <c r="AH107" s="33">
        <v>0</v>
      </c>
      <c r="AI107" s="33"/>
      <c r="AJ107" s="33"/>
      <c r="AK107" s="33">
        <v>0.25053681646172959</v>
      </c>
      <c r="AL107" s="33">
        <v>0</v>
      </c>
      <c r="AM107" s="33">
        <v>0</v>
      </c>
      <c r="AN107" s="33">
        <v>0</v>
      </c>
      <c r="AO107" s="33">
        <v>0</v>
      </c>
      <c r="AP107" s="33">
        <v>0</v>
      </c>
      <c r="AQ107" s="33">
        <v>0</v>
      </c>
      <c r="AR107" s="33">
        <v>0</v>
      </c>
      <c r="AS107" s="33">
        <v>0</v>
      </c>
      <c r="AT107" s="33">
        <v>0.143317959038256</v>
      </c>
      <c r="AU107" s="33">
        <v>1</v>
      </c>
      <c r="AV107" s="33">
        <v>0</v>
      </c>
      <c r="AW107" s="33">
        <v>0</v>
      </c>
      <c r="AX107" s="33">
        <v>0</v>
      </c>
      <c r="AY107" s="33">
        <v>0</v>
      </c>
      <c r="AZ107" s="33">
        <v>0</v>
      </c>
      <c r="BA107" s="33">
        <v>0</v>
      </c>
      <c r="BB107" s="34">
        <v>1</v>
      </c>
      <c r="BC107" s="2"/>
    </row>
    <row r="108" spans="1:55" x14ac:dyDescent="0.35">
      <c r="A108" s="5">
        <v>12</v>
      </c>
      <c r="B108" s="7" t="s">
        <v>65</v>
      </c>
      <c r="C108" s="32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4"/>
      <c r="BC108" s="2"/>
    </row>
    <row r="109" spans="1:55" x14ac:dyDescent="0.35">
      <c r="A109" s="5">
        <v>13</v>
      </c>
      <c r="B109" s="7" t="s">
        <v>66</v>
      </c>
      <c r="C109" s="32">
        <v>1</v>
      </c>
      <c r="D109" s="33">
        <v>0.47233992288042564</v>
      </c>
      <c r="E109" s="33">
        <v>1.2551710300046136E-2</v>
      </c>
      <c r="F109" s="33">
        <v>2.0187945451076033E-2</v>
      </c>
      <c r="G109" s="33">
        <v>0.13878253543449223</v>
      </c>
      <c r="H109" s="33">
        <v>8.5096256339807497E-2</v>
      </c>
      <c r="I109" s="33">
        <v>6.0746763421012473E-4</v>
      </c>
      <c r="J109" s="33"/>
      <c r="K109" s="33">
        <v>5.3686279094684729E-2</v>
      </c>
      <c r="L109" s="33"/>
      <c r="M109" s="33"/>
      <c r="N109" s="33">
        <v>0.36465052528181696</v>
      </c>
      <c r="O109" s="33"/>
      <c r="P109" s="33"/>
      <c r="Q109" s="33">
        <v>1.1630619531824924E-2</v>
      </c>
      <c r="R109" s="33">
        <v>1.2596396871440232E-2</v>
      </c>
      <c r="S109" s="33"/>
      <c r="T109" s="33"/>
      <c r="U109" s="33"/>
      <c r="V109" s="33"/>
      <c r="W109" s="33"/>
      <c r="X109" s="33">
        <v>0</v>
      </c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>
        <v>0</v>
      </c>
      <c r="AM109" s="33"/>
      <c r="AN109" s="33"/>
      <c r="AO109" s="33"/>
      <c r="AP109" s="33">
        <v>0</v>
      </c>
      <c r="AQ109" s="33"/>
      <c r="AR109" s="33"/>
      <c r="AS109" s="33"/>
      <c r="AT109" s="33"/>
      <c r="AU109" s="33">
        <v>1</v>
      </c>
      <c r="AV109" s="33">
        <v>0</v>
      </c>
      <c r="AW109" s="33"/>
      <c r="AX109" s="33"/>
      <c r="AY109" s="33"/>
      <c r="AZ109" s="33"/>
      <c r="BA109" s="33"/>
      <c r="BB109" s="34">
        <v>1</v>
      </c>
      <c r="BC109" s="2"/>
    </row>
    <row r="110" spans="1:55" x14ac:dyDescent="0.35">
      <c r="A110" s="5">
        <v>14</v>
      </c>
      <c r="B110" s="7" t="s">
        <v>67</v>
      </c>
      <c r="C110" s="32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4"/>
      <c r="BC110" s="2"/>
    </row>
    <row r="111" spans="1:55" x14ac:dyDescent="0.35">
      <c r="A111" s="5">
        <v>15</v>
      </c>
      <c r="B111" s="7" t="s">
        <v>68</v>
      </c>
      <c r="C111" s="32">
        <v>0.18141774598853974</v>
      </c>
      <c r="D111" s="33"/>
      <c r="E111" s="33"/>
      <c r="F111" s="33"/>
      <c r="G111" s="33">
        <v>2.8127056038164004E-2</v>
      </c>
      <c r="H111" s="33"/>
      <c r="I111" s="33"/>
      <c r="J111" s="33"/>
      <c r="K111" s="33">
        <v>2.8127056038164004E-2</v>
      </c>
      <c r="L111" s="33"/>
      <c r="M111" s="33"/>
      <c r="N111" s="33">
        <v>0.11610531009282057</v>
      </c>
      <c r="O111" s="33"/>
      <c r="P111" s="33"/>
      <c r="Q111" s="33">
        <v>2.0055941809590316E-2</v>
      </c>
      <c r="R111" s="33">
        <v>5.2791827567491107E-3</v>
      </c>
      <c r="S111" s="33"/>
      <c r="T111" s="33"/>
      <c r="U111" s="33">
        <v>1.185025529121574E-2</v>
      </c>
      <c r="V111" s="33"/>
      <c r="W111" s="33"/>
      <c r="X111" s="33">
        <v>0.67404351023345388</v>
      </c>
      <c r="Y111" s="33">
        <v>1.3416286492550158E-2</v>
      </c>
      <c r="Z111" s="33">
        <v>1.125155982786641E-2</v>
      </c>
      <c r="AA111" s="33">
        <v>7.479162796155377E-3</v>
      </c>
      <c r="AB111" s="33">
        <v>8.0809381651183426E-2</v>
      </c>
      <c r="AC111" s="33">
        <v>4.0325966104647483E-2</v>
      </c>
      <c r="AD111" s="33">
        <v>3.2125855213889665E-2</v>
      </c>
      <c r="AE111" s="33">
        <v>0.25591499944486751</v>
      </c>
      <c r="AF111" s="33">
        <v>2.4917287206044049E-4</v>
      </c>
      <c r="AG111" s="33">
        <v>4.1396875518646264E-3</v>
      </c>
      <c r="AH111" s="33"/>
      <c r="AI111" s="33"/>
      <c r="AJ111" s="33"/>
      <c r="AK111" s="33">
        <v>0.22833143827836877</v>
      </c>
      <c r="AL111" s="33">
        <v>3.3481815388634209E-3</v>
      </c>
      <c r="AM111" s="33">
        <v>3.3481815388634209E-3</v>
      </c>
      <c r="AN111" s="33"/>
      <c r="AO111" s="33"/>
      <c r="AP111" s="33">
        <v>4.0422686754085245E-2</v>
      </c>
      <c r="AQ111" s="33">
        <v>1.1072938728453705E-3</v>
      </c>
      <c r="AR111" s="33">
        <v>3.931539288123987E-2</v>
      </c>
      <c r="AS111" s="33"/>
      <c r="AT111" s="33">
        <v>0.10076787548505775</v>
      </c>
      <c r="AU111" s="33">
        <v>1</v>
      </c>
      <c r="AV111" s="33">
        <v>0</v>
      </c>
      <c r="AW111" s="33"/>
      <c r="AX111" s="33"/>
      <c r="AY111" s="33"/>
      <c r="AZ111" s="33"/>
      <c r="BA111" s="33"/>
      <c r="BB111" s="34">
        <v>1</v>
      </c>
      <c r="BC111" s="2"/>
    </row>
    <row r="112" spans="1:55" x14ac:dyDescent="0.35">
      <c r="A112" s="5">
        <v>16</v>
      </c>
      <c r="B112" s="7" t="s">
        <v>69</v>
      </c>
      <c r="C112" s="32">
        <v>0.44864787111622556</v>
      </c>
      <c r="D112" s="33">
        <v>0.15925872650556194</v>
      </c>
      <c r="E112" s="33"/>
      <c r="F112" s="33">
        <v>2.1097046413502112E-3</v>
      </c>
      <c r="G112" s="33">
        <v>5.0728807057920988E-2</v>
      </c>
      <c r="H112" s="33">
        <v>5.0728807057920988E-2</v>
      </c>
      <c r="I112" s="33"/>
      <c r="J112" s="33"/>
      <c r="K112" s="33"/>
      <c r="L112" s="33"/>
      <c r="M112" s="33"/>
      <c r="N112" s="33">
        <v>1.687763713080169E-2</v>
      </c>
      <c r="O112" s="33"/>
      <c r="P112" s="33"/>
      <c r="Q112" s="33">
        <v>0.19109608745684695</v>
      </c>
      <c r="R112" s="33"/>
      <c r="S112" s="33"/>
      <c r="T112" s="33"/>
      <c r="U112" s="33">
        <v>3.0686612965093979E-2</v>
      </c>
      <c r="V112" s="33"/>
      <c r="W112" s="33"/>
      <c r="X112" s="33">
        <v>0.55135212888377438</v>
      </c>
      <c r="Y112" s="33">
        <v>2.7522056003068663E-2</v>
      </c>
      <c r="Z112" s="33">
        <v>0.28516973532796319</v>
      </c>
      <c r="AA112" s="33"/>
      <c r="AB112" s="33">
        <v>3.4762178749520524E-3</v>
      </c>
      <c r="AC112" s="33">
        <v>6.7366705024932876E-3</v>
      </c>
      <c r="AD112" s="33"/>
      <c r="AE112" s="33">
        <v>2.6131568853087843E-3</v>
      </c>
      <c r="AF112" s="33"/>
      <c r="AG112" s="33">
        <v>5.8975834292289983E-3</v>
      </c>
      <c r="AH112" s="33"/>
      <c r="AI112" s="33"/>
      <c r="AJ112" s="33"/>
      <c r="AK112" s="33">
        <v>0.2199367088607595</v>
      </c>
      <c r="AL112" s="33">
        <v>0</v>
      </c>
      <c r="AM112" s="33"/>
      <c r="AN112" s="33"/>
      <c r="AO112" s="33"/>
      <c r="AP112" s="33">
        <v>0</v>
      </c>
      <c r="AQ112" s="33"/>
      <c r="AR112" s="33"/>
      <c r="AS112" s="33"/>
      <c r="AT112" s="33"/>
      <c r="AU112" s="33">
        <v>1</v>
      </c>
      <c r="AV112" s="33">
        <v>0</v>
      </c>
      <c r="AW112" s="33"/>
      <c r="AX112" s="33"/>
      <c r="AY112" s="33"/>
      <c r="AZ112" s="33"/>
      <c r="BA112" s="33"/>
      <c r="BB112" s="34">
        <v>1</v>
      </c>
      <c r="BC112" s="2"/>
    </row>
    <row r="113" spans="1:55" x14ac:dyDescent="0.35">
      <c r="A113" s="5">
        <v>17</v>
      </c>
      <c r="B113" s="7" t="s">
        <v>70</v>
      </c>
      <c r="C113" s="32">
        <v>0.29092333295651718</v>
      </c>
      <c r="D113" s="33">
        <v>8.5308176798681565E-2</v>
      </c>
      <c r="E113" s="33">
        <v>3.7072430800232119E-4</v>
      </c>
      <c r="F113" s="33">
        <v>0</v>
      </c>
      <c r="G113" s="33">
        <v>1.2377280971315179E-2</v>
      </c>
      <c r="H113" s="33">
        <v>7.9789749723983196E-3</v>
      </c>
      <c r="I113" s="33">
        <v>0</v>
      </c>
      <c r="J113" s="33">
        <v>0</v>
      </c>
      <c r="K113" s="33">
        <v>4.3983059989168589E-3</v>
      </c>
      <c r="L113" s="33">
        <v>0</v>
      </c>
      <c r="M113" s="33">
        <v>0</v>
      </c>
      <c r="N113" s="33">
        <v>0.14656187685808492</v>
      </c>
      <c r="O113" s="33">
        <v>0</v>
      </c>
      <c r="P113" s="33">
        <v>0</v>
      </c>
      <c r="Q113" s="33">
        <v>3.0709050048752667E-2</v>
      </c>
      <c r="R113" s="33">
        <v>8.4329478943576848E-3</v>
      </c>
      <c r="S113" s="33">
        <v>0</v>
      </c>
      <c r="T113" s="33">
        <v>0</v>
      </c>
      <c r="U113" s="33">
        <v>7.5340003853248899E-3</v>
      </c>
      <c r="V113" s="33">
        <v>0</v>
      </c>
      <c r="W113" s="33">
        <v>0</v>
      </c>
      <c r="X113" s="33">
        <v>0.53690342267613744</v>
      </c>
      <c r="Y113" s="33">
        <v>4.4262963148993174E-2</v>
      </c>
      <c r="Z113" s="33">
        <v>0.15576717465511886</v>
      </c>
      <c r="AA113" s="33">
        <v>2.0445399680170659E-2</v>
      </c>
      <c r="AB113" s="33">
        <v>3.5514639799007736E-2</v>
      </c>
      <c r="AC113" s="33">
        <v>9.7025789015469571E-2</v>
      </c>
      <c r="AD113" s="33">
        <v>3.0909972818757622E-2</v>
      </c>
      <c r="AE113" s="33">
        <v>1.3911687703181687E-2</v>
      </c>
      <c r="AF113" s="33">
        <v>0</v>
      </c>
      <c r="AG113" s="33">
        <v>2.6238267051047919E-3</v>
      </c>
      <c r="AH113" s="33">
        <v>6.2488878125853782E-3</v>
      </c>
      <c r="AI113" s="33">
        <v>0</v>
      </c>
      <c r="AJ113" s="33">
        <v>0</v>
      </c>
      <c r="AK113" s="33">
        <v>0.13019308133774796</v>
      </c>
      <c r="AL113" s="33">
        <v>1.1307535163898824E-2</v>
      </c>
      <c r="AM113" s="33">
        <v>1.1201892364886352E-2</v>
      </c>
      <c r="AN113" s="33">
        <v>1.0564279901247119E-4</v>
      </c>
      <c r="AO113" s="33">
        <v>0</v>
      </c>
      <c r="AP113" s="33">
        <v>0.15889366189279619</v>
      </c>
      <c r="AQ113" s="33">
        <v>2.9050791928121231E-3</v>
      </c>
      <c r="AR113" s="33">
        <v>4.1214036754906591E-2</v>
      </c>
      <c r="AS113" s="33">
        <v>0.11477454594507747</v>
      </c>
      <c r="AT113" s="33">
        <v>1.972047310650434E-3</v>
      </c>
      <c r="AU113" s="33">
        <v>1</v>
      </c>
      <c r="AV113" s="33">
        <v>4.2854273792382004E-3</v>
      </c>
      <c r="AW113" s="33">
        <v>3.108300264381299E-4</v>
      </c>
      <c r="AX113" s="33">
        <v>3.9745973528000703E-3</v>
      </c>
      <c r="AY113" s="33">
        <v>0</v>
      </c>
      <c r="AZ113" s="33">
        <v>0</v>
      </c>
      <c r="BA113" s="33">
        <v>0</v>
      </c>
      <c r="BB113" s="34">
        <v>1.0042854273792381</v>
      </c>
      <c r="BC113" s="2"/>
    </row>
    <row r="114" spans="1:55" x14ac:dyDescent="0.35">
      <c r="A114" s="5">
        <v>18</v>
      </c>
      <c r="B114" s="7" t="s">
        <v>71</v>
      </c>
      <c r="C114" s="32">
        <v>0.43854906277148115</v>
      </c>
      <c r="D114" s="33">
        <v>0.20295666032789847</v>
      </c>
      <c r="E114" s="33">
        <v>1.3746667089494901E-3</v>
      </c>
      <c r="F114" s="33">
        <v>1.4281431290859676E-3</v>
      </c>
      <c r="G114" s="33">
        <v>3.8622494038592359E-2</v>
      </c>
      <c r="H114" s="33">
        <v>2.3902154542201483E-2</v>
      </c>
      <c r="I114" s="33">
        <v>2.6795889530938517E-4</v>
      </c>
      <c r="J114" s="33"/>
      <c r="K114" s="33">
        <v>1.472033949639088E-2</v>
      </c>
      <c r="L114" s="33"/>
      <c r="M114" s="33"/>
      <c r="N114" s="33">
        <v>0.1175614031954092</v>
      </c>
      <c r="O114" s="33"/>
      <c r="P114" s="33"/>
      <c r="Q114" s="33">
        <v>5.4935243940824427E-2</v>
      </c>
      <c r="R114" s="33">
        <v>2.3268054724024961E-2</v>
      </c>
      <c r="S114" s="33"/>
      <c r="T114" s="33"/>
      <c r="U114" s="33">
        <v>1.2052065447316586E-3</v>
      </c>
      <c r="V114" s="33"/>
      <c r="W114" s="33"/>
      <c r="X114" s="33">
        <v>0.53727381978938071</v>
      </c>
      <c r="Y114" s="33">
        <v>1.7215872869286018E-2</v>
      </c>
      <c r="Z114" s="33">
        <v>0.28204429339074477</v>
      </c>
      <c r="AA114" s="33">
        <v>6.2375798402077229E-3</v>
      </c>
      <c r="AB114" s="33">
        <v>1.7064693438124584E-2</v>
      </c>
      <c r="AC114" s="33">
        <v>2.800846777056671E-2</v>
      </c>
      <c r="AD114" s="33">
        <v>1.3107203204214012E-2</v>
      </c>
      <c r="AE114" s="33">
        <v>4.748540725968247E-2</v>
      </c>
      <c r="AF114" s="33">
        <v>4.6487532777140924E-5</v>
      </c>
      <c r="AG114" s="33">
        <v>2.6862218407178932E-3</v>
      </c>
      <c r="AH114" s="33">
        <v>4.9289200489174019E-2</v>
      </c>
      <c r="AI114" s="33"/>
      <c r="AJ114" s="33"/>
      <c r="AK114" s="33">
        <v>7.408839215388574E-2</v>
      </c>
      <c r="AL114" s="33">
        <v>5.9065844800061131E-4</v>
      </c>
      <c r="AM114" s="33">
        <v>2.644348385715478E-5</v>
      </c>
      <c r="AN114" s="33">
        <v>4.4899454505513674E-4</v>
      </c>
      <c r="AO114" s="33">
        <v>1.1522041908831959E-4</v>
      </c>
      <c r="AP114" s="33">
        <v>2.3586458991134783E-2</v>
      </c>
      <c r="AQ114" s="33">
        <v>2.3385185001177054E-2</v>
      </c>
      <c r="AR114" s="33">
        <v>2.0127398995773113E-4</v>
      </c>
      <c r="AS114" s="33"/>
      <c r="AT114" s="33"/>
      <c r="AU114" s="33">
        <v>1</v>
      </c>
      <c r="AV114" s="33">
        <v>0</v>
      </c>
      <c r="AW114" s="33"/>
      <c r="AX114" s="33"/>
      <c r="AY114" s="33"/>
      <c r="AZ114" s="33"/>
      <c r="BA114" s="33"/>
      <c r="BB114" s="34">
        <v>1</v>
      </c>
      <c r="BC114" s="2"/>
    </row>
    <row r="115" spans="1:55" x14ac:dyDescent="0.35">
      <c r="A115" s="5">
        <v>19</v>
      </c>
      <c r="B115" s="7" t="s">
        <v>72</v>
      </c>
      <c r="C115" s="32">
        <v>1</v>
      </c>
      <c r="D115" s="33">
        <v>0.90186689122456676</v>
      </c>
      <c r="E115" s="33"/>
      <c r="F115" s="33"/>
      <c r="G115" s="33">
        <v>9.5239202361374148E-2</v>
      </c>
      <c r="H115" s="33">
        <v>9.5239202361374148E-2</v>
      </c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>
        <v>2.8939064140593891E-3</v>
      </c>
      <c r="V115" s="33"/>
      <c r="W115" s="33"/>
      <c r="X115" s="33">
        <v>0</v>
      </c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>
        <v>0</v>
      </c>
      <c r="AM115" s="33"/>
      <c r="AN115" s="33"/>
      <c r="AO115" s="33"/>
      <c r="AP115" s="33">
        <v>0</v>
      </c>
      <c r="AQ115" s="33"/>
      <c r="AR115" s="33"/>
      <c r="AS115" s="33"/>
      <c r="AT115" s="33"/>
      <c r="AU115" s="33">
        <v>1</v>
      </c>
      <c r="AV115" s="33">
        <v>0</v>
      </c>
      <c r="AW115" s="33"/>
      <c r="AX115" s="33"/>
      <c r="AY115" s="33"/>
      <c r="AZ115" s="33"/>
      <c r="BA115" s="33"/>
      <c r="BB115" s="34">
        <v>1</v>
      </c>
      <c r="BC115" s="2"/>
    </row>
    <row r="116" spans="1:55" x14ac:dyDescent="0.35">
      <c r="A116" s="5">
        <v>20</v>
      </c>
      <c r="B116" s="7" t="s">
        <v>73</v>
      </c>
      <c r="C116" s="32">
        <v>0.24991875357474458</v>
      </c>
      <c r="D116" s="33">
        <v>0.14779379580214627</v>
      </c>
      <c r="E116" s="33">
        <v>2.6463122758578765E-3</v>
      </c>
      <c r="F116" s="33">
        <v>3.6383713455812312E-3</v>
      </c>
      <c r="G116" s="33">
        <v>2.532203020666739E-2</v>
      </c>
      <c r="H116" s="33">
        <v>1.2639801450371288E-2</v>
      </c>
      <c r="I116" s="33">
        <v>0</v>
      </c>
      <c r="J116" s="33">
        <v>0</v>
      </c>
      <c r="K116" s="33">
        <v>1.2682228756296102E-2</v>
      </c>
      <c r="L116" s="33">
        <v>0</v>
      </c>
      <c r="M116" s="33">
        <v>0</v>
      </c>
      <c r="N116" s="33">
        <v>4.8425547609835036E-2</v>
      </c>
      <c r="O116" s="33">
        <v>0</v>
      </c>
      <c r="P116" s="33">
        <v>0</v>
      </c>
      <c r="Q116" s="33">
        <v>2.4287278568780008E-2</v>
      </c>
      <c r="R116" s="33">
        <v>1.7879882373790673E-3</v>
      </c>
      <c r="S116" s="33">
        <v>0</v>
      </c>
      <c r="T116" s="33">
        <v>0</v>
      </c>
      <c r="U116" s="33">
        <v>2.3021131499368261E-3</v>
      </c>
      <c r="V116" s="33">
        <v>1.8239438864042729E-6</v>
      </c>
      <c r="W116" s="33">
        <v>0</v>
      </c>
      <c r="X116" s="33">
        <v>0.72622640002470884</v>
      </c>
      <c r="Y116" s="33">
        <v>9.7413693021760391E-3</v>
      </c>
      <c r="Z116" s="33">
        <v>0.46244557131961728</v>
      </c>
      <c r="AA116" s="33">
        <v>1.9078522787243285E-2</v>
      </c>
      <c r="AB116" s="33">
        <v>2.4718730123981889E-2</v>
      </c>
      <c r="AC116" s="33">
        <v>2.3390225696192975E-2</v>
      </c>
      <c r="AD116" s="33">
        <v>2.0746279501142673E-4</v>
      </c>
      <c r="AE116" s="33">
        <v>5.3932570989575303E-2</v>
      </c>
      <c r="AF116" s="33">
        <v>2.2332721574285289E-4</v>
      </c>
      <c r="AG116" s="33">
        <v>1.0832751722618576E-3</v>
      </c>
      <c r="AH116" s="33">
        <v>4.7057725578851364E-2</v>
      </c>
      <c r="AI116" s="33">
        <v>0</v>
      </c>
      <c r="AJ116" s="33">
        <v>0</v>
      </c>
      <c r="AK116" s="33">
        <v>8.434761904405455E-2</v>
      </c>
      <c r="AL116" s="33">
        <v>1.8093082019508006E-2</v>
      </c>
      <c r="AM116" s="33">
        <v>1.8093082019508006E-2</v>
      </c>
      <c r="AN116" s="33">
        <v>0</v>
      </c>
      <c r="AO116" s="33">
        <v>0</v>
      </c>
      <c r="AP116" s="33">
        <v>5.2460138480930809E-3</v>
      </c>
      <c r="AQ116" s="33">
        <v>4.1816033626595247E-3</v>
      </c>
      <c r="AR116" s="33">
        <v>1.0644104854335553E-3</v>
      </c>
      <c r="AS116" s="33">
        <v>0</v>
      </c>
      <c r="AT116" s="33">
        <v>5.1575053294558159E-4</v>
      </c>
      <c r="AU116" s="33">
        <v>1</v>
      </c>
      <c r="AV116" s="33">
        <v>9.1178872803874701E-3</v>
      </c>
      <c r="AW116" s="33">
        <v>0</v>
      </c>
      <c r="AX116" s="33">
        <v>0</v>
      </c>
      <c r="AY116" s="33">
        <v>0</v>
      </c>
      <c r="AZ116" s="33">
        <v>0</v>
      </c>
      <c r="BA116" s="33">
        <v>9.1178872803874701E-3</v>
      </c>
      <c r="BB116" s="34">
        <v>1.0091178872803874</v>
      </c>
      <c r="BC116" s="2"/>
    </row>
    <row r="117" spans="1:55" x14ac:dyDescent="0.35">
      <c r="A117" s="5">
        <v>21</v>
      </c>
      <c r="B117" s="7" t="s">
        <v>74</v>
      </c>
      <c r="C117" s="32">
        <v>1</v>
      </c>
      <c r="D117" s="33">
        <v>5.30937308556259E-3</v>
      </c>
      <c r="E117" s="33"/>
      <c r="F117" s="33"/>
      <c r="G117" s="33">
        <v>0</v>
      </c>
      <c r="H117" s="33"/>
      <c r="I117" s="33"/>
      <c r="J117" s="33"/>
      <c r="K117" s="33"/>
      <c r="L117" s="33"/>
      <c r="M117" s="33"/>
      <c r="N117" s="33">
        <v>0.96814376148662451</v>
      </c>
      <c r="O117" s="33"/>
      <c r="P117" s="33"/>
      <c r="Q117" s="33">
        <v>2.6546865427812948E-2</v>
      </c>
      <c r="R117" s="33"/>
      <c r="S117" s="33"/>
      <c r="T117" s="33"/>
      <c r="U117" s="33"/>
      <c r="V117" s="33"/>
      <c r="W117" s="33"/>
      <c r="X117" s="33">
        <v>0</v>
      </c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>
        <v>0</v>
      </c>
      <c r="AM117" s="33"/>
      <c r="AN117" s="33"/>
      <c r="AO117" s="33"/>
      <c r="AP117" s="33">
        <v>0</v>
      </c>
      <c r="AQ117" s="33"/>
      <c r="AR117" s="33"/>
      <c r="AS117" s="33"/>
      <c r="AT117" s="33"/>
      <c r="AU117" s="33">
        <v>1</v>
      </c>
      <c r="AV117" s="33">
        <v>0</v>
      </c>
      <c r="AW117" s="33"/>
      <c r="AX117" s="33"/>
      <c r="AY117" s="33"/>
      <c r="AZ117" s="33"/>
      <c r="BA117" s="33"/>
      <c r="BB117" s="34">
        <v>1</v>
      </c>
      <c r="BC117" s="2"/>
    </row>
    <row r="118" spans="1:55" x14ac:dyDescent="0.35">
      <c r="A118" s="5">
        <v>22</v>
      </c>
      <c r="B118" s="7" t="s">
        <v>75</v>
      </c>
      <c r="C118" s="32">
        <v>1.9778362522771889E-2</v>
      </c>
      <c r="D118" s="33"/>
      <c r="E118" s="33"/>
      <c r="F118" s="33"/>
      <c r="G118" s="33">
        <v>0</v>
      </c>
      <c r="H118" s="33"/>
      <c r="I118" s="33"/>
      <c r="J118" s="33"/>
      <c r="K118" s="33"/>
      <c r="L118" s="33"/>
      <c r="M118" s="33"/>
      <c r="N118" s="33">
        <v>1.076803590013758E-2</v>
      </c>
      <c r="O118" s="33"/>
      <c r="P118" s="33"/>
      <c r="Q118" s="33">
        <v>9.0103266226343095E-3</v>
      </c>
      <c r="R118" s="33"/>
      <c r="S118" s="33"/>
      <c r="T118" s="33"/>
      <c r="U118" s="33"/>
      <c r="V118" s="33"/>
      <c r="W118" s="33"/>
      <c r="X118" s="33">
        <v>0.44335433205328395</v>
      </c>
      <c r="Y118" s="33">
        <v>8.1869514398640639E-2</v>
      </c>
      <c r="Z118" s="33">
        <v>0.28780902252771662</v>
      </c>
      <c r="AA118" s="33"/>
      <c r="AB118" s="33"/>
      <c r="AC118" s="33"/>
      <c r="AD118" s="33"/>
      <c r="AE118" s="33">
        <v>8.1284309181289046E-4</v>
      </c>
      <c r="AF118" s="33"/>
      <c r="AG118" s="33">
        <v>2.7290611247438833E-2</v>
      </c>
      <c r="AH118" s="33">
        <v>1.3221865095117745E-3</v>
      </c>
      <c r="AI118" s="33"/>
      <c r="AJ118" s="33"/>
      <c r="AK118" s="33">
        <v>4.4250154278163201E-2</v>
      </c>
      <c r="AL118" s="33">
        <v>0.53686730542394423</v>
      </c>
      <c r="AM118" s="33">
        <v>0.44100733059949848</v>
      </c>
      <c r="AN118" s="33">
        <v>9.585997482444579E-2</v>
      </c>
      <c r="AO118" s="33"/>
      <c r="AP118" s="33">
        <v>0</v>
      </c>
      <c r="AQ118" s="33"/>
      <c r="AR118" s="33"/>
      <c r="AS118" s="33"/>
      <c r="AT118" s="33"/>
      <c r="AU118" s="33">
        <v>1</v>
      </c>
      <c r="AV118" s="33">
        <v>0</v>
      </c>
      <c r="AW118" s="33"/>
      <c r="AX118" s="33"/>
      <c r="AY118" s="33"/>
      <c r="AZ118" s="33"/>
      <c r="BA118" s="33"/>
      <c r="BB118" s="34">
        <v>1</v>
      </c>
      <c r="BC118" s="2"/>
    </row>
    <row r="119" spans="1:55" x14ac:dyDescent="0.35">
      <c r="A119" s="5">
        <v>23</v>
      </c>
      <c r="B119" s="7" t="s">
        <v>76</v>
      </c>
      <c r="C119" s="32">
        <v>0.17476713273941188</v>
      </c>
      <c r="D119" s="33">
        <v>5.3899385108671392E-2</v>
      </c>
      <c r="E119" s="33"/>
      <c r="F119" s="33">
        <v>5.8445116382896687E-3</v>
      </c>
      <c r="G119" s="33">
        <v>9.8869655214400234E-2</v>
      </c>
      <c r="H119" s="33">
        <v>9.8869655214400234E-2</v>
      </c>
      <c r="I119" s="33"/>
      <c r="J119" s="33"/>
      <c r="K119" s="33"/>
      <c r="L119" s="33"/>
      <c r="M119" s="33"/>
      <c r="N119" s="33"/>
      <c r="O119" s="33"/>
      <c r="P119" s="33"/>
      <c r="Q119" s="33">
        <v>1.6031820118919578E-2</v>
      </c>
      <c r="R119" s="33"/>
      <c r="S119" s="33"/>
      <c r="T119" s="33"/>
      <c r="U119" s="33">
        <v>5.9662722974207034E-3</v>
      </c>
      <c r="V119" s="33"/>
      <c r="W119" s="33"/>
      <c r="X119" s="33">
        <v>0.82271648030521338</v>
      </c>
      <c r="Y119" s="33">
        <v>5.8790104917101287E-2</v>
      </c>
      <c r="Z119" s="33">
        <v>0.44138238935000101</v>
      </c>
      <c r="AA119" s="33"/>
      <c r="AB119" s="33"/>
      <c r="AC119" s="33"/>
      <c r="AD119" s="33">
        <v>8.7667674574345034E-3</v>
      </c>
      <c r="AE119" s="33">
        <v>3.5533819023073648E-2</v>
      </c>
      <c r="AF119" s="33"/>
      <c r="AG119" s="33"/>
      <c r="AH119" s="33">
        <v>7.2285244637457641E-2</v>
      </c>
      <c r="AI119" s="33"/>
      <c r="AJ119" s="33"/>
      <c r="AK119" s="33">
        <v>0.2059581549201453</v>
      </c>
      <c r="AL119" s="33">
        <v>2.5163869553747184E-3</v>
      </c>
      <c r="AM119" s="33">
        <v>1.9887574324735681E-3</v>
      </c>
      <c r="AN119" s="33">
        <v>5.2762952290115071E-4</v>
      </c>
      <c r="AO119" s="33"/>
      <c r="AP119" s="33">
        <v>0</v>
      </c>
      <c r="AQ119" s="33"/>
      <c r="AR119" s="33"/>
      <c r="AS119" s="33"/>
      <c r="AT119" s="33"/>
      <c r="AU119" s="33">
        <v>1</v>
      </c>
      <c r="AV119" s="33">
        <v>0</v>
      </c>
      <c r="AW119" s="33"/>
      <c r="AX119" s="33"/>
      <c r="AY119" s="33"/>
      <c r="AZ119" s="33"/>
      <c r="BA119" s="33"/>
      <c r="BB119" s="34">
        <v>1</v>
      </c>
      <c r="BC119" s="2"/>
    </row>
    <row r="120" spans="1:55" x14ac:dyDescent="0.35">
      <c r="A120" s="5">
        <v>24</v>
      </c>
      <c r="B120" s="7" t="s">
        <v>77</v>
      </c>
      <c r="C120" s="32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4"/>
      <c r="BC120" s="2"/>
    </row>
    <row r="121" spans="1:55" ht="15" thickBot="1" x14ac:dyDescent="0.4">
      <c r="A121" s="24">
        <v>25</v>
      </c>
      <c r="B121" s="25" t="s">
        <v>78</v>
      </c>
      <c r="C121" s="38">
        <v>0.33303365996235551</v>
      </c>
      <c r="D121" s="39">
        <v>0.15494718890082429</v>
      </c>
      <c r="E121" s="39">
        <v>1.9090078106472302E-3</v>
      </c>
      <c r="F121" s="39">
        <v>2.5054849328784855E-3</v>
      </c>
      <c r="G121" s="39">
        <v>3.887959714112868E-2</v>
      </c>
      <c r="H121" s="39">
        <v>2.3956653031236834E-2</v>
      </c>
      <c r="I121" s="39">
        <v>1.1520365908853364E-4</v>
      </c>
      <c r="J121" s="39">
        <v>5.028479020381427E-5</v>
      </c>
      <c r="K121" s="39">
        <v>1.4922944109891843E-2</v>
      </c>
      <c r="L121" s="39">
        <v>0</v>
      </c>
      <c r="M121" s="39">
        <v>3.0617523930168451E-5</v>
      </c>
      <c r="N121" s="39">
        <v>9.087580403329934E-2</v>
      </c>
      <c r="O121" s="39">
        <v>0</v>
      </c>
      <c r="P121" s="39">
        <v>3.956681201947636E-4</v>
      </c>
      <c r="Q121" s="39">
        <v>3.9337387160062215E-2</v>
      </c>
      <c r="R121" s="39">
        <v>5.7217059373442097E-3</v>
      </c>
      <c r="S121" s="39">
        <v>0</v>
      </c>
      <c r="T121" s="39">
        <v>0</v>
      </c>
      <c r="U121" s="39">
        <v>3.2719767896967327E-3</v>
      </c>
      <c r="V121" s="39">
        <v>3.5087975254179322E-7</v>
      </c>
      <c r="W121" s="39">
        <v>0</v>
      </c>
      <c r="X121" s="39">
        <v>0.61839995162807992</v>
      </c>
      <c r="Y121" s="39">
        <v>2.4623876747250337E-2</v>
      </c>
      <c r="Z121" s="39">
        <v>0.40656917253703956</v>
      </c>
      <c r="AA121" s="39">
        <v>1.0478807613217943E-2</v>
      </c>
      <c r="AB121" s="39">
        <v>1.5597190833210168E-2</v>
      </c>
      <c r="AC121" s="39">
        <v>2.1116045511354604E-2</v>
      </c>
      <c r="AD121" s="39">
        <v>8.015707334139973E-3</v>
      </c>
      <c r="AE121" s="39">
        <v>4.4728558586757339E-2</v>
      </c>
      <c r="AF121" s="39">
        <v>2.9658972084741305E-4</v>
      </c>
      <c r="AG121" s="39">
        <v>2.1590361903876779E-3</v>
      </c>
      <c r="AH121" s="39">
        <v>1.9213099385057369E-2</v>
      </c>
      <c r="AI121" s="39">
        <v>0</v>
      </c>
      <c r="AJ121" s="39">
        <v>0</v>
      </c>
      <c r="AK121" s="39">
        <v>6.5601867168817191E-2</v>
      </c>
      <c r="AL121" s="39">
        <v>1.928143301054425E-2</v>
      </c>
      <c r="AM121" s="39">
        <v>1.4295466492565904E-2</v>
      </c>
      <c r="AN121" s="39">
        <v>4.8964567903661844E-3</v>
      </c>
      <c r="AO121" s="39">
        <v>8.9509727612158201E-5</v>
      </c>
      <c r="AP121" s="39">
        <v>2.1393091894210962E-2</v>
      </c>
      <c r="AQ121" s="39">
        <v>4.4764471116079405E-3</v>
      </c>
      <c r="AR121" s="39">
        <v>7.365521075020128E-3</v>
      </c>
      <c r="AS121" s="39">
        <v>9.5511237075828932E-3</v>
      </c>
      <c r="AT121" s="39">
        <v>7.8918635048088517E-3</v>
      </c>
      <c r="AU121" s="39">
        <v>1</v>
      </c>
      <c r="AV121" s="39">
        <v>2.1106641124317631E-3</v>
      </c>
      <c r="AW121" s="39">
        <v>2.5866153597875913E-5</v>
      </c>
      <c r="AX121" s="39">
        <v>3.3075165483634916E-4</v>
      </c>
      <c r="AY121" s="39">
        <v>0</v>
      </c>
      <c r="AZ121" s="39">
        <v>0</v>
      </c>
      <c r="BA121" s="39">
        <v>1.7540463039975381E-3</v>
      </c>
      <c r="BB121" s="40">
        <v>1.0021106641124318</v>
      </c>
      <c r="BC121" s="2"/>
    </row>
    <row r="122" spans="1:55" ht="15" thickTop="1" x14ac:dyDescent="0.3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</row>
    <row r="123" spans="1:55" x14ac:dyDescent="0.35">
      <c r="A123" s="1" t="s">
        <v>82</v>
      </c>
      <c r="C123" s="1" t="s">
        <v>182</v>
      </c>
    </row>
    <row r="125" spans="1:55" ht="15" thickBot="1" x14ac:dyDescent="0.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5" ht="43.5" customHeight="1" thickTop="1" thickBot="1" x14ac:dyDescent="0.4">
      <c r="A126" s="11" t="s">
        <v>1</v>
      </c>
      <c r="B126" s="13" t="s">
        <v>2</v>
      </c>
      <c r="C126" s="14" t="s">
        <v>3</v>
      </c>
      <c r="D126" s="12" t="s">
        <v>4</v>
      </c>
      <c r="E126" s="12" t="s">
        <v>5</v>
      </c>
      <c r="F126" s="12" t="s">
        <v>6</v>
      </c>
      <c r="G126" s="12" t="s">
        <v>7</v>
      </c>
      <c r="H126" s="12" t="s">
        <v>8</v>
      </c>
      <c r="I126" s="12" t="s">
        <v>9</v>
      </c>
      <c r="J126" s="12" t="s">
        <v>10</v>
      </c>
      <c r="K126" s="12" t="s">
        <v>11</v>
      </c>
      <c r="L126" s="12" t="s">
        <v>12</v>
      </c>
      <c r="M126" s="12" t="s">
        <v>13</v>
      </c>
      <c r="N126" s="12" t="s">
        <v>14</v>
      </c>
      <c r="O126" s="12" t="s">
        <v>15</v>
      </c>
      <c r="P126" s="12" t="s">
        <v>16</v>
      </c>
      <c r="Q126" s="12" t="s">
        <v>17</v>
      </c>
      <c r="R126" s="12" t="s">
        <v>18</v>
      </c>
      <c r="S126" s="12" t="s">
        <v>19</v>
      </c>
      <c r="T126" s="12" t="s">
        <v>20</v>
      </c>
      <c r="U126" s="12" t="s">
        <v>21</v>
      </c>
      <c r="V126" s="12" t="s">
        <v>22</v>
      </c>
      <c r="W126" s="12" t="s">
        <v>23</v>
      </c>
      <c r="X126" s="12" t="s">
        <v>24</v>
      </c>
      <c r="Y126" s="12" t="s">
        <v>25</v>
      </c>
      <c r="Z126" s="12" t="s">
        <v>26</v>
      </c>
      <c r="AA126" s="12" t="s">
        <v>27</v>
      </c>
      <c r="AB126" s="12" t="s">
        <v>28</v>
      </c>
      <c r="AC126" s="12" t="s">
        <v>29</v>
      </c>
      <c r="AD126" s="12" t="s">
        <v>30</v>
      </c>
      <c r="AE126" s="12" t="s">
        <v>31</v>
      </c>
      <c r="AF126" s="12" t="s">
        <v>32</v>
      </c>
      <c r="AG126" s="12" t="s">
        <v>33</v>
      </c>
      <c r="AH126" s="12" t="s">
        <v>34</v>
      </c>
      <c r="AI126" s="12" t="s">
        <v>35</v>
      </c>
      <c r="AJ126" s="12" t="s">
        <v>36</v>
      </c>
      <c r="AK126" s="12" t="s">
        <v>37</v>
      </c>
      <c r="AL126" s="12" t="s">
        <v>38</v>
      </c>
      <c r="AM126" s="12" t="s">
        <v>39</v>
      </c>
      <c r="AN126" s="12" t="s">
        <v>40</v>
      </c>
      <c r="AO126" s="12" t="s">
        <v>41</v>
      </c>
      <c r="AP126" s="12" t="s">
        <v>42</v>
      </c>
      <c r="AQ126" s="12" t="s">
        <v>43</v>
      </c>
      <c r="AR126" s="12" t="s">
        <v>44</v>
      </c>
      <c r="AS126" s="12" t="s">
        <v>45</v>
      </c>
      <c r="AT126" s="12" t="s">
        <v>46</v>
      </c>
      <c r="AU126" s="12" t="s">
        <v>47</v>
      </c>
      <c r="AV126" s="12" t="s">
        <v>48</v>
      </c>
      <c r="AW126" s="12" t="s">
        <v>49</v>
      </c>
      <c r="AX126" s="12" t="s">
        <v>50</v>
      </c>
      <c r="AY126" s="12" t="s">
        <v>51</v>
      </c>
      <c r="AZ126" s="12" t="s">
        <v>52</v>
      </c>
      <c r="BA126" s="12" t="s">
        <v>21</v>
      </c>
      <c r="BB126" s="13" t="s">
        <v>53</v>
      </c>
      <c r="BC126" s="2"/>
    </row>
    <row r="127" spans="1:55" ht="15" thickTop="1" x14ac:dyDescent="0.35">
      <c r="A127" s="9">
        <v>1</v>
      </c>
      <c r="B127" s="10" t="s">
        <v>54</v>
      </c>
      <c r="C127" s="15">
        <v>113186.60962</v>
      </c>
      <c r="D127" s="16">
        <v>64967.10471</v>
      </c>
      <c r="E127" s="16"/>
      <c r="F127" s="16"/>
      <c r="G127" s="16">
        <v>14280.85585</v>
      </c>
      <c r="H127" s="16">
        <v>9254.7032899999995</v>
      </c>
      <c r="I127" s="16"/>
      <c r="J127" s="16"/>
      <c r="K127" s="16">
        <v>5026.1525600000004</v>
      </c>
      <c r="L127" s="16"/>
      <c r="M127" s="16"/>
      <c r="N127" s="16">
        <v>21754.53542</v>
      </c>
      <c r="O127" s="16"/>
      <c r="P127" s="16"/>
      <c r="Q127" s="16">
        <v>8490.95082</v>
      </c>
      <c r="R127" s="16">
        <v>924.65575999999999</v>
      </c>
      <c r="S127" s="16"/>
      <c r="T127" s="16"/>
      <c r="U127" s="16">
        <v>2768.5070599999999</v>
      </c>
      <c r="V127" s="16"/>
      <c r="W127" s="16"/>
      <c r="X127" s="16">
        <v>9990.3837899999999</v>
      </c>
      <c r="Y127" s="16">
        <v>1980.70445</v>
      </c>
      <c r="Z127" s="16">
        <v>3333.4627300000002</v>
      </c>
      <c r="AA127" s="16"/>
      <c r="AB127" s="16"/>
      <c r="AC127" s="16">
        <v>476.73782</v>
      </c>
      <c r="AD127" s="16"/>
      <c r="AE127" s="16">
        <v>3829.1772599999999</v>
      </c>
      <c r="AF127" s="16"/>
      <c r="AG127" s="16">
        <v>60.5</v>
      </c>
      <c r="AH127" s="16"/>
      <c r="AI127" s="16"/>
      <c r="AJ127" s="16"/>
      <c r="AK127" s="16">
        <v>309.80153000000001</v>
      </c>
      <c r="AL127" s="16">
        <v>0</v>
      </c>
      <c r="AM127" s="16"/>
      <c r="AN127" s="16"/>
      <c r="AO127" s="16"/>
      <c r="AP127" s="16">
        <v>0</v>
      </c>
      <c r="AQ127" s="16"/>
      <c r="AR127" s="16"/>
      <c r="AS127" s="16"/>
      <c r="AT127" s="16"/>
      <c r="AU127" s="16">
        <v>123176.99341</v>
      </c>
      <c r="AV127" s="16">
        <v>0</v>
      </c>
      <c r="AW127" s="16"/>
      <c r="AX127" s="16"/>
      <c r="AY127" s="16"/>
      <c r="AZ127" s="16"/>
      <c r="BA127" s="16"/>
      <c r="BB127" s="17">
        <v>123176.99341</v>
      </c>
      <c r="BC127" s="2"/>
    </row>
    <row r="128" spans="1:55" x14ac:dyDescent="0.35">
      <c r="A128" s="5">
        <v>2</v>
      </c>
      <c r="B128" s="7" t="s">
        <v>55</v>
      </c>
      <c r="C128" s="18">
        <v>7699.6144700000004</v>
      </c>
      <c r="D128" s="19">
        <v>5027.7035599999999</v>
      </c>
      <c r="E128" s="19">
        <v>0</v>
      </c>
      <c r="F128" s="19">
        <v>0</v>
      </c>
      <c r="G128" s="19">
        <v>1214.2459200000001</v>
      </c>
      <c r="H128" s="19">
        <v>832.34226000000001</v>
      </c>
      <c r="I128" s="19">
        <v>0</v>
      </c>
      <c r="J128" s="19">
        <v>0</v>
      </c>
      <c r="K128" s="19">
        <v>381.90366</v>
      </c>
      <c r="L128" s="19">
        <v>0</v>
      </c>
      <c r="M128" s="19">
        <v>0</v>
      </c>
      <c r="N128" s="19">
        <v>1180.0672</v>
      </c>
      <c r="O128" s="19">
        <v>0</v>
      </c>
      <c r="P128" s="19">
        <v>0</v>
      </c>
      <c r="Q128" s="19">
        <v>237.99999</v>
      </c>
      <c r="R128" s="19">
        <v>0</v>
      </c>
      <c r="S128" s="19">
        <v>0</v>
      </c>
      <c r="T128" s="19">
        <v>0</v>
      </c>
      <c r="U128" s="19">
        <v>39.597799999999999</v>
      </c>
      <c r="V128" s="19">
        <v>0</v>
      </c>
      <c r="W128" s="19">
        <v>0</v>
      </c>
      <c r="X128" s="19">
        <v>20633.956340000001</v>
      </c>
      <c r="Y128" s="19">
        <v>38</v>
      </c>
      <c r="Z128" s="19">
        <v>19847.82301</v>
      </c>
      <c r="AA128" s="19">
        <v>0</v>
      </c>
      <c r="AB128" s="19">
        <v>0</v>
      </c>
      <c r="AC128" s="19">
        <v>0</v>
      </c>
      <c r="AD128" s="19">
        <v>0</v>
      </c>
      <c r="AE128" s="19">
        <v>748.13333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0</v>
      </c>
      <c r="AM128" s="19">
        <v>0</v>
      </c>
      <c r="AN128" s="19">
        <v>0</v>
      </c>
      <c r="AO128" s="19">
        <v>0</v>
      </c>
      <c r="AP128" s="19">
        <v>0</v>
      </c>
      <c r="AQ128" s="19">
        <v>0</v>
      </c>
      <c r="AR128" s="19">
        <v>0</v>
      </c>
      <c r="AS128" s="19">
        <v>0</v>
      </c>
      <c r="AT128" s="19">
        <v>0</v>
      </c>
      <c r="AU128" s="19">
        <v>28333.570810000001</v>
      </c>
      <c r="AV128" s="19">
        <v>0</v>
      </c>
      <c r="AW128" s="19">
        <v>0</v>
      </c>
      <c r="AX128" s="19">
        <v>0</v>
      </c>
      <c r="AY128" s="19">
        <v>0</v>
      </c>
      <c r="AZ128" s="19">
        <v>0</v>
      </c>
      <c r="BA128" s="19">
        <v>0</v>
      </c>
      <c r="BB128" s="20">
        <v>28333.570810000001</v>
      </c>
      <c r="BC128" s="2"/>
    </row>
    <row r="129" spans="1:55" x14ac:dyDescent="0.35">
      <c r="A129" s="5">
        <v>3</v>
      </c>
      <c r="B129" s="7" t="s">
        <v>56</v>
      </c>
      <c r="C129" s="18">
        <v>66.319990000000004</v>
      </c>
      <c r="D129" s="19"/>
      <c r="E129" s="19"/>
      <c r="F129" s="19"/>
      <c r="G129" s="19">
        <v>0</v>
      </c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>
        <v>66.319990000000004</v>
      </c>
      <c r="V129" s="19"/>
      <c r="W129" s="19"/>
      <c r="X129" s="19">
        <v>901.57282999999995</v>
      </c>
      <c r="Y129" s="19"/>
      <c r="Z129" s="19">
        <v>901.57282999999995</v>
      </c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>
        <v>0</v>
      </c>
      <c r="AM129" s="19"/>
      <c r="AN129" s="19"/>
      <c r="AO129" s="19"/>
      <c r="AP129" s="19">
        <v>0</v>
      </c>
      <c r="AQ129" s="19"/>
      <c r="AR129" s="19"/>
      <c r="AS129" s="19"/>
      <c r="AT129" s="19"/>
      <c r="AU129" s="19">
        <v>967.89282000000003</v>
      </c>
      <c r="AV129" s="19">
        <v>0</v>
      </c>
      <c r="AW129" s="19"/>
      <c r="AX129" s="19"/>
      <c r="AY129" s="19"/>
      <c r="AZ129" s="19"/>
      <c r="BA129" s="19"/>
      <c r="BB129" s="20">
        <v>967.89282000000003</v>
      </c>
      <c r="BC129" s="2"/>
    </row>
    <row r="130" spans="1:55" x14ac:dyDescent="0.35">
      <c r="A130" s="5">
        <v>4</v>
      </c>
      <c r="B130" s="7" t="s">
        <v>57</v>
      </c>
      <c r="C130" s="18">
        <v>0</v>
      </c>
      <c r="D130" s="19"/>
      <c r="E130" s="19"/>
      <c r="F130" s="19"/>
      <c r="G130" s="19">
        <v>0</v>
      </c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>
        <v>0</v>
      </c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>
        <v>0</v>
      </c>
      <c r="AM130" s="19"/>
      <c r="AN130" s="19"/>
      <c r="AO130" s="19"/>
      <c r="AP130" s="19">
        <v>0</v>
      </c>
      <c r="AQ130" s="19"/>
      <c r="AR130" s="19"/>
      <c r="AS130" s="19"/>
      <c r="AT130" s="19"/>
      <c r="AU130" s="19">
        <v>0</v>
      </c>
      <c r="AV130" s="19">
        <v>0</v>
      </c>
      <c r="AW130" s="19"/>
      <c r="AX130" s="19"/>
      <c r="AY130" s="19"/>
      <c r="AZ130" s="19"/>
      <c r="BA130" s="19"/>
      <c r="BB130" s="20">
        <v>0</v>
      </c>
      <c r="BC130" s="2"/>
    </row>
    <row r="131" spans="1:55" x14ac:dyDescent="0.35">
      <c r="A131" s="5">
        <v>5</v>
      </c>
      <c r="B131" s="7" t="s">
        <v>58</v>
      </c>
      <c r="C131" s="18">
        <v>0</v>
      </c>
      <c r="D131" s="19"/>
      <c r="E131" s="19"/>
      <c r="F131" s="19"/>
      <c r="G131" s="19">
        <v>0</v>
      </c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>
        <v>4889.1998975195102</v>
      </c>
      <c r="Y131" s="19">
        <v>4889.1998975195102</v>
      </c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>
        <v>0</v>
      </c>
      <c r="AM131" s="19"/>
      <c r="AN131" s="19"/>
      <c r="AO131" s="19"/>
      <c r="AP131" s="19">
        <v>0</v>
      </c>
      <c r="AQ131" s="19"/>
      <c r="AR131" s="19"/>
      <c r="AS131" s="19"/>
      <c r="AT131" s="19"/>
      <c r="AU131" s="19">
        <v>4889.1998975195102</v>
      </c>
      <c r="AV131" s="19">
        <v>0</v>
      </c>
      <c r="AW131" s="19"/>
      <c r="AX131" s="19"/>
      <c r="AY131" s="19"/>
      <c r="AZ131" s="19"/>
      <c r="BA131" s="19"/>
      <c r="BB131" s="20">
        <v>4889.1998975195102</v>
      </c>
      <c r="BC131" s="2"/>
    </row>
    <row r="132" spans="1:55" x14ac:dyDescent="0.35">
      <c r="A132" s="5">
        <v>6</v>
      </c>
      <c r="B132" s="7" t="s">
        <v>59</v>
      </c>
      <c r="C132" s="18">
        <v>0</v>
      </c>
      <c r="D132" s="19">
        <v>0</v>
      </c>
      <c r="E132" s="19"/>
      <c r="F132" s="19"/>
      <c r="G132" s="19">
        <v>0</v>
      </c>
      <c r="H132" s="19"/>
      <c r="I132" s="19"/>
      <c r="J132" s="19"/>
      <c r="K132" s="19"/>
      <c r="L132" s="19"/>
      <c r="M132" s="19"/>
      <c r="N132" s="19">
        <v>0</v>
      </c>
      <c r="O132" s="19"/>
      <c r="P132" s="19"/>
      <c r="Q132" s="19">
        <v>0</v>
      </c>
      <c r="R132" s="19"/>
      <c r="S132" s="19"/>
      <c r="T132" s="19"/>
      <c r="U132" s="19"/>
      <c r="V132" s="19"/>
      <c r="W132" s="19"/>
      <c r="X132" s="19">
        <v>26757</v>
      </c>
      <c r="Y132" s="19">
        <v>0</v>
      </c>
      <c r="Z132" s="19">
        <v>26071</v>
      </c>
      <c r="AA132" s="19"/>
      <c r="AB132" s="19"/>
      <c r="AC132" s="19"/>
      <c r="AD132" s="19"/>
      <c r="AE132" s="19">
        <v>686</v>
      </c>
      <c r="AF132" s="19"/>
      <c r="AG132" s="19"/>
      <c r="AH132" s="19">
        <v>0</v>
      </c>
      <c r="AI132" s="19"/>
      <c r="AJ132" s="19"/>
      <c r="AK132" s="19">
        <v>0</v>
      </c>
      <c r="AL132" s="19">
        <v>0</v>
      </c>
      <c r="AM132" s="19">
        <v>0</v>
      </c>
      <c r="AN132" s="19">
        <v>0</v>
      </c>
      <c r="AO132" s="19"/>
      <c r="AP132" s="19">
        <v>0</v>
      </c>
      <c r="AQ132" s="19"/>
      <c r="AR132" s="19"/>
      <c r="AS132" s="19"/>
      <c r="AT132" s="19"/>
      <c r="AU132" s="19">
        <v>26757</v>
      </c>
      <c r="AV132" s="19">
        <v>0</v>
      </c>
      <c r="AW132" s="19"/>
      <c r="AX132" s="19"/>
      <c r="AY132" s="19"/>
      <c r="AZ132" s="19"/>
      <c r="BA132" s="19"/>
      <c r="BB132" s="20">
        <v>26757</v>
      </c>
      <c r="BC132" s="2"/>
    </row>
    <row r="133" spans="1:55" x14ac:dyDescent="0.35">
      <c r="A133" s="5">
        <v>7</v>
      </c>
      <c r="B133" s="7" t="s">
        <v>60</v>
      </c>
      <c r="C133" s="18">
        <v>0</v>
      </c>
      <c r="D133" s="19"/>
      <c r="E133" s="19"/>
      <c r="F133" s="19"/>
      <c r="G133" s="19">
        <v>0</v>
      </c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>
        <v>0</v>
      </c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>
        <v>0</v>
      </c>
      <c r="AM133" s="19"/>
      <c r="AN133" s="19"/>
      <c r="AO133" s="19"/>
      <c r="AP133" s="19">
        <v>0</v>
      </c>
      <c r="AQ133" s="19"/>
      <c r="AR133" s="19"/>
      <c r="AS133" s="19"/>
      <c r="AT133" s="19"/>
      <c r="AU133" s="19">
        <v>0</v>
      </c>
      <c r="AV133" s="19">
        <v>0</v>
      </c>
      <c r="AW133" s="19"/>
      <c r="AX133" s="19"/>
      <c r="AY133" s="19"/>
      <c r="AZ133" s="19"/>
      <c r="BA133" s="19"/>
      <c r="BB133" s="20">
        <v>0</v>
      </c>
      <c r="BC133" s="2"/>
    </row>
    <row r="134" spans="1:55" x14ac:dyDescent="0.35">
      <c r="A134" s="5">
        <v>8</v>
      </c>
      <c r="B134" s="7" t="s">
        <v>61</v>
      </c>
      <c r="C134" s="18">
        <v>41321.975749999998</v>
      </c>
      <c r="D134" s="19">
        <v>7542.3733700000003</v>
      </c>
      <c r="E134" s="19"/>
      <c r="F134" s="19"/>
      <c r="G134" s="19">
        <v>7303.0667800000001</v>
      </c>
      <c r="H134" s="19">
        <v>6031.2138999999997</v>
      </c>
      <c r="I134" s="19"/>
      <c r="J134" s="19"/>
      <c r="K134" s="19">
        <v>1271.8528799999999</v>
      </c>
      <c r="L134" s="19"/>
      <c r="M134" s="19"/>
      <c r="N134" s="19">
        <v>18366.12297</v>
      </c>
      <c r="O134" s="19"/>
      <c r="P134" s="19"/>
      <c r="Q134" s="19">
        <v>7665.4126299999998</v>
      </c>
      <c r="R134" s="19">
        <v>445</v>
      </c>
      <c r="S134" s="19"/>
      <c r="T134" s="19"/>
      <c r="U134" s="19"/>
      <c r="V134" s="19"/>
      <c r="W134" s="19"/>
      <c r="X134" s="19">
        <v>44309.764309999999</v>
      </c>
      <c r="Y134" s="19">
        <v>9474.3791299999993</v>
      </c>
      <c r="Z134" s="19">
        <v>29782.62703</v>
      </c>
      <c r="AA134" s="19">
        <v>18.899999999999999</v>
      </c>
      <c r="AB134" s="19">
        <v>841.23671000000002</v>
      </c>
      <c r="AC134" s="19">
        <v>631.5</v>
      </c>
      <c r="AD134" s="19">
        <v>78.5</v>
      </c>
      <c r="AE134" s="19">
        <v>1407.29629</v>
      </c>
      <c r="AF134" s="19">
        <v>36</v>
      </c>
      <c r="AG134" s="19">
        <v>974.47799999999995</v>
      </c>
      <c r="AH134" s="19"/>
      <c r="AI134" s="19"/>
      <c r="AJ134" s="19"/>
      <c r="AK134" s="19">
        <v>1064.8471500000001</v>
      </c>
      <c r="AL134" s="19">
        <v>0</v>
      </c>
      <c r="AM134" s="19">
        <v>0</v>
      </c>
      <c r="AN134" s="19">
        <v>0</v>
      </c>
      <c r="AO134" s="19">
        <v>0</v>
      </c>
      <c r="AP134" s="19">
        <v>1332.9862599999999</v>
      </c>
      <c r="AQ134" s="19">
        <v>365.48219999999998</v>
      </c>
      <c r="AR134" s="19">
        <v>967.50405999999998</v>
      </c>
      <c r="AS134" s="19"/>
      <c r="AT134" s="19"/>
      <c r="AU134" s="19">
        <v>86964.726320000002</v>
      </c>
      <c r="AV134" s="19">
        <v>0</v>
      </c>
      <c r="AW134" s="19"/>
      <c r="AX134" s="19"/>
      <c r="AY134" s="19"/>
      <c r="AZ134" s="19"/>
      <c r="BA134" s="19"/>
      <c r="BB134" s="20">
        <v>86964.726320000002</v>
      </c>
      <c r="BC134" s="2"/>
    </row>
    <row r="135" spans="1:55" x14ac:dyDescent="0.35">
      <c r="A135" s="5">
        <v>9</v>
      </c>
      <c r="B135" s="7" t="s">
        <v>62</v>
      </c>
      <c r="C135" s="18">
        <v>103001.69326</v>
      </c>
      <c r="D135" s="19">
        <v>33041.260679999999</v>
      </c>
      <c r="E135" s="19">
        <v>723.80532000000005</v>
      </c>
      <c r="F135" s="19">
        <v>2795.8584999999998</v>
      </c>
      <c r="G135" s="19">
        <v>17354.481820000001</v>
      </c>
      <c r="H135" s="19">
        <v>4318.3610500000004</v>
      </c>
      <c r="I135" s="19"/>
      <c r="J135" s="19">
        <v>70.761120000000005</v>
      </c>
      <c r="K135" s="19">
        <v>13036.12077</v>
      </c>
      <c r="L135" s="19"/>
      <c r="M135" s="19">
        <v>261.77791999999999</v>
      </c>
      <c r="N135" s="19">
        <v>34079.337979999997</v>
      </c>
      <c r="O135" s="19"/>
      <c r="P135" s="19">
        <v>1523.7710300000001</v>
      </c>
      <c r="Q135" s="19">
        <v>15121.71126</v>
      </c>
      <c r="R135" s="19">
        <v>2109.1945599999999</v>
      </c>
      <c r="S135" s="19"/>
      <c r="T135" s="19"/>
      <c r="U135" s="19">
        <v>1295.70696</v>
      </c>
      <c r="V135" s="19"/>
      <c r="W135" s="19">
        <v>104.5</v>
      </c>
      <c r="X135" s="19">
        <v>50297.21703</v>
      </c>
      <c r="Y135" s="19">
        <v>5657.0840900000003</v>
      </c>
      <c r="Z135" s="19">
        <v>39997.064429999999</v>
      </c>
      <c r="AA135" s="19">
        <v>345.74833999999998</v>
      </c>
      <c r="AB135" s="19">
        <v>0</v>
      </c>
      <c r="AC135" s="19">
        <v>798.88751000000002</v>
      </c>
      <c r="AD135" s="19">
        <v>51.03257</v>
      </c>
      <c r="AE135" s="19">
        <v>2169.33565</v>
      </c>
      <c r="AF135" s="19">
        <v>59.067300000000003</v>
      </c>
      <c r="AG135" s="19">
        <v>47.511719999999997</v>
      </c>
      <c r="AH135" s="19">
        <v>0</v>
      </c>
      <c r="AI135" s="19"/>
      <c r="AJ135" s="19"/>
      <c r="AK135" s="19">
        <v>1171.48542</v>
      </c>
      <c r="AL135" s="19">
        <v>24.846</v>
      </c>
      <c r="AM135" s="19">
        <v>24.846</v>
      </c>
      <c r="AN135" s="19">
        <v>0</v>
      </c>
      <c r="AO135" s="19">
        <v>0</v>
      </c>
      <c r="AP135" s="19">
        <v>1147.6190099999999</v>
      </c>
      <c r="AQ135" s="19">
        <v>0</v>
      </c>
      <c r="AR135" s="19">
        <v>1147.6190099999999</v>
      </c>
      <c r="AS135" s="19">
        <v>0</v>
      </c>
      <c r="AT135" s="19">
        <v>0</v>
      </c>
      <c r="AU135" s="19">
        <v>154471.37530000001</v>
      </c>
      <c r="AV135" s="19">
        <v>0</v>
      </c>
      <c r="AW135" s="19"/>
      <c r="AX135" s="19"/>
      <c r="AY135" s="19"/>
      <c r="AZ135" s="19"/>
      <c r="BA135" s="19"/>
      <c r="BB135" s="20">
        <v>154471.37530000001</v>
      </c>
      <c r="BC135" s="2"/>
    </row>
    <row r="136" spans="1:55" x14ac:dyDescent="0.35">
      <c r="A136" s="5">
        <v>10</v>
      </c>
      <c r="B136" s="7" t="s">
        <v>63</v>
      </c>
      <c r="C136" s="18">
        <v>36115.15</v>
      </c>
      <c r="D136" s="19">
        <v>20127.990000000002</v>
      </c>
      <c r="E136" s="19">
        <v>0</v>
      </c>
      <c r="F136" s="19">
        <v>0</v>
      </c>
      <c r="G136" s="19">
        <v>1095.51</v>
      </c>
      <c r="H136" s="19">
        <v>851.97</v>
      </c>
      <c r="I136" s="19">
        <v>0</v>
      </c>
      <c r="J136" s="19"/>
      <c r="K136" s="19">
        <v>243.54</v>
      </c>
      <c r="L136" s="19"/>
      <c r="M136" s="19"/>
      <c r="N136" s="19">
        <v>10427.459999999999</v>
      </c>
      <c r="O136" s="19"/>
      <c r="P136" s="19"/>
      <c r="Q136" s="19">
        <v>4128.1899999999996</v>
      </c>
      <c r="R136" s="19">
        <v>290</v>
      </c>
      <c r="S136" s="19"/>
      <c r="T136" s="19"/>
      <c r="U136" s="19">
        <v>46</v>
      </c>
      <c r="V136" s="19"/>
      <c r="W136" s="19"/>
      <c r="X136" s="19">
        <v>3710.54</v>
      </c>
      <c r="Y136" s="19">
        <v>1282.54</v>
      </c>
      <c r="Z136" s="19">
        <v>583.24</v>
      </c>
      <c r="AA136" s="19">
        <v>0</v>
      </c>
      <c r="AB136" s="19"/>
      <c r="AC136" s="19">
        <v>1324.81</v>
      </c>
      <c r="AD136" s="19"/>
      <c r="AE136" s="19">
        <v>440</v>
      </c>
      <c r="AF136" s="19">
        <v>0</v>
      </c>
      <c r="AG136" s="19">
        <v>0</v>
      </c>
      <c r="AH136" s="19">
        <v>0</v>
      </c>
      <c r="AI136" s="19"/>
      <c r="AJ136" s="19"/>
      <c r="AK136" s="19">
        <v>79.95</v>
      </c>
      <c r="AL136" s="19">
        <v>0</v>
      </c>
      <c r="AM136" s="19"/>
      <c r="AN136" s="19"/>
      <c r="AO136" s="19"/>
      <c r="AP136" s="19">
        <v>0</v>
      </c>
      <c r="AQ136" s="19"/>
      <c r="AR136" s="19"/>
      <c r="AS136" s="19"/>
      <c r="AT136" s="19"/>
      <c r="AU136" s="19">
        <v>39825.69</v>
      </c>
      <c r="AV136" s="19">
        <v>0</v>
      </c>
      <c r="AW136" s="19"/>
      <c r="AX136" s="19"/>
      <c r="AY136" s="19"/>
      <c r="AZ136" s="19"/>
      <c r="BA136" s="19"/>
      <c r="BB136" s="20">
        <v>39825.69</v>
      </c>
      <c r="BC136" s="2"/>
    </row>
    <row r="137" spans="1:55" x14ac:dyDescent="0.35">
      <c r="A137" s="5">
        <v>11</v>
      </c>
      <c r="B137" s="7" t="s">
        <v>64</v>
      </c>
      <c r="C137" s="18">
        <v>0</v>
      </c>
      <c r="D137" s="19">
        <v>0</v>
      </c>
      <c r="E137" s="19"/>
      <c r="F137" s="19"/>
      <c r="G137" s="19">
        <v>0</v>
      </c>
      <c r="H137" s="19">
        <v>0</v>
      </c>
      <c r="I137" s="19"/>
      <c r="J137" s="19"/>
      <c r="K137" s="19">
        <v>0</v>
      </c>
      <c r="L137" s="19"/>
      <c r="M137" s="19"/>
      <c r="N137" s="19">
        <v>0</v>
      </c>
      <c r="O137" s="19"/>
      <c r="P137" s="19"/>
      <c r="Q137" s="19">
        <v>0</v>
      </c>
      <c r="R137" s="19">
        <v>0</v>
      </c>
      <c r="S137" s="19"/>
      <c r="T137" s="19"/>
      <c r="U137" s="19">
        <v>0</v>
      </c>
      <c r="V137" s="19"/>
      <c r="W137" s="19"/>
      <c r="X137" s="19">
        <v>3427.0120000000002</v>
      </c>
      <c r="Y137" s="19">
        <v>0</v>
      </c>
      <c r="Z137" s="19">
        <v>0</v>
      </c>
      <c r="AA137" s="19">
        <v>0</v>
      </c>
      <c r="AB137" s="19">
        <v>0</v>
      </c>
      <c r="AC137" s="19">
        <v>0</v>
      </c>
      <c r="AD137" s="19">
        <v>0</v>
      </c>
      <c r="AE137" s="19">
        <v>3427.0120000000002</v>
      </c>
      <c r="AF137" s="19">
        <v>0</v>
      </c>
      <c r="AG137" s="19">
        <v>0</v>
      </c>
      <c r="AH137" s="19"/>
      <c r="AI137" s="19"/>
      <c r="AJ137" s="19"/>
      <c r="AK137" s="19">
        <v>0</v>
      </c>
      <c r="AL137" s="19">
        <v>0</v>
      </c>
      <c r="AM137" s="19">
        <v>0</v>
      </c>
      <c r="AN137" s="19">
        <v>0</v>
      </c>
      <c r="AO137" s="19">
        <v>0</v>
      </c>
      <c r="AP137" s="19">
        <v>0</v>
      </c>
      <c r="AQ137" s="19">
        <v>0</v>
      </c>
      <c r="AR137" s="19">
        <v>0</v>
      </c>
      <c r="AS137" s="19">
        <v>0</v>
      </c>
      <c r="AT137" s="19">
        <v>0</v>
      </c>
      <c r="AU137" s="19">
        <v>3427.0120000000002</v>
      </c>
      <c r="AV137" s="19">
        <v>0</v>
      </c>
      <c r="AW137" s="19">
        <v>0</v>
      </c>
      <c r="AX137" s="19">
        <v>0</v>
      </c>
      <c r="AY137" s="19">
        <v>0</v>
      </c>
      <c r="AZ137" s="19">
        <v>0</v>
      </c>
      <c r="BA137" s="19">
        <v>0</v>
      </c>
      <c r="BB137" s="20">
        <v>3427.0120000000002</v>
      </c>
      <c r="BC137" s="2"/>
    </row>
    <row r="138" spans="1:55" x14ac:dyDescent="0.35">
      <c r="A138" s="5">
        <v>12</v>
      </c>
      <c r="B138" s="7" t="s">
        <v>65</v>
      </c>
      <c r="C138" s="18">
        <v>0</v>
      </c>
      <c r="D138" s="19"/>
      <c r="E138" s="19"/>
      <c r="F138" s="19"/>
      <c r="G138" s="19">
        <v>0</v>
      </c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>
        <v>0</v>
      </c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>
        <v>0</v>
      </c>
      <c r="AM138" s="19"/>
      <c r="AN138" s="19"/>
      <c r="AO138" s="19"/>
      <c r="AP138" s="19">
        <v>0</v>
      </c>
      <c r="AQ138" s="19"/>
      <c r="AR138" s="19"/>
      <c r="AS138" s="19"/>
      <c r="AT138" s="19"/>
      <c r="AU138" s="19">
        <v>0</v>
      </c>
      <c r="AV138" s="19">
        <v>0</v>
      </c>
      <c r="AW138" s="19"/>
      <c r="AX138" s="19"/>
      <c r="AY138" s="19"/>
      <c r="AZ138" s="19"/>
      <c r="BA138" s="19"/>
      <c r="BB138" s="20">
        <v>0</v>
      </c>
      <c r="BC138" s="2"/>
    </row>
    <row r="139" spans="1:55" x14ac:dyDescent="0.35">
      <c r="A139" s="5">
        <v>13</v>
      </c>
      <c r="B139" s="7" t="s">
        <v>66</v>
      </c>
      <c r="C139" s="18">
        <v>17301.033370000001</v>
      </c>
      <c r="D139" s="19">
        <v>15419.29608</v>
      </c>
      <c r="E139" s="19">
        <v>581.4</v>
      </c>
      <c r="F139" s="19">
        <v>1044.88644</v>
      </c>
      <c r="G139" s="19">
        <v>472.25234</v>
      </c>
      <c r="H139" s="19">
        <v>472.25234</v>
      </c>
      <c r="I139" s="19"/>
      <c r="J139" s="19"/>
      <c r="K139" s="19"/>
      <c r="L139" s="19"/>
      <c r="M139" s="19"/>
      <c r="N139" s="19">
        <v>366.70064000000002</v>
      </c>
      <c r="O139" s="19"/>
      <c r="P139" s="19"/>
      <c r="Q139" s="19"/>
      <c r="R139" s="19">
        <v>1042.78431</v>
      </c>
      <c r="S139" s="19"/>
      <c r="T139" s="19"/>
      <c r="U139" s="19"/>
      <c r="V139" s="19"/>
      <c r="W139" s="19"/>
      <c r="X139" s="19">
        <v>0</v>
      </c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>
        <v>0</v>
      </c>
      <c r="AM139" s="19"/>
      <c r="AN139" s="19"/>
      <c r="AO139" s="19"/>
      <c r="AP139" s="19">
        <v>0</v>
      </c>
      <c r="AQ139" s="19"/>
      <c r="AR139" s="19"/>
      <c r="AS139" s="19"/>
      <c r="AT139" s="19"/>
      <c r="AU139" s="19">
        <v>17301.033370000001</v>
      </c>
      <c r="AV139" s="19">
        <v>0</v>
      </c>
      <c r="AW139" s="19"/>
      <c r="AX139" s="19"/>
      <c r="AY139" s="19"/>
      <c r="AZ139" s="19"/>
      <c r="BA139" s="19"/>
      <c r="BB139" s="20">
        <v>17301.033370000001</v>
      </c>
      <c r="BC139" s="2"/>
    </row>
    <row r="140" spans="1:55" x14ac:dyDescent="0.35">
      <c r="A140" s="5">
        <v>14</v>
      </c>
      <c r="B140" s="7" t="s">
        <v>67</v>
      </c>
      <c r="C140" s="18">
        <v>0</v>
      </c>
      <c r="D140" s="19"/>
      <c r="E140" s="19"/>
      <c r="F140" s="19"/>
      <c r="G140" s="19">
        <v>0</v>
      </c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>
        <v>0</v>
      </c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>
        <v>0</v>
      </c>
      <c r="AM140" s="19"/>
      <c r="AN140" s="19"/>
      <c r="AO140" s="19"/>
      <c r="AP140" s="19">
        <v>0</v>
      </c>
      <c r="AQ140" s="19"/>
      <c r="AR140" s="19"/>
      <c r="AS140" s="19"/>
      <c r="AT140" s="19"/>
      <c r="AU140" s="19">
        <v>0</v>
      </c>
      <c r="AV140" s="19">
        <v>0</v>
      </c>
      <c r="AW140" s="19"/>
      <c r="AX140" s="19"/>
      <c r="AY140" s="19"/>
      <c r="AZ140" s="19"/>
      <c r="BA140" s="19"/>
      <c r="BB140" s="20">
        <v>0</v>
      </c>
      <c r="BC140" s="2"/>
    </row>
    <row r="141" spans="1:55" x14ac:dyDescent="0.35">
      <c r="A141" s="5">
        <v>15</v>
      </c>
      <c r="B141" s="7" t="s">
        <v>68</v>
      </c>
      <c r="C141" s="18">
        <v>11798.201202262</v>
      </c>
      <c r="D141" s="19"/>
      <c r="E141" s="19"/>
      <c r="F141" s="19"/>
      <c r="G141" s="19">
        <v>937.26</v>
      </c>
      <c r="H141" s="19"/>
      <c r="I141" s="19"/>
      <c r="J141" s="19"/>
      <c r="K141" s="19">
        <v>937.26</v>
      </c>
      <c r="L141" s="19"/>
      <c r="M141" s="19"/>
      <c r="N141" s="19">
        <v>5241.0047747620001</v>
      </c>
      <c r="O141" s="19"/>
      <c r="P141" s="19"/>
      <c r="Q141" s="19">
        <v>1877.1965475</v>
      </c>
      <c r="R141" s="19">
        <v>325.95</v>
      </c>
      <c r="S141" s="19"/>
      <c r="T141" s="19"/>
      <c r="U141" s="19">
        <v>3416.7898799999998</v>
      </c>
      <c r="V141" s="19"/>
      <c r="W141" s="19"/>
      <c r="X141" s="19">
        <v>11321.892541904001</v>
      </c>
      <c r="Y141" s="19"/>
      <c r="Z141" s="19"/>
      <c r="AA141" s="19"/>
      <c r="AB141" s="19"/>
      <c r="AC141" s="19"/>
      <c r="AD141" s="19"/>
      <c r="AE141" s="19">
        <v>1834.8515199999999</v>
      </c>
      <c r="AF141" s="19"/>
      <c r="AG141" s="19">
        <v>110.331</v>
      </c>
      <c r="AH141" s="19"/>
      <c r="AI141" s="19"/>
      <c r="AJ141" s="19"/>
      <c r="AK141" s="19">
        <v>9376.7100219040003</v>
      </c>
      <c r="AL141" s="19">
        <v>0</v>
      </c>
      <c r="AM141" s="19"/>
      <c r="AN141" s="19"/>
      <c r="AO141" s="19"/>
      <c r="AP141" s="19">
        <v>0</v>
      </c>
      <c r="AQ141" s="19"/>
      <c r="AR141" s="19"/>
      <c r="AS141" s="19"/>
      <c r="AT141" s="19">
        <v>91.908000000000001</v>
      </c>
      <c r="AU141" s="19">
        <v>23212.001744165998</v>
      </c>
      <c r="AV141" s="19">
        <v>0</v>
      </c>
      <c r="AW141" s="19"/>
      <c r="AX141" s="19"/>
      <c r="AY141" s="19"/>
      <c r="AZ141" s="19"/>
      <c r="BA141" s="19"/>
      <c r="BB141" s="20">
        <v>23212.001744165998</v>
      </c>
      <c r="BC141" s="2"/>
    </row>
    <row r="142" spans="1:55" x14ac:dyDescent="0.35">
      <c r="A142" s="5">
        <v>16</v>
      </c>
      <c r="B142" s="7" t="s">
        <v>69</v>
      </c>
      <c r="C142" s="18">
        <v>5884</v>
      </c>
      <c r="D142" s="19">
        <v>225</v>
      </c>
      <c r="E142" s="19"/>
      <c r="F142" s="19"/>
      <c r="G142" s="19">
        <v>235</v>
      </c>
      <c r="H142" s="19">
        <v>235</v>
      </c>
      <c r="I142" s="19"/>
      <c r="J142" s="19"/>
      <c r="K142" s="19"/>
      <c r="L142" s="19"/>
      <c r="M142" s="19"/>
      <c r="N142" s="19">
        <v>704</v>
      </c>
      <c r="O142" s="19"/>
      <c r="P142" s="19"/>
      <c r="Q142" s="19">
        <v>4411</v>
      </c>
      <c r="R142" s="19"/>
      <c r="S142" s="19"/>
      <c r="T142" s="19"/>
      <c r="U142" s="19">
        <v>309</v>
      </c>
      <c r="V142" s="19"/>
      <c r="W142" s="19"/>
      <c r="X142" s="19">
        <v>7394</v>
      </c>
      <c r="Y142" s="19">
        <v>715</v>
      </c>
      <c r="Z142" s="19">
        <v>4160</v>
      </c>
      <c r="AA142" s="19"/>
      <c r="AB142" s="19">
        <v>0</v>
      </c>
      <c r="AC142" s="19">
        <v>0</v>
      </c>
      <c r="AD142" s="19"/>
      <c r="AE142" s="19">
        <v>0</v>
      </c>
      <c r="AF142" s="19"/>
      <c r="AG142" s="19">
        <v>0</v>
      </c>
      <c r="AH142" s="19"/>
      <c r="AI142" s="19"/>
      <c r="AJ142" s="19"/>
      <c r="AK142" s="19">
        <v>2519</v>
      </c>
      <c r="AL142" s="19">
        <v>0</v>
      </c>
      <c r="AM142" s="19"/>
      <c r="AN142" s="19"/>
      <c r="AO142" s="19"/>
      <c r="AP142" s="19">
        <v>0</v>
      </c>
      <c r="AQ142" s="19"/>
      <c r="AR142" s="19"/>
      <c r="AS142" s="19"/>
      <c r="AT142" s="19"/>
      <c r="AU142" s="19">
        <v>13278</v>
      </c>
      <c r="AV142" s="19">
        <v>0</v>
      </c>
      <c r="AW142" s="19"/>
      <c r="AX142" s="19"/>
      <c r="AY142" s="19"/>
      <c r="AZ142" s="19"/>
      <c r="BA142" s="19"/>
      <c r="BB142" s="20">
        <v>13278</v>
      </c>
      <c r="BC142" s="2"/>
    </row>
    <row r="143" spans="1:55" x14ac:dyDescent="0.35">
      <c r="A143" s="5">
        <v>17</v>
      </c>
      <c r="B143" s="7" t="s">
        <v>70</v>
      </c>
      <c r="C143" s="18">
        <v>39974.627829999998</v>
      </c>
      <c r="D143" s="19">
        <v>7039.2094100000004</v>
      </c>
      <c r="E143" s="19">
        <v>0</v>
      </c>
      <c r="F143" s="19">
        <v>0</v>
      </c>
      <c r="G143" s="19">
        <v>1739.40699</v>
      </c>
      <c r="H143" s="19">
        <v>337.45</v>
      </c>
      <c r="I143" s="19">
        <v>0</v>
      </c>
      <c r="J143" s="19">
        <v>0</v>
      </c>
      <c r="K143" s="19">
        <v>1401.9569899999999</v>
      </c>
      <c r="L143" s="19">
        <v>0</v>
      </c>
      <c r="M143" s="19">
        <v>0</v>
      </c>
      <c r="N143" s="19">
        <v>19331.655309999998</v>
      </c>
      <c r="O143" s="19">
        <v>0</v>
      </c>
      <c r="P143" s="19">
        <v>0</v>
      </c>
      <c r="Q143" s="19">
        <v>5564.4361200000003</v>
      </c>
      <c r="R143" s="19">
        <v>6000</v>
      </c>
      <c r="S143" s="19">
        <v>0</v>
      </c>
      <c r="T143" s="19">
        <v>0</v>
      </c>
      <c r="U143" s="19">
        <v>299.92</v>
      </c>
      <c r="V143" s="19">
        <v>0</v>
      </c>
      <c r="W143" s="19">
        <v>0</v>
      </c>
      <c r="X143" s="19">
        <v>45063.314939999997</v>
      </c>
      <c r="Y143" s="19">
        <v>6015.70237</v>
      </c>
      <c r="Z143" s="19">
        <v>12509.46552</v>
      </c>
      <c r="AA143" s="19">
        <v>0</v>
      </c>
      <c r="AB143" s="19">
        <v>0</v>
      </c>
      <c r="AC143" s="19">
        <v>12142.7371</v>
      </c>
      <c r="AD143" s="19">
        <v>1266.4702500000001</v>
      </c>
      <c r="AE143" s="19">
        <v>0</v>
      </c>
      <c r="AF143" s="19">
        <v>0</v>
      </c>
      <c r="AG143" s="19">
        <v>0</v>
      </c>
      <c r="AH143" s="19">
        <v>0</v>
      </c>
      <c r="AI143" s="19">
        <v>0</v>
      </c>
      <c r="AJ143" s="19">
        <v>0</v>
      </c>
      <c r="AK143" s="19">
        <v>13128.939700000001</v>
      </c>
      <c r="AL143" s="19">
        <v>0</v>
      </c>
      <c r="AM143" s="19">
        <v>0</v>
      </c>
      <c r="AN143" s="19">
        <v>0</v>
      </c>
      <c r="AO143" s="19">
        <v>0</v>
      </c>
      <c r="AP143" s="19">
        <v>10922.8922</v>
      </c>
      <c r="AQ143" s="19">
        <v>0</v>
      </c>
      <c r="AR143" s="19">
        <v>6222.6922000000004</v>
      </c>
      <c r="AS143" s="19">
        <v>4700.2</v>
      </c>
      <c r="AT143" s="19">
        <v>0</v>
      </c>
      <c r="AU143" s="19">
        <v>95960.834969999996</v>
      </c>
      <c r="AV143" s="19">
        <v>0</v>
      </c>
      <c r="AW143" s="19">
        <v>0</v>
      </c>
      <c r="AX143" s="19">
        <v>0</v>
      </c>
      <c r="AY143" s="19">
        <v>0</v>
      </c>
      <c r="AZ143" s="19">
        <v>0</v>
      </c>
      <c r="BA143" s="19">
        <v>0</v>
      </c>
      <c r="BB143" s="20">
        <v>95960.834969999996</v>
      </c>
      <c r="BC143" s="2"/>
    </row>
    <row r="144" spans="1:55" x14ac:dyDescent="0.35">
      <c r="A144" s="5">
        <v>18</v>
      </c>
      <c r="B144" s="7" t="s">
        <v>71</v>
      </c>
      <c r="C144" s="18">
        <v>108517.13615685</v>
      </c>
      <c r="D144" s="19">
        <v>56965.029739405501</v>
      </c>
      <c r="E144" s="19">
        <v>343.892</v>
      </c>
      <c r="F144" s="19">
        <v>411</v>
      </c>
      <c r="G144" s="19">
        <v>9780.5671500000008</v>
      </c>
      <c r="H144" s="19">
        <v>6566.9549800000004</v>
      </c>
      <c r="I144" s="19"/>
      <c r="J144" s="19"/>
      <c r="K144" s="19">
        <v>3213.6121699999999</v>
      </c>
      <c r="L144" s="19"/>
      <c r="M144" s="19"/>
      <c r="N144" s="19">
        <v>30802.112957069199</v>
      </c>
      <c r="O144" s="19"/>
      <c r="P144" s="19"/>
      <c r="Q144" s="19">
        <v>7513.948270375</v>
      </c>
      <c r="R144" s="19">
        <v>3126.2440000000001</v>
      </c>
      <c r="S144" s="19"/>
      <c r="T144" s="19"/>
      <c r="U144" s="19">
        <v>329.23403999999999</v>
      </c>
      <c r="V144" s="19"/>
      <c r="W144" s="19"/>
      <c r="X144" s="19">
        <v>77133.223720384194</v>
      </c>
      <c r="Y144" s="19">
        <v>4754.6720510679997</v>
      </c>
      <c r="Z144" s="19">
        <v>44713.258228634797</v>
      </c>
      <c r="AA144" s="19"/>
      <c r="AB144" s="19">
        <v>2300.9412369905899</v>
      </c>
      <c r="AC144" s="19">
        <v>12241.127909999999</v>
      </c>
      <c r="AD144" s="19">
        <v>1486.8459600000001</v>
      </c>
      <c r="AE144" s="19">
        <v>4349.3964884349198</v>
      </c>
      <c r="AF144" s="19"/>
      <c r="AG144" s="19">
        <v>495.74299841240003</v>
      </c>
      <c r="AH144" s="19">
        <v>2035.1991742467501</v>
      </c>
      <c r="AI144" s="19"/>
      <c r="AJ144" s="19"/>
      <c r="AK144" s="19">
        <v>4756.0396725966802</v>
      </c>
      <c r="AL144" s="19">
        <v>0</v>
      </c>
      <c r="AM144" s="19"/>
      <c r="AN144" s="19"/>
      <c r="AO144" s="19"/>
      <c r="AP144" s="19">
        <v>0</v>
      </c>
      <c r="AQ144" s="19"/>
      <c r="AR144" s="19"/>
      <c r="AS144" s="19"/>
      <c r="AT144" s="19"/>
      <c r="AU144" s="19">
        <v>185650.359877234</v>
      </c>
      <c r="AV144" s="19">
        <v>0</v>
      </c>
      <c r="AW144" s="19"/>
      <c r="AX144" s="19"/>
      <c r="AY144" s="19"/>
      <c r="AZ144" s="19"/>
      <c r="BA144" s="19"/>
      <c r="BB144" s="20">
        <v>185650.359877234</v>
      </c>
      <c r="BC144" s="2"/>
    </row>
    <row r="145" spans="1:55" x14ac:dyDescent="0.35">
      <c r="A145" s="5">
        <v>19</v>
      </c>
      <c r="B145" s="7" t="s">
        <v>72</v>
      </c>
      <c r="C145" s="18">
        <v>181518.35878000001</v>
      </c>
      <c r="D145" s="19">
        <v>177327.00977999999</v>
      </c>
      <c r="E145" s="19"/>
      <c r="F145" s="19"/>
      <c r="G145" s="19">
        <v>3914.3490000000002</v>
      </c>
      <c r="H145" s="19">
        <v>3914.3490000000002</v>
      </c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>
        <v>277</v>
      </c>
      <c r="V145" s="19"/>
      <c r="W145" s="19"/>
      <c r="X145" s="19">
        <v>0</v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>
        <v>0</v>
      </c>
      <c r="AM145" s="19"/>
      <c r="AN145" s="19"/>
      <c r="AO145" s="19"/>
      <c r="AP145" s="19">
        <v>0</v>
      </c>
      <c r="AQ145" s="19"/>
      <c r="AR145" s="19"/>
      <c r="AS145" s="19"/>
      <c r="AT145" s="19"/>
      <c r="AU145" s="19">
        <v>181518.35878000001</v>
      </c>
      <c r="AV145" s="19">
        <v>0</v>
      </c>
      <c r="AW145" s="19"/>
      <c r="AX145" s="19"/>
      <c r="AY145" s="19"/>
      <c r="AZ145" s="19"/>
      <c r="BA145" s="19"/>
      <c r="BB145" s="20">
        <v>181518.35878000001</v>
      </c>
      <c r="BC145" s="2"/>
    </row>
    <row r="146" spans="1:55" x14ac:dyDescent="0.35">
      <c r="A146" s="5">
        <v>20</v>
      </c>
      <c r="B146" s="7" t="s">
        <v>73</v>
      </c>
      <c r="C146" s="18">
        <v>208167.6635</v>
      </c>
      <c r="D146" s="19">
        <v>157090.94680000001</v>
      </c>
      <c r="E146" s="19">
        <v>2350.1107000000002</v>
      </c>
      <c r="F146" s="19">
        <v>3342.2334000000001</v>
      </c>
      <c r="G146" s="19">
        <v>17373.9725</v>
      </c>
      <c r="H146" s="19">
        <v>11318.145699999999</v>
      </c>
      <c r="I146" s="19">
        <v>0</v>
      </c>
      <c r="J146" s="19">
        <v>0</v>
      </c>
      <c r="K146" s="19">
        <v>6055.8267999999998</v>
      </c>
      <c r="L146" s="19">
        <v>0</v>
      </c>
      <c r="M146" s="19">
        <v>0</v>
      </c>
      <c r="N146" s="19">
        <v>24880.655999999999</v>
      </c>
      <c r="O146" s="19">
        <v>0</v>
      </c>
      <c r="P146" s="19">
        <v>0</v>
      </c>
      <c r="Q146" s="19">
        <v>5776.6895999999997</v>
      </c>
      <c r="R146" s="19">
        <v>2368.36</v>
      </c>
      <c r="S146" s="19">
        <v>0</v>
      </c>
      <c r="T146" s="19">
        <v>0</v>
      </c>
      <c r="U146" s="19">
        <v>677.03859999999997</v>
      </c>
      <c r="V146" s="19">
        <v>0</v>
      </c>
      <c r="W146" s="19">
        <v>0</v>
      </c>
      <c r="X146" s="19">
        <v>140168.56890000001</v>
      </c>
      <c r="Y146" s="19">
        <v>3725.8454000000002</v>
      </c>
      <c r="Z146" s="19">
        <v>114655.993</v>
      </c>
      <c r="AA146" s="19">
        <v>473.56</v>
      </c>
      <c r="AB146" s="19">
        <v>0</v>
      </c>
      <c r="AC146" s="19">
        <v>2209.2667999999999</v>
      </c>
      <c r="AD146" s="19">
        <v>0</v>
      </c>
      <c r="AE146" s="19">
        <v>7646.2843000000003</v>
      </c>
      <c r="AF146" s="19">
        <v>36.822200000000002</v>
      </c>
      <c r="AG146" s="19">
        <v>341.32499999999999</v>
      </c>
      <c r="AH146" s="19">
        <v>0</v>
      </c>
      <c r="AI146" s="19">
        <v>0</v>
      </c>
      <c r="AJ146" s="19">
        <v>0</v>
      </c>
      <c r="AK146" s="19">
        <v>11079.4722</v>
      </c>
      <c r="AL146" s="19">
        <v>4714.3957</v>
      </c>
      <c r="AM146" s="19">
        <v>4714.3957</v>
      </c>
      <c r="AN146" s="19">
        <v>0</v>
      </c>
      <c r="AO146" s="19">
        <v>0</v>
      </c>
      <c r="AP146" s="19">
        <v>4696.7667000000001</v>
      </c>
      <c r="AQ146" s="19">
        <v>4266.8676999999998</v>
      </c>
      <c r="AR146" s="19">
        <v>429.899</v>
      </c>
      <c r="AS146" s="19">
        <v>0</v>
      </c>
      <c r="AT146" s="19">
        <v>0</v>
      </c>
      <c r="AU146" s="19">
        <v>357747.39480000001</v>
      </c>
      <c r="AV146" s="19">
        <v>0</v>
      </c>
      <c r="AW146" s="19">
        <v>0</v>
      </c>
      <c r="AX146" s="19">
        <v>0</v>
      </c>
      <c r="AY146" s="19">
        <v>0</v>
      </c>
      <c r="AZ146" s="19">
        <v>0</v>
      </c>
      <c r="BA146" s="19">
        <v>0</v>
      </c>
      <c r="BB146" s="20">
        <v>357747.39480000001</v>
      </c>
      <c r="BC146" s="2"/>
    </row>
    <row r="147" spans="1:55" x14ac:dyDescent="0.35">
      <c r="A147" s="5">
        <v>21</v>
      </c>
      <c r="B147" s="7" t="s">
        <v>74</v>
      </c>
      <c r="C147" s="18">
        <v>4585.0424027999998</v>
      </c>
      <c r="D147" s="19"/>
      <c r="E147" s="19"/>
      <c r="F147" s="19"/>
      <c r="G147" s="19">
        <v>0</v>
      </c>
      <c r="H147" s="19"/>
      <c r="I147" s="19"/>
      <c r="J147" s="19"/>
      <c r="K147" s="19"/>
      <c r="L147" s="19"/>
      <c r="M147" s="19"/>
      <c r="N147" s="19">
        <v>4585.0424027999998</v>
      </c>
      <c r="O147" s="19"/>
      <c r="P147" s="19"/>
      <c r="Q147" s="19"/>
      <c r="R147" s="19"/>
      <c r="S147" s="19"/>
      <c r="T147" s="19"/>
      <c r="U147" s="19"/>
      <c r="V147" s="19"/>
      <c r="W147" s="19"/>
      <c r="X147" s="19">
        <v>0</v>
      </c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>
        <v>0</v>
      </c>
      <c r="AM147" s="19"/>
      <c r="AN147" s="19"/>
      <c r="AO147" s="19"/>
      <c r="AP147" s="19">
        <v>0</v>
      </c>
      <c r="AQ147" s="19"/>
      <c r="AR147" s="19"/>
      <c r="AS147" s="19"/>
      <c r="AT147" s="19"/>
      <c r="AU147" s="19">
        <v>4585.0424027999998</v>
      </c>
      <c r="AV147" s="19">
        <v>0</v>
      </c>
      <c r="AW147" s="19"/>
      <c r="AX147" s="19"/>
      <c r="AY147" s="19"/>
      <c r="AZ147" s="19"/>
      <c r="BA147" s="19"/>
      <c r="BB147" s="20">
        <v>4585.0424027999998</v>
      </c>
      <c r="BC147" s="2"/>
    </row>
    <row r="148" spans="1:55" x14ac:dyDescent="0.35">
      <c r="A148" s="5">
        <v>22</v>
      </c>
      <c r="B148" s="7" t="s">
        <v>75</v>
      </c>
      <c r="C148" s="18">
        <v>765.71400000000006</v>
      </c>
      <c r="D148" s="19"/>
      <c r="E148" s="19"/>
      <c r="F148" s="19"/>
      <c r="G148" s="19">
        <v>0</v>
      </c>
      <c r="H148" s="19"/>
      <c r="I148" s="19"/>
      <c r="J148" s="19"/>
      <c r="K148" s="19"/>
      <c r="L148" s="19"/>
      <c r="M148" s="19"/>
      <c r="N148" s="19">
        <v>702.40599999999995</v>
      </c>
      <c r="O148" s="19"/>
      <c r="P148" s="19"/>
      <c r="Q148" s="19">
        <v>63.308</v>
      </c>
      <c r="R148" s="19"/>
      <c r="S148" s="19"/>
      <c r="T148" s="19"/>
      <c r="U148" s="19"/>
      <c r="V148" s="19"/>
      <c r="W148" s="19"/>
      <c r="X148" s="19">
        <v>3285.9680800000001</v>
      </c>
      <c r="Y148" s="19">
        <v>701.90602999999999</v>
      </c>
      <c r="Z148" s="19">
        <v>2162.6010000000001</v>
      </c>
      <c r="AA148" s="19"/>
      <c r="AB148" s="19"/>
      <c r="AC148" s="19"/>
      <c r="AD148" s="19"/>
      <c r="AE148" s="19">
        <v>0</v>
      </c>
      <c r="AF148" s="19"/>
      <c r="AG148" s="19">
        <v>0</v>
      </c>
      <c r="AH148" s="19">
        <v>0</v>
      </c>
      <c r="AI148" s="19"/>
      <c r="AJ148" s="19"/>
      <c r="AK148" s="19">
        <v>421.46105</v>
      </c>
      <c r="AL148" s="19">
        <v>229.11906999999999</v>
      </c>
      <c r="AM148" s="19">
        <v>229.11906999999999</v>
      </c>
      <c r="AN148" s="19">
        <v>0</v>
      </c>
      <c r="AO148" s="19"/>
      <c r="AP148" s="19">
        <v>0</v>
      </c>
      <c r="AQ148" s="19"/>
      <c r="AR148" s="19"/>
      <c r="AS148" s="19"/>
      <c r="AT148" s="19"/>
      <c r="AU148" s="19">
        <v>4280.8011500000002</v>
      </c>
      <c r="AV148" s="19">
        <v>0</v>
      </c>
      <c r="AW148" s="19"/>
      <c r="AX148" s="19"/>
      <c r="AY148" s="19"/>
      <c r="AZ148" s="19"/>
      <c r="BA148" s="19"/>
      <c r="BB148" s="20">
        <v>4280.8011500000002</v>
      </c>
      <c r="BC148" s="2"/>
    </row>
    <row r="149" spans="1:55" x14ac:dyDescent="0.35">
      <c r="A149" s="5">
        <v>23</v>
      </c>
      <c r="B149" s="7" t="s">
        <v>76</v>
      </c>
      <c r="C149" s="18">
        <v>1584</v>
      </c>
      <c r="D149" s="19">
        <v>960</v>
      </c>
      <c r="E149" s="19"/>
      <c r="F149" s="19"/>
      <c r="G149" s="19">
        <v>330</v>
      </c>
      <c r="H149" s="19">
        <v>330</v>
      </c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>
        <v>294</v>
      </c>
      <c r="V149" s="19"/>
      <c r="W149" s="19"/>
      <c r="X149" s="19">
        <v>2580</v>
      </c>
      <c r="Y149" s="19">
        <v>411</v>
      </c>
      <c r="Z149" s="19">
        <v>1554</v>
      </c>
      <c r="AA149" s="19"/>
      <c r="AB149" s="19"/>
      <c r="AC149" s="19"/>
      <c r="AD149" s="19"/>
      <c r="AE149" s="19">
        <v>146</v>
      </c>
      <c r="AF149" s="19"/>
      <c r="AG149" s="19"/>
      <c r="AH149" s="19"/>
      <c r="AI149" s="19"/>
      <c r="AJ149" s="19"/>
      <c r="AK149" s="19">
        <v>469</v>
      </c>
      <c r="AL149" s="19">
        <v>0</v>
      </c>
      <c r="AM149" s="19"/>
      <c r="AN149" s="19"/>
      <c r="AO149" s="19"/>
      <c r="AP149" s="19">
        <v>0</v>
      </c>
      <c r="AQ149" s="19"/>
      <c r="AR149" s="19"/>
      <c r="AS149" s="19"/>
      <c r="AT149" s="19"/>
      <c r="AU149" s="19">
        <v>4164</v>
      </c>
      <c r="AV149" s="19">
        <v>0</v>
      </c>
      <c r="AW149" s="19"/>
      <c r="AX149" s="19"/>
      <c r="AY149" s="19"/>
      <c r="AZ149" s="19"/>
      <c r="BA149" s="19"/>
      <c r="BB149" s="20">
        <v>4164</v>
      </c>
      <c r="BC149" s="2"/>
    </row>
    <row r="150" spans="1:55" x14ac:dyDescent="0.35">
      <c r="A150" s="5">
        <v>24</v>
      </c>
      <c r="B150" s="7" t="s">
        <v>77</v>
      </c>
      <c r="C150" s="18">
        <v>0</v>
      </c>
      <c r="D150" s="19"/>
      <c r="E150" s="19"/>
      <c r="F150" s="19"/>
      <c r="G150" s="19">
        <v>0</v>
      </c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>
        <v>0</v>
      </c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>
        <v>0</v>
      </c>
      <c r="AM150" s="19"/>
      <c r="AN150" s="19"/>
      <c r="AO150" s="19"/>
      <c r="AP150" s="19">
        <v>0</v>
      </c>
      <c r="AQ150" s="19"/>
      <c r="AR150" s="19"/>
      <c r="AS150" s="19"/>
      <c r="AT150" s="19"/>
      <c r="AU150" s="19">
        <v>0</v>
      </c>
      <c r="AV150" s="19">
        <v>0</v>
      </c>
      <c r="AW150" s="19"/>
      <c r="AX150" s="19"/>
      <c r="AY150" s="19"/>
      <c r="AZ150" s="19"/>
      <c r="BA150" s="19"/>
      <c r="BB150" s="20">
        <v>0</v>
      </c>
      <c r="BC150" s="2"/>
    </row>
    <row r="151" spans="1:55" ht="15" thickBot="1" x14ac:dyDescent="0.4">
      <c r="A151" s="24">
        <v>25</v>
      </c>
      <c r="B151" s="25" t="s">
        <v>78</v>
      </c>
      <c r="C151" s="26">
        <v>881487.14033191197</v>
      </c>
      <c r="D151" s="27">
        <v>545732.92412940552</v>
      </c>
      <c r="E151" s="27">
        <v>3999.20802</v>
      </c>
      <c r="F151" s="27">
        <v>7593.9783399999997</v>
      </c>
      <c r="G151" s="27">
        <v>76030.968349999996</v>
      </c>
      <c r="H151" s="27">
        <v>44462.74252</v>
      </c>
      <c r="I151" s="27">
        <v>0</v>
      </c>
      <c r="J151" s="27">
        <v>70.761120000000005</v>
      </c>
      <c r="K151" s="27">
        <v>31568.225829999999</v>
      </c>
      <c r="L151" s="27">
        <v>0</v>
      </c>
      <c r="M151" s="27">
        <v>261.77791999999999</v>
      </c>
      <c r="N151" s="27">
        <v>172421.1016546312</v>
      </c>
      <c r="O151" s="27">
        <v>0</v>
      </c>
      <c r="P151" s="27">
        <v>1523.7710300000001</v>
      </c>
      <c r="Q151" s="27">
        <v>60850.843237875</v>
      </c>
      <c r="R151" s="27">
        <v>16632.188630000001</v>
      </c>
      <c r="S151" s="27">
        <v>0</v>
      </c>
      <c r="T151" s="27">
        <v>0</v>
      </c>
      <c r="U151" s="27">
        <v>9819.1143300000003</v>
      </c>
      <c r="V151" s="27">
        <v>0</v>
      </c>
      <c r="W151" s="27">
        <v>104.5</v>
      </c>
      <c r="X151" s="27">
        <v>451863.61437980767</v>
      </c>
      <c r="Y151" s="27">
        <v>39646.033418587511</v>
      </c>
      <c r="Z151" s="27">
        <v>300272.10777863482</v>
      </c>
      <c r="AA151" s="27">
        <v>838.20834000000002</v>
      </c>
      <c r="AB151" s="27">
        <v>3142.17794699059</v>
      </c>
      <c r="AC151" s="27">
        <v>29825.067139999999</v>
      </c>
      <c r="AD151" s="27">
        <v>2882.8487799999998</v>
      </c>
      <c r="AE151" s="27">
        <v>26683.486838434921</v>
      </c>
      <c r="AF151" s="27">
        <v>131.8895</v>
      </c>
      <c r="AG151" s="27">
        <v>2029.8887184124001</v>
      </c>
      <c r="AH151" s="27">
        <v>2035.1991742467501</v>
      </c>
      <c r="AI151" s="27">
        <v>0</v>
      </c>
      <c r="AJ151" s="27">
        <v>0</v>
      </c>
      <c r="AK151" s="27">
        <v>44376.706744500683</v>
      </c>
      <c r="AL151" s="27">
        <v>4968.3607700000002</v>
      </c>
      <c r="AM151" s="27">
        <v>4968.3607700000002</v>
      </c>
      <c r="AN151" s="27">
        <v>0</v>
      </c>
      <c r="AO151" s="27">
        <v>0</v>
      </c>
      <c r="AP151" s="27">
        <v>18100.264169999999</v>
      </c>
      <c r="AQ151" s="27">
        <v>4632.3499000000002</v>
      </c>
      <c r="AR151" s="27">
        <v>8767.7142700000004</v>
      </c>
      <c r="AS151" s="27">
        <v>4700.2</v>
      </c>
      <c r="AT151" s="27">
        <v>91.908000000000001</v>
      </c>
      <c r="AU151" s="27">
        <v>1356511.2876517195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8">
        <v>1356511.2876517195</v>
      </c>
      <c r="BC151" s="2"/>
    </row>
    <row r="152" spans="1:55" ht="15" thickTop="1" x14ac:dyDescent="0.3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</row>
    <row r="153" spans="1:55" x14ac:dyDescent="0.35">
      <c r="A153" s="1" t="s">
        <v>83</v>
      </c>
      <c r="C153" s="1" t="s">
        <v>182</v>
      </c>
    </row>
    <row r="155" spans="1:55" ht="15" thickBot="1" x14ac:dyDescent="0.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5" ht="43.5" customHeight="1" thickTop="1" thickBot="1" x14ac:dyDescent="0.4">
      <c r="A156" s="11" t="s">
        <v>1</v>
      </c>
      <c r="B156" s="13" t="s">
        <v>2</v>
      </c>
      <c r="C156" s="14" t="s">
        <v>3</v>
      </c>
      <c r="D156" s="12" t="s">
        <v>4</v>
      </c>
      <c r="E156" s="12" t="s">
        <v>5</v>
      </c>
      <c r="F156" s="12" t="s">
        <v>6</v>
      </c>
      <c r="G156" s="12" t="s">
        <v>7</v>
      </c>
      <c r="H156" s="12" t="s">
        <v>8</v>
      </c>
      <c r="I156" s="12" t="s">
        <v>9</v>
      </c>
      <c r="J156" s="12" t="s">
        <v>10</v>
      </c>
      <c r="K156" s="12" t="s">
        <v>11</v>
      </c>
      <c r="L156" s="12" t="s">
        <v>12</v>
      </c>
      <c r="M156" s="12" t="s">
        <v>13</v>
      </c>
      <c r="N156" s="12" t="s">
        <v>14</v>
      </c>
      <c r="O156" s="12" t="s">
        <v>15</v>
      </c>
      <c r="P156" s="12" t="s">
        <v>16</v>
      </c>
      <c r="Q156" s="12" t="s">
        <v>17</v>
      </c>
      <c r="R156" s="12" t="s">
        <v>18</v>
      </c>
      <c r="S156" s="12" t="s">
        <v>19</v>
      </c>
      <c r="T156" s="12" t="s">
        <v>20</v>
      </c>
      <c r="U156" s="12" t="s">
        <v>21</v>
      </c>
      <c r="V156" s="12" t="s">
        <v>22</v>
      </c>
      <c r="W156" s="12" t="s">
        <v>23</v>
      </c>
      <c r="X156" s="12" t="s">
        <v>24</v>
      </c>
      <c r="Y156" s="12" t="s">
        <v>25</v>
      </c>
      <c r="Z156" s="12" t="s">
        <v>26</v>
      </c>
      <c r="AA156" s="12" t="s">
        <v>27</v>
      </c>
      <c r="AB156" s="12" t="s">
        <v>28</v>
      </c>
      <c r="AC156" s="12" t="s">
        <v>29</v>
      </c>
      <c r="AD156" s="12" t="s">
        <v>30</v>
      </c>
      <c r="AE156" s="12" t="s">
        <v>31</v>
      </c>
      <c r="AF156" s="12" t="s">
        <v>32</v>
      </c>
      <c r="AG156" s="12" t="s">
        <v>33</v>
      </c>
      <c r="AH156" s="12" t="s">
        <v>34</v>
      </c>
      <c r="AI156" s="12" t="s">
        <v>35</v>
      </c>
      <c r="AJ156" s="12" t="s">
        <v>36</v>
      </c>
      <c r="AK156" s="12" t="s">
        <v>37</v>
      </c>
      <c r="AL156" s="12" t="s">
        <v>38</v>
      </c>
      <c r="AM156" s="12" t="s">
        <v>39</v>
      </c>
      <c r="AN156" s="12" t="s">
        <v>40</v>
      </c>
      <c r="AO156" s="12" t="s">
        <v>41</v>
      </c>
      <c r="AP156" s="12" t="s">
        <v>42</v>
      </c>
      <c r="AQ156" s="12" t="s">
        <v>43</v>
      </c>
      <c r="AR156" s="12" t="s">
        <v>44</v>
      </c>
      <c r="AS156" s="12" t="s">
        <v>45</v>
      </c>
      <c r="AT156" s="12" t="s">
        <v>46</v>
      </c>
      <c r="AU156" s="12" t="s">
        <v>47</v>
      </c>
      <c r="AV156" s="12" t="s">
        <v>48</v>
      </c>
      <c r="AW156" s="12" t="s">
        <v>49</v>
      </c>
      <c r="AX156" s="12" t="s">
        <v>50</v>
      </c>
      <c r="AY156" s="12" t="s">
        <v>51</v>
      </c>
      <c r="AZ156" s="12" t="s">
        <v>52</v>
      </c>
      <c r="BA156" s="12" t="s">
        <v>21</v>
      </c>
      <c r="BB156" s="13" t="s">
        <v>53</v>
      </c>
      <c r="BC156" s="2"/>
    </row>
    <row r="157" spans="1:55" ht="15" thickTop="1" x14ac:dyDescent="0.35">
      <c r="A157" s="9">
        <v>1</v>
      </c>
      <c r="B157" s="10" t="s">
        <v>54</v>
      </c>
      <c r="C157" s="15">
        <v>1063</v>
      </c>
      <c r="D157" s="16">
        <v>635</v>
      </c>
      <c r="E157" s="16"/>
      <c r="F157" s="16"/>
      <c r="G157" s="16">
        <v>185</v>
      </c>
      <c r="H157" s="16">
        <v>151</v>
      </c>
      <c r="I157" s="16"/>
      <c r="J157" s="16"/>
      <c r="K157" s="16">
        <v>34</v>
      </c>
      <c r="L157" s="16"/>
      <c r="M157" s="16"/>
      <c r="N157" s="16">
        <v>118</v>
      </c>
      <c r="O157" s="16"/>
      <c r="P157" s="16"/>
      <c r="Q157" s="16">
        <v>94</v>
      </c>
      <c r="R157" s="16">
        <v>6</v>
      </c>
      <c r="S157" s="16"/>
      <c r="T157" s="16"/>
      <c r="U157" s="16">
        <v>25</v>
      </c>
      <c r="V157" s="16"/>
      <c r="W157" s="16"/>
      <c r="X157" s="16">
        <v>45</v>
      </c>
      <c r="Y157" s="16">
        <v>16</v>
      </c>
      <c r="Z157" s="16">
        <v>14</v>
      </c>
      <c r="AA157" s="16"/>
      <c r="AB157" s="16"/>
      <c r="AC157" s="16">
        <v>1</v>
      </c>
      <c r="AD157" s="16"/>
      <c r="AE157" s="16">
        <v>9</v>
      </c>
      <c r="AF157" s="16"/>
      <c r="AG157" s="16">
        <v>1</v>
      </c>
      <c r="AH157" s="16"/>
      <c r="AI157" s="16"/>
      <c r="AJ157" s="16"/>
      <c r="AK157" s="16">
        <v>4</v>
      </c>
      <c r="AL157" s="16">
        <v>0</v>
      </c>
      <c r="AM157" s="16"/>
      <c r="AN157" s="16"/>
      <c r="AO157" s="16"/>
      <c r="AP157" s="16">
        <v>0</v>
      </c>
      <c r="AQ157" s="16"/>
      <c r="AR157" s="16"/>
      <c r="AS157" s="16"/>
      <c r="AT157" s="16"/>
      <c r="AU157" s="16">
        <v>1108</v>
      </c>
      <c r="AV157" s="16">
        <v>0</v>
      </c>
      <c r="AW157" s="16"/>
      <c r="AX157" s="16"/>
      <c r="AY157" s="16"/>
      <c r="AZ157" s="16"/>
      <c r="BA157" s="16"/>
      <c r="BB157" s="17">
        <v>1108</v>
      </c>
      <c r="BC157" s="2"/>
    </row>
    <row r="158" spans="1:55" x14ac:dyDescent="0.35">
      <c r="A158" s="5">
        <v>2</v>
      </c>
      <c r="B158" s="7" t="s">
        <v>55</v>
      </c>
      <c r="C158" s="18">
        <v>96</v>
      </c>
      <c r="D158" s="19">
        <v>78</v>
      </c>
      <c r="E158" s="19">
        <v>0</v>
      </c>
      <c r="F158" s="19">
        <v>0</v>
      </c>
      <c r="G158" s="19">
        <v>10</v>
      </c>
      <c r="H158" s="19">
        <v>8</v>
      </c>
      <c r="I158" s="19">
        <v>0</v>
      </c>
      <c r="J158" s="19">
        <v>0</v>
      </c>
      <c r="K158" s="19">
        <v>2</v>
      </c>
      <c r="L158" s="19">
        <v>0</v>
      </c>
      <c r="M158" s="19">
        <v>0</v>
      </c>
      <c r="N158" s="19">
        <v>5</v>
      </c>
      <c r="O158" s="19">
        <v>0</v>
      </c>
      <c r="P158" s="19">
        <v>0</v>
      </c>
      <c r="Q158" s="19">
        <v>1</v>
      </c>
      <c r="R158" s="19">
        <v>0</v>
      </c>
      <c r="S158" s="19">
        <v>0</v>
      </c>
      <c r="T158" s="19">
        <v>0</v>
      </c>
      <c r="U158" s="19">
        <v>2</v>
      </c>
      <c r="V158" s="19">
        <v>0</v>
      </c>
      <c r="W158" s="19">
        <v>0</v>
      </c>
      <c r="X158" s="19">
        <v>65</v>
      </c>
      <c r="Y158" s="19">
        <v>1</v>
      </c>
      <c r="Z158" s="19">
        <v>51</v>
      </c>
      <c r="AA158" s="19">
        <v>0</v>
      </c>
      <c r="AB158" s="19">
        <v>0</v>
      </c>
      <c r="AC158" s="19">
        <v>0</v>
      </c>
      <c r="AD158" s="19">
        <v>0</v>
      </c>
      <c r="AE158" s="19">
        <v>13</v>
      </c>
      <c r="AF158" s="19">
        <v>0</v>
      </c>
      <c r="AG158" s="19">
        <v>0</v>
      </c>
      <c r="AH158" s="19">
        <v>0</v>
      </c>
      <c r="AI158" s="19">
        <v>0</v>
      </c>
      <c r="AJ158" s="19">
        <v>0</v>
      </c>
      <c r="AK158" s="19">
        <v>0</v>
      </c>
      <c r="AL158" s="19">
        <v>0</v>
      </c>
      <c r="AM158" s="19">
        <v>0</v>
      </c>
      <c r="AN158" s="19">
        <v>0</v>
      </c>
      <c r="AO158" s="19">
        <v>0</v>
      </c>
      <c r="AP158" s="19">
        <v>0</v>
      </c>
      <c r="AQ158" s="19">
        <v>0</v>
      </c>
      <c r="AR158" s="19">
        <v>0</v>
      </c>
      <c r="AS158" s="19">
        <v>0</v>
      </c>
      <c r="AT158" s="19">
        <v>0</v>
      </c>
      <c r="AU158" s="19">
        <v>161</v>
      </c>
      <c r="AV158" s="19">
        <v>0</v>
      </c>
      <c r="AW158" s="19">
        <v>0</v>
      </c>
      <c r="AX158" s="19">
        <v>0</v>
      </c>
      <c r="AY158" s="19">
        <v>0</v>
      </c>
      <c r="AZ158" s="19">
        <v>0</v>
      </c>
      <c r="BA158" s="19">
        <v>0</v>
      </c>
      <c r="BB158" s="20">
        <v>161</v>
      </c>
      <c r="BC158" s="2"/>
    </row>
    <row r="159" spans="1:55" x14ac:dyDescent="0.35">
      <c r="A159" s="5">
        <v>3</v>
      </c>
      <c r="B159" s="7" t="s">
        <v>56</v>
      </c>
      <c r="C159" s="18">
        <v>1</v>
      </c>
      <c r="D159" s="19"/>
      <c r="E159" s="19"/>
      <c r="F159" s="19"/>
      <c r="G159" s="19">
        <v>0</v>
      </c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>
        <v>1</v>
      </c>
      <c r="V159" s="19"/>
      <c r="W159" s="19"/>
      <c r="X159" s="19">
        <v>2</v>
      </c>
      <c r="Y159" s="19"/>
      <c r="Z159" s="19">
        <v>2</v>
      </c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>
        <v>0</v>
      </c>
      <c r="AM159" s="19"/>
      <c r="AN159" s="19"/>
      <c r="AO159" s="19"/>
      <c r="AP159" s="19">
        <v>0</v>
      </c>
      <c r="AQ159" s="19"/>
      <c r="AR159" s="19"/>
      <c r="AS159" s="19"/>
      <c r="AT159" s="19"/>
      <c r="AU159" s="19">
        <v>3</v>
      </c>
      <c r="AV159" s="19">
        <v>0</v>
      </c>
      <c r="AW159" s="19"/>
      <c r="AX159" s="19"/>
      <c r="AY159" s="19"/>
      <c r="AZ159" s="19"/>
      <c r="BA159" s="19"/>
      <c r="BB159" s="20">
        <v>3</v>
      </c>
      <c r="BC159" s="2"/>
    </row>
    <row r="160" spans="1:55" x14ac:dyDescent="0.35">
      <c r="A160" s="5">
        <v>4</v>
      </c>
      <c r="B160" s="7" t="s">
        <v>57</v>
      </c>
      <c r="C160" s="18">
        <v>0</v>
      </c>
      <c r="D160" s="19"/>
      <c r="E160" s="19"/>
      <c r="F160" s="19"/>
      <c r="G160" s="19">
        <v>0</v>
      </c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>
        <v>0</v>
      </c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>
        <v>0</v>
      </c>
      <c r="AM160" s="19"/>
      <c r="AN160" s="19"/>
      <c r="AO160" s="19"/>
      <c r="AP160" s="19">
        <v>0</v>
      </c>
      <c r="AQ160" s="19"/>
      <c r="AR160" s="19"/>
      <c r="AS160" s="19"/>
      <c r="AT160" s="19"/>
      <c r="AU160" s="19">
        <v>0</v>
      </c>
      <c r="AV160" s="19">
        <v>0</v>
      </c>
      <c r="AW160" s="19"/>
      <c r="AX160" s="19"/>
      <c r="AY160" s="19"/>
      <c r="AZ160" s="19"/>
      <c r="BA160" s="19"/>
      <c r="BB160" s="20">
        <v>0</v>
      </c>
      <c r="BC160" s="2"/>
    </row>
    <row r="161" spans="1:55" x14ac:dyDescent="0.35">
      <c r="A161" s="5">
        <v>5</v>
      </c>
      <c r="B161" s="7" t="s">
        <v>58</v>
      </c>
      <c r="C161" s="18">
        <v>0</v>
      </c>
      <c r="D161" s="19"/>
      <c r="E161" s="19"/>
      <c r="F161" s="19"/>
      <c r="G161" s="19">
        <v>0</v>
      </c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>
        <v>22</v>
      </c>
      <c r="Y161" s="19">
        <v>22</v>
      </c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>
        <v>0</v>
      </c>
      <c r="AM161" s="19"/>
      <c r="AN161" s="19"/>
      <c r="AO161" s="19"/>
      <c r="AP161" s="19">
        <v>0</v>
      </c>
      <c r="AQ161" s="19"/>
      <c r="AR161" s="19"/>
      <c r="AS161" s="19"/>
      <c r="AT161" s="19"/>
      <c r="AU161" s="19">
        <v>22</v>
      </c>
      <c r="AV161" s="19">
        <v>0</v>
      </c>
      <c r="AW161" s="19"/>
      <c r="AX161" s="19"/>
      <c r="AY161" s="19"/>
      <c r="AZ161" s="19"/>
      <c r="BA161" s="19"/>
      <c r="BB161" s="20">
        <v>22</v>
      </c>
      <c r="BC161" s="2"/>
    </row>
    <row r="162" spans="1:55" x14ac:dyDescent="0.35">
      <c r="A162" s="5">
        <v>6</v>
      </c>
      <c r="B162" s="7" t="s">
        <v>59</v>
      </c>
      <c r="C162" s="18">
        <v>0</v>
      </c>
      <c r="D162" s="19">
        <v>0</v>
      </c>
      <c r="E162" s="19"/>
      <c r="F162" s="19"/>
      <c r="G162" s="19">
        <v>0</v>
      </c>
      <c r="H162" s="19"/>
      <c r="I162" s="19"/>
      <c r="J162" s="19"/>
      <c r="K162" s="19"/>
      <c r="L162" s="19"/>
      <c r="M162" s="19"/>
      <c r="N162" s="19">
        <v>0</v>
      </c>
      <c r="O162" s="19"/>
      <c r="P162" s="19"/>
      <c r="Q162" s="19">
        <v>0</v>
      </c>
      <c r="R162" s="19"/>
      <c r="S162" s="19"/>
      <c r="T162" s="19"/>
      <c r="U162" s="19"/>
      <c r="V162" s="19"/>
      <c r="W162" s="19"/>
      <c r="X162" s="19">
        <v>49</v>
      </c>
      <c r="Y162" s="19">
        <v>0</v>
      </c>
      <c r="Z162" s="19">
        <v>43</v>
      </c>
      <c r="AA162" s="19"/>
      <c r="AB162" s="19"/>
      <c r="AC162" s="19"/>
      <c r="AD162" s="19"/>
      <c r="AE162" s="19">
        <v>6</v>
      </c>
      <c r="AF162" s="19"/>
      <c r="AG162" s="19"/>
      <c r="AH162" s="19">
        <v>0</v>
      </c>
      <c r="AI162" s="19"/>
      <c r="AJ162" s="19"/>
      <c r="AK162" s="19">
        <v>0</v>
      </c>
      <c r="AL162" s="19">
        <v>0</v>
      </c>
      <c r="AM162" s="19">
        <v>0</v>
      </c>
      <c r="AN162" s="19">
        <v>0</v>
      </c>
      <c r="AO162" s="19"/>
      <c r="AP162" s="19">
        <v>0</v>
      </c>
      <c r="AQ162" s="19"/>
      <c r="AR162" s="19"/>
      <c r="AS162" s="19"/>
      <c r="AT162" s="19"/>
      <c r="AU162" s="19">
        <v>49</v>
      </c>
      <c r="AV162" s="19">
        <v>0</v>
      </c>
      <c r="AW162" s="19"/>
      <c r="AX162" s="19"/>
      <c r="AY162" s="19"/>
      <c r="AZ162" s="19"/>
      <c r="BA162" s="19"/>
      <c r="BB162" s="20">
        <v>49</v>
      </c>
      <c r="BC162" s="2"/>
    </row>
    <row r="163" spans="1:55" x14ac:dyDescent="0.35">
      <c r="A163" s="5">
        <v>7</v>
      </c>
      <c r="B163" s="7" t="s">
        <v>60</v>
      </c>
      <c r="C163" s="18">
        <v>0</v>
      </c>
      <c r="D163" s="19"/>
      <c r="E163" s="19"/>
      <c r="F163" s="19"/>
      <c r="G163" s="19">
        <v>0</v>
      </c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>
        <v>0</v>
      </c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>
        <v>0</v>
      </c>
      <c r="AM163" s="19"/>
      <c r="AN163" s="19"/>
      <c r="AO163" s="19"/>
      <c r="AP163" s="19">
        <v>0</v>
      </c>
      <c r="AQ163" s="19"/>
      <c r="AR163" s="19"/>
      <c r="AS163" s="19"/>
      <c r="AT163" s="19"/>
      <c r="AU163" s="19">
        <v>0</v>
      </c>
      <c r="AV163" s="19">
        <v>0</v>
      </c>
      <c r="AW163" s="19"/>
      <c r="AX163" s="19"/>
      <c r="AY163" s="19"/>
      <c r="AZ163" s="19"/>
      <c r="BA163" s="19"/>
      <c r="BB163" s="20">
        <v>0</v>
      </c>
      <c r="BC163" s="2"/>
    </row>
    <row r="164" spans="1:55" x14ac:dyDescent="0.35">
      <c r="A164" s="5">
        <v>8</v>
      </c>
      <c r="B164" s="7" t="s">
        <v>61</v>
      </c>
      <c r="C164" s="18">
        <v>296</v>
      </c>
      <c r="D164" s="19">
        <v>81</v>
      </c>
      <c r="E164" s="19"/>
      <c r="F164" s="19"/>
      <c r="G164" s="19">
        <v>42</v>
      </c>
      <c r="H164" s="19">
        <v>35</v>
      </c>
      <c r="I164" s="19"/>
      <c r="J164" s="19"/>
      <c r="K164" s="19">
        <v>7</v>
      </c>
      <c r="L164" s="19"/>
      <c r="M164" s="19"/>
      <c r="N164" s="19">
        <v>92</v>
      </c>
      <c r="O164" s="19"/>
      <c r="P164" s="19"/>
      <c r="Q164" s="19">
        <v>80</v>
      </c>
      <c r="R164" s="19">
        <v>1</v>
      </c>
      <c r="S164" s="19"/>
      <c r="T164" s="19"/>
      <c r="U164" s="19"/>
      <c r="V164" s="19"/>
      <c r="W164" s="19"/>
      <c r="X164" s="19">
        <v>212</v>
      </c>
      <c r="Y164" s="19">
        <v>57</v>
      </c>
      <c r="Z164" s="19">
        <v>117</v>
      </c>
      <c r="AA164" s="19">
        <v>1</v>
      </c>
      <c r="AB164" s="19">
        <v>2</v>
      </c>
      <c r="AC164" s="19">
        <v>4</v>
      </c>
      <c r="AD164" s="19">
        <v>2</v>
      </c>
      <c r="AE164" s="19">
        <v>16</v>
      </c>
      <c r="AF164" s="19">
        <v>1</v>
      </c>
      <c r="AG164" s="19">
        <v>3</v>
      </c>
      <c r="AH164" s="19"/>
      <c r="AI164" s="19"/>
      <c r="AJ164" s="19"/>
      <c r="AK164" s="19">
        <v>9</v>
      </c>
      <c r="AL164" s="19">
        <v>0</v>
      </c>
      <c r="AM164" s="19">
        <v>0</v>
      </c>
      <c r="AN164" s="19">
        <v>0</v>
      </c>
      <c r="AO164" s="19">
        <v>0</v>
      </c>
      <c r="AP164" s="19">
        <v>9</v>
      </c>
      <c r="AQ164" s="19">
        <v>1</v>
      </c>
      <c r="AR164" s="19">
        <v>8</v>
      </c>
      <c r="AS164" s="19"/>
      <c r="AT164" s="19"/>
      <c r="AU164" s="19">
        <v>517</v>
      </c>
      <c r="AV164" s="19">
        <v>0</v>
      </c>
      <c r="AW164" s="19"/>
      <c r="AX164" s="19"/>
      <c r="AY164" s="19"/>
      <c r="AZ164" s="19"/>
      <c r="BA164" s="19"/>
      <c r="BB164" s="20">
        <v>517</v>
      </c>
      <c r="BC164" s="2"/>
    </row>
    <row r="165" spans="1:55" x14ac:dyDescent="0.35">
      <c r="A165" s="5">
        <v>9</v>
      </c>
      <c r="B165" s="7" t="s">
        <v>62</v>
      </c>
      <c r="C165" s="18">
        <v>808</v>
      </c>
      <c r="D165" s="19">
        <v>331</v>
      </c>
      <c r="E165" s="19">
        <v>6</v>
      </c>
      <c r="F165" s="19">
        <v>23</v>
      </c>
      <c r="G165" s="19">
        <v>126</v>
      </c>
      <c r="H165" s="19">
        <v>61</v>
      </c>
      <c r="I165" s="19"/>
      <c r="J165" s="19">
        <v>2</v>
      </c>
      <c r="K165" s="19">
        <v>65</v>
      </c>
      <c r="L165" s="19"/>
      <c r="M165" s="19">
        <v>2</v>
      </c>
      <c r="N165" s="19">
        <v>173</v>
      </c>
      <c r="O165" s="19"/>
      <c r="P165" s="19">
        <v>9</v>
      </c>
      <c r="Q165" s="19">
        <v>155</v>
      </c>
      <c r="R165" s="19">
        <v>9</v>
      </c>
      <c r="S165" s="19"/>
      <c r="T165" s="19"/>
      <c r="U165" s="19">
        <v>14</v>
      </c>
      <c r="V165" s="19"/>
      <c r="W165" s="19">
        <v>1</v>
      </c>
      <c r="X165" s="19">
        <v>215</v>
      </c>
      <c r="Y165" s="19">
        <v>24</v>
      </c>
      <c r="Z165" s="19">
        <v>153</v>
      </c>
      <c r="AA165" s="19">
        <v>2</v>
      </c>
      <c r="AB165" s="19">
        <v>0</v>
      </c>
      <c r="AC165" s="19">
        <v>4</v>
      </c>
      <c r="AD165" s="19">
        <v>2</v>
      </c>
      <c r="AE165" s="19">
        <v>17</v>
      </c>
      <c r="AF165" s="19">
        <v>2</v>
      </c>
      <c r="AG165" s="19">
        <v>1</v>
      </c>
      <c r="AH165" s="19"/>
      <c r="AI165" s="19"/>
      <c r="AJ165" s="19"/>
      <c r="AK165" s="19">
        <v>10</v>
      </c>
      <c r="AL165" s="19">
        <v>1</v>
      </c>
      <c r="AM165" s="19">
        <v>1</v>
      </c>
      <c r="AN165" s="19">
        <v>0</v>
      </c>
      <c r="AO165" s="19">
        <v>0</v>
      </c>
      <c r="AP165" s="19">
        <v>7</v>
      </c>
      <c r="AQ165" s="19">
        <v>0</v>
      </c>
      <c r="AR165" s="19">
        <v>7</v>
      </c>
      <c r="AS165" s="19">
        <v>0</v>
      </c>
      <c r="AT165" s="19">
        <v>0</v>
      </c>
      <c r="AU165" s="19">
        <v>1031</v>
      </c>
      <c r="AV165" s="19">
        <v>0</v>
      </c>
      <c r="AW165" s="19"/>
      <c r="AX165" s="19"/>
      <c r="AY165" s="19"/>
      <c r="AZ165" s="19"/>
      <c r="BA165" s="19"/>
      <c r="BB165" s="20">
        <v>1031</v>
      </c>
      <c r="BC165" s="2"/>
    </row>
    <row r="166" spans="1:55" x14ac:dyDescent="0.35">
      <c r="A166" s="5">
        <v>10</v>
      </c>
      <c r="B166" s="7" t="s">
        <v>63</v>
      </c>
      <c r="C166" s="18">
        <v>164</v>
      </c>
      <c r="D166" s="19">
        <v>91</v>
      </c>
      <c r="E166" s="19">
        <v>0</v>
      </c>
      <c r="F166" s="19">
        <v>0</v>
      </c>
      <c r="G166" s="19">
        <v>8</v>
      </c>
      <c r="H166" s="19">
        <v>7</v>
      </c>
      <c r="I166" s="19">
        <v>0</v>
      </c>
      <c r="J166" s="19"/>
      <c r="K166" s="19">
        <v>1</v>
      </c>
      <c r="L166" s="19"/>
      <c r="M166" s="19"/>
      <c r="N166" s="19">
        <v>35</v>
      </c>
      <c r="O166" s="19"/>
      <c r="P166" s="19"/>
      <c r="Q166" s="19">
        <v>28</v>
      </c>
      <c r="R166" s="19">
        <v>1</v>
      </c>
      <c r="S166" s="19"/>
      <c r="T166" s="19"/>
      <c r="U166" s="19">
        <v>1</v>
      </c>
      <c r="V166" s="19"/>
      <c r="W166" s="19"/>
      <c r="X166" s="19">
        <v>11</v>
      </c>
      <c r="Y166" s="19">
        <v>3</v>
      </c>
      <c r="Z166" s="19">
        <v>4</v>
      </c>
      <c r="AA166" s="19">
        <v>0</v>
      </c>
      <c r="AB166" s="19"/>
      <c r="AC166" s="19">
        <v>1</v>
      </c>
      <c r="AD166" s="19"/>
      <c r="AE166" s="19">
        <v>2</v>
      </c>
      <c r="AF166" s="19">
        <v>0</v>
      </c>
      <c r="AG166" s="19">
        <v>0</v>
      </c>
      <c r="AH166" s="19">
        <v>0</v>
      </c>
      <c r="AI166" s="19"/>
      <c r="AJ166" s="19"/>
      <c r="AK166" s="19">
        <v>1</v>
      </c>
      <c r="AL166" s="19">
        <v>0</v>
      </c>
      <c r="AM166" s="19"/>
      <c r="AN166" s="19"/>
      <c r="AO166" s="19"/>
      <c r="AP166" s="19">
        <v>0</v>
      </c>
      <c r="AQ166" s="19"/>
      <c r="AR166" s="19"/>
      <c r="AS166" s="19"/>
      <c r="AT166" s="19"/>
      <c r="AU166" s="19">
        <v>175</v>
      </c>
      <c r="AV166" s="19">
        <v>0</v>
      </c>
      <c r="AW166" s="19"/>
      <c r="AX166" s="19"/>
      <c r="AY166" s="19"/>
      <c r="AZ166" s="19"/>
      <c r="BA166" s="19"/>
      <c r="BB166" s="20">
        <v>175</v>
      </c>
      <c r="BC166" s="2"/>
    </row>
    <row r="167" spans="1:55" x14ac:dyDescent="0.35">
      <c r="A167" s="5">
        <v>11</v>
      </c>
      <c r="B167" s="7" t="s">
        <v>64</v>
      </c>
      <c r="C167" s="18">
        <v>0</v>
      </c>
      <c r="D167" s="19">
        <v>0</v>
      </c>
      <c r="E167" s="19"/>
      <c r="F167" s="19"/>
      <c r="G167" s="19">
        <v>0</v>
      </c>
      <c r="H167" s="19">
        <v>0</v>
      </c>
      <c r="I167" s="19"/>
      <c r="J167" s="19"/>
      <c r="K167" s="19">
        <v>0</v>
      </c>
      <c r="L167" s="19"/>
      <c r="M167" s="19"/>
      <c r="N167" s="19">
        <v>0</v>
      </c>
      <c r="O167" s="19"/>
      <c r="P167" s="19"/>
      <c r="Q167" s="19">
        <v>0</v>
      </c>
      <c r="R167" s="19">
        <v>0</v>
      </c>
      <c r="S167" s="19"/>
      <c r="T167" s="19"/>
      <c r="U167" s="19">
        <v>0</v>
      </c>
      <c r="V167" s="19"/>
      <c r="W167" s="19"/>
      <c r="X167" s="19">
        <v>0</v>
      </c>
      <c r="Y167" s="19">
        <v>0</v>
      </c>
      <c r="Z167" s="19">
        <v>0</v>
      </c>
      <c r="AA167" s="19">
        <v>0</v>
      </c>
      <c r="AB167" s="19">
        <v>0</v>
      </c>
      <c r="AC167" s="19">
        <v>0</v>
      </c>
      <c r="AD167" s="19">
        <v>0</v>
      </c>
      <c r="AE167" s="19">
        <v>0</v>
      </c>
      <c r="AF167" s="19">
        <v>0</v>
      </c>
      <c r="AG167" s="19">
        <v>0</v>
      </c>
      <c r="AH167" s="19"/>
      <c r="AI167" s="19"/>
      <c r="AJ167" s="19"/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0</v>
      </c>
      <c r="AQ167" s="19">
        <v>0</v>
      </c>
      <c r="AR167" s="19">
        <v>0</v>
      </c>
      <c r="AS167" s="19">
        <v>0</v>
      </c>
      <c r="AT167" s="19">
        <v>0</v>
      </c>
      <c r="AU167" s="19">
        <v>0</v>
      </c>
      <c r="AV167" s="19">
        <v>0</v>
      </c>
      <c r="AW167" s="19">
        <v>0</v>
      </c>
      <c r="AX167" s="19">
        <v>0</v>
      </c>
      <c r="AY167" s="19">
        <v>0</v>
      </c>
      <c r="AZ167" s="19">
        <v>0</v>
      </c>
      <c r="BA167" s="19">
        <v>0</v>
      </c>
      <c r="BB167" s="20">
        <v>0</v>
      </c>
      <c r="BC167" s="2"/>
    </row>
    <row r="168" spans="1:55" x14ac:dyDescent="0.35">
      <c r="A168" s="5">
        <v>12</v>
      </c>
      <c r="B168" s="7" t="s">
        <v>65</v>
      </c>
      <c r="C168" s="18">
        <v>0</v>
      </c>
      <c r="D168" s="19"/>
      <c r="E168" s="19"/>
      <c r="F168" s="19"/>
      <c r="G168" s="19">
        <v>0</v>
      </c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>
        <v>0</v>
      </c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>
        <v>0</v>
      </c>
      <c r="AM168" s="19"/>
      <c r="AN168" s="19"/>
      <c r="AO168" s="19"/>
      <c r="AP168" s="19">
        <v>0</v>
      </c>
      <c r="AQ168" s="19"/>
      <c r="AR168" s="19"/>
      <c r="AS168" s="19"/>
      <c r="AT168" s="19"/>
      <c r="AU168" s="19">
        <v>0</v>
      </c>
      <c r="AV168" s="19">
        <v>0</v>
      </c>
      <c r="AW168" s="19"/>
      <c r="AX168" s="19"/>
      <c r="AY168" s="19"/>
      <c r="AZ168" s="19"/>
      <c r="BA168" s="19"/>
      <c r="BB168" s="20">
        <v>0</v>
      </c>
      <c r="BC168" s="2"/>
    </row>
    <row r="169" spans="1:55" x14ac:dyDescent="0.35">
      <c r="A169" s="5">
        <v>13</v>
      </c>
      <c r="B169" s="7" t="s">
        <v>66</v>
      </c>
      <c r="C169" s="18">
        <v>79</v>
      </c>
      <c r="D169" s="19">
        <v>72</v>
      </c>
      <c r="E169" s="19">
        <v>2</v>
      </c>
      <c r="F169" s="19">
        <v>3</v>
      </c>
      <c r="G169" s="19">
        <v>5</v>
      </c>
      <c r="H169" s="19">
        <v>5</v>
      </c>
      <c r="I169" s="19"/>
      <c r="J169" s="19"/>
      <c r="K169" s="19"/>
      <c r="L169" s="19"/>
      <c r="M169" s="19"/>
      <c r="N169" s="19">
        <v>1</v>
      </c>
      <c r="O169" s="19"/>
      <c r="P169" s="19"/>
      <c r="Q169" s="19"/>
      <c r="R169" s="19">
        <v>1</v>
      </c>
      <c r="S169" s="19"/>
      <c r="T169" s="19"/>
      <c r="U169" s="19"/>
      <c r="V169" s="19"/>
      <c r="W169" s="19"/>
      <c r="X169" s="19">
        <v>0</v>
      </c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>
        <v>0</v>
      </c>
      <c r="AM169" s="19"/>
      <c r="AN169" s="19"/>
      <c r="AO169" s="19"/>
      <c r="AP169" s="19">
        <v>0</v>
      </c>
      <c r="AQ169" s="19"/>
      <c r="AR169" s="19"/>
      <c r="AS169" s="19"/>
      <c r="AT169" s="19"/>
      <c r="AU169" s="19">
        <v>79</v>
      </c>
      <c r="AV169" s="19">
        <v>0</v>
      </c>
      <c r="AW169" s="19"/>
      <c r="AX169" s="19"/>
      <c r="AY169" s="19"/>
      <c r="AZ169" s="19"/>
      <c r="BA169" s="19"/>
      <c r="BB169" s="20">
        <v>79</v>
      </c>
      <c r="BC169" s="2"/>
    </row>
    <row r="170" spans="1:55" x14ac:dyDescent="0.35">
      <c r="A170" s="5">
        <v>14</v>
      </c>
      <c r="B170" s="7" t="s">
        <v>67</v>
      </c>
      <c r="C170" s="18">
        <v>0</v>
      </c>
      <c r="D170" s="19"/>
      <c r="E170" s="19"/>
      <c r="F170" s="19"/>
      <c r="G170" s="19">
        <v>0</v>
      </c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>
        <v>0</v>
      </c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>
        <v>0</v>
      </c>
      <c r="AM170" s="19"/>
      <c r="AN170" s="19"/>
      <c r="AO170" s="19"/>
      <c r="AP170" s="19">
        <v>0</v>
      </c>
      <c r="AQ170" s="19"/>
      <c r="AR170" s="19"/>
      <c r="AS170" s="19"/>
      <c r="AT170" s="19"/>
      <c r="AU170" s="19">
        <v>0</v>
      </c>
      <c r="AV170" s="19">
        <v>0</v>
      </c>
      <c r="AW170" s="19"/>
      <c r="AX170" s="19"/>
      <c r="AY170" s="19"/>
      <c r="AZ170" s="19"/>
      <c r="BA170" s="19"/>
      <c r="BB170" s="20">
        <v>0</v>
      </c>
      <c r="BC170" s="2"/>
    </row>
    <row r="171" spans="1:55" x14ac:dyDescent="0.35">
      <c r="A171" s="5">
        <v>15</v>
      </c>
      <c r="B171" s="7" t="s">
        <v>68</v>
      </c>
      <c r="C171" s="18">
        <v>30</v>
      </c>
      <c r="D171" s="19"/>
      <c r="E171" s="19"/>
      <c r="F171" s="19"/>
      <c r="G171" s="19">
        <v>3</v>
      </c>
      <c r="H171" s="19"/>
      <c r="I171" s="19"/>
      <c r="J171" s="19"/>
      <c r="K171" s="19">
        <v>3</v>
      </c>
      <c r="L171" s="19"/>
      <c r="M171" s="19"/>
      <c r="N171" s="19">
        <v>18</v>
      </c>
      <c r="O171" s="19"/>
      <c r="P171" s="19"/>
      <c r="Q171" s="19">
        <v>7</v>
      </c>
      <c r="R171" s="19">
        <v>1</v>
      </c>
      <c r="S171" s="19"/>
      <c r="T171" s="19"/>
      <c r="U171" s="19">
        <v>1</v>
      </c>
      <c r="V171" s="19"/>
      <c r="W171" s="19"/>
      <c r="X171" s="19">
        <v>23</v>
      </c>
      <c r="Y171" s="19"/>
      <c r="Z171" s="19"/>
      <c r="AA171" s="19"/>
      <c r="AB171" s="19"/>
      <c r="AC171" s="19"/>
      <c r="AD171" s="19"/>
      <c r="AE171" s="19">
        <v>15</v>
      </c>
      <c r="AF171" s="19"/>
      <c r="AG171" s="19">
        <v>1</v>
      </c>
      <c r="AH171" s="19"/>
      <c r="AI171" s="19"/>
      <c r="AJ171" s="19"/>
      <c r="AK171" s="19">
        <v>7</v>
      </c>
      <c r="AL171" s="19">
        <v>0</v>
      </c>
      <c r="AM171" s="19"/>
      <c r="AN171" s="19"/>
      <c r="AO171" s="19"/>
      <c r="AP171" s="19">
        <v>0</v>
      </c>
      <c r="AQ171" s="19"/>
      <c r="AR171" s="19"/>
      <c r="AS171" s="19"/>
      <c r="AT171" s="19">
        <v>2</v>
      </c>
      <c r="AU171" s="19">
        <v>55</v>
      </c>
      <c r="AV171" s="19">
        <v>0</v>
      </c>
      <c r="AW171" s="19"/>
      <c r="AX171" s="19"/>
      <c r="AY171" s="19"/>
      <c r="AZ171" s="19"/>
      <c r="BA171" s="19"/>
      <c r="BB171" s="20">
        <v>55</v>
      </c>
      <c r="BC171" s="2"/>
    </row>
    <row r="172" spans="1:55" x14ac:dyDescent="0.35">
      <c r="A172" s="5">
        <v>16</v>
      </c>
      <c r="B172" s="7" t="s">
        <v>69</v>
      </c>
      <c r="C172" s="18">
        <v>22</v>
      </c>
      <c r="D172" s="19">
        <v>2</v>
      </c>
      <c r="E172" s="19"/>
      <c r="F172" s="19"/>
      <c r="G172" s="19">
        <v>1</v>
      </c>
      <c r="H172" s="19">
        <v>1</v>
      </c>
      <c r="I172" s="19"/>
      <c r="J172" s="19"/>
      <c r="K172" s="19"/>
      <c r="L172" s="19"/>
      <c r="M172" s="19"/>
      <c r="N172" s="19">
        <v>5</v>
      </c>
      <c r="O172" s="19"/>
      <c r="P172" s="19"/>
      <c r="Q172" s="19">
        <v>13</v>
      </c>
      <c r="R172" s="19"/>
      <c r="S172" s="19"/>
      <c r="T172" s="19"/>
      <c r="U172" s="19">
        <v>1</v>
      </c>
      <c r="V172" s="19"/>
      <c r="W172" s="19"/>
      <c r="X172" s="19">
        <v>44</v>
      </c>
      <c r="Y172" s="19">
        <v>3</v>
      </c>
      <c r="Z172" s="19">
        <v>20</v>
      </c>
      <c r="AA172" s="19"/>
      <c r="AB172" s="19">
        <v>0</v>
      </c>
      <c r="AC172" s="19">
        <v>0</v>
      </c>
      <c r="AD172" s="19"/>
      <c r="AE172" s="19">
        <v>0</v>
      </c>
      <c r="AF172" s="19"/>
      <c r="AG172" s="19">
        <v>0</v>
      </c>
      <c r="AH172" s="19"/>
      <c r="AI172" s="19"/>
      <c r="AJ172" s="19"/>
      <c r="AK172" s="19">
        <v>21</v>
      </c>
      <c r="AL172" s="19">
        <v>0</v>
      </c>
      <c r="AM172" s="19"/>
      <c r="AN172" s="19"/>
      <c r="AO172" s="19"/>
      <c r="AP172" s="19">
        <v>0</v>
      </c>
      <c r="AQ172" s="19"/>
      <c r="AR172" s="19"/>
      <c r="AS172" s="19"/>
      <c r="AT172" s="19"/>
      <c r="AU172" s="19">
        <v>66</v>
      </c>
      <c r="AV172" s="19">
        <v>0</v>
      </c>
      <c r="AW172" s="19"/>
      <c r="AX172" s="19"/>
      <c r="AY172" s="19"/>
      <c r="AZ172" s="19"/>
      <c r="BA172" s="19"/>
      <c r="BB172" s="20">
        <v>66</v>
      </c>
      <c r="BC172" s="2"/>
    </row>
    <row r="173" spans="1:55" x14ac:dyDescent="0.35">
      <c r="A173" s="5">
        <v>17</v>
      </c>
      <c r="B173" s="7" t="s">
        <v>70</v>
      </c>
      <c r="C173" s="18">
        <v>174</v>
      </c>
      <c r="D173" s="19">
        <v>58</v>
      </c>
      <c r="E173" s="19">
        <v>0</v>
      </c>
      <c r="F173" s="19">
        <v>0</v>
      </c>
      <c r="G173" s="19">
        <v>6</v>
      </c>
      <c r="H173" s="19">
        <v>3</v>
      </c>
      <c r="I173" s="19">
        <v>0</v>
      </c>
      <c r="J173" s="19">
        <v>0</v>
      </c>
      <c r="K173" s="19">
        <v>3</v>
      </c>
      <c r="L173" s="19">
        <v>0</v>
      </c>
      <c r="M173" s="19">
        <v>0</v>
      </c>
      <c r="N173" s="19">
        <v>53</v>
      </c>
      <c r="O173" s="19">
        <v>0</v>
      </c>
      <c r="P173" s="19">
        <v>0</v>
      </c>
      <c r="Q173" s="19">
        <v>50</v>
      </c>
      <c r="R173" s="19">
        <v>6</v>
      </c>
      <c r="S173" s="19">
        <v>0</v>
      </c>
      <c r="T173" s="19">
        <v>0</v>
      </c>
      <c r="U173" s="19">
        <v>1</v>
      </c>
      <c r="V173" s="19">
        <v>0</v>
      </c>
      <c r="W173" s="19">
        <v>0</v>
      </c>
      <c r="X173" s="19">
        <v>67</v>
      </c>
      <c r="Y173" s="19">
        <v>10</v>
      </c>
      <c r="Z173" s="19">
        <v>17</v>
      </c>
      <c r="AA173" s="19">
        <v>0</v>
      </c>
      <c r="AB173" s="19">
        <v>0</v>
      </c>
      <c r="AC173" s="19">
        <v>5</v>
      </c>
      <c r="AD173" s="19">
        <v>3</v>
      </c>
      <c r="AE173" s="19">
        <v>0</v>
      </c>
      <c r="AF173" s="19">
        <v>0</v>
      </c>
      <c r="AG173" s="19">
        <v>0</v>
      </c>
      <c r="AH173" s="19">
        <v>0</v>
      </c>
      <c r="AI173" s="19">
        <v>0</v>
      </c>
      <c r="AJ173" s="19">
        <v>0</v>
      </c>
      <c r="AK173" s="19">
        <v>32</v>
      </c>
      <c r="AL173" s="19">
        <v>0</v>
      </c>
      <c r="AM173" s="19">
        <v>0</v>
      </c>
      <c r="AN173" s="19">
        <v>0</v>
      </c>
      <c r="AO173" s="19">
        <v>0</v>
      </c>
      <c r="AP173" s="19">
        <v>5</v>
      </c>
      <c r="AQ173" s="19">
        <v>0</v>
      </c>
      <c r="AR173" s="19">
        <v>2</v>
      </c>
      <c r="AS173" s="19">
        <v>3</v>
      </c>
      <c r="AT173" s="19">
        <v>0</v>
      </c>
      <c r="AU173" s="19">
        <v>246</v>
      </c>
      <c r="AV173" s="19">
        <v>0</v>
      </c>
      <c r="AW173" s="19">
        <v>0</v>
      </c>
      <c r="AX173" s="19">
        <v>0</v>
      </c>
      <c r="AY173" s="19">
        <v>0</v>
      </c>
      <c r="AZ173" s="19">
        <v>0</v>
      </c>
      <c r="BA173" s="19">
        <v>0</v>
      </c>
      <c r="BB173" s="20">
        <v>246</v>
      </c>
      <c r="BC173" s="2"/>
    </row>
    <row r="174" spans="1:55" x14ac:dyDescent="0.35">
      <c r="A174" s="5">
        <v>18</v>
      </c>
      <c r="B174" s="7" t="s">
        <v>71</v>
      </c>
      <c r="C174" s="18">
        <v>681</v>
      </c>
      <c r="D174" s="19">
        <v>400</v>
      </c>
      <c r="E174" s="19">
        <v>1</v>
      </c>
      <c r="F174" s="19">
        <v>2</v>
      </c>
      <c r="G174" s="19">
        <v>55</v>
      </c>
      <c r="H174" s="19">
        <v>42</v>
      </c>
      <c r="I174" s="19"/>
      <c r="J174" s="19"/>
      <c r="K174" s="19">
        <v>13</v>
      </c>
      <c r="L174" s="19"/>
      <c r="M174" s="19"/>
      <c r="N174" s="19">
        <v>127</v>
      </c>
      <c r="O174" s="19"/>
      <c r="P174" s="19"/>
      <c r="Q174" s="19">
        <v>84</v>
      </c>
      <c r="R174" s="19">
        <v>10</v>
      </c>
      <c r="S174" s="19"/>
      <c r="T174" s="19"/>
      <c r="U174" s="19">
        <v>5</v>
      </c>
      <c r="V174" s="19"/>
      <c r="W174" s="19"/>
      <c r="X174" s="19">
        <v>241</v>
      </c>
      <c r="Y174" s="19">
        <v>19</v>
      </c>
      <c r="Z174" s="19">
        <v>137</v>
      </c>
      <c r="AA174" s="19"/>
      <c r="AB174" s="19">
        <v>3</v>
      </c>
      <c r="AC174" s="19">
        <v>2</v>
      </c>
      <c r="AD174" s="19">
        <v>1</v>
      </c>
      <c r="AE174" s="19">
        <v>47</v>
      </c>
      <c r="AF174" s="19"/>
      <c r="AG174" s="19">
        <v>5</v>
      </c>
      <c r="AH174" s="19">
        <v>4</v>
      </c>
      <c r="AI174" s="19"/>
      <c r="AJ174" s="19"/>
      <c r="AK174" s="19">
        <v>23</v>
      </c>
      <c r="AL174" s="19">
        <v>0</v>
      </c>
      <c r="AM174" s="19"/>
      <c r="AN174" s="19"/>
      <c r="AO174" s="19"/>
      <c r="AP174" s="19">
        <v>0</v>
      </c>
      <c r="AQ174" s="19"/>
      <c r="AR174" s="19"/>
      <c r="AS174" s="19"/>
      <c r="AT174" s="19"/>
      <c r="AU174" s="19">
        <v>922</v>
      </c>
      <c r="AV174" s="19">
        <v>0</v>
      </c>
      <c r="AW174" s="19"/>
      <c r="AX174" s="19"/>
      <c r="AY174" s="19"/>
      <c r="AZ174" s="19"/>
      <c r="BA174" s="19"/>
      <c r="BB174" s="20">
        <v>922</v>
      </c>
      <c r="BC174" s="2"/>
    </row>
    <row r="175" spans="1:55" x14ac:dyDescent="0.35">
      <c r="A175" s="5">
        <v>19</v>
      </c>
      <c r="B175" s="7" t="s">
        <v>72</v>
      </c>
      <c r="C175" s="18">
        <v>6518</v>
      </c>
      <c r="D175" s="19">
        <v>6468</v>
      </c>
      <c r="E175" s="19"/>
      <c r="F175" s="19"/>
      <c r="G175" s="19">
        <v>43</v>
      </c>
      <c r="H175" s="19">
        <v>43</v>
      </c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>
        <v>7</v>
      </c>
      <c r="V175" s="19"/>
      <c r="W175" s="19"/>
      <c r="X175" s="19">
        <v>0</v>
      </c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>
        <v>0</v>
      </c>
      <c r="AM175" s="19"/>
      <c r="AN175" s="19"/>
      <c r="AO175" s="19"/>
      <c r="AP175" s="19">
        <v>0</v>
      </c>
      <c r="AQ175" s="19"/>
      <c r="AR175" s="19"/>
      <c r="AS175" s="19"/>
      <c r="AT175" s="19"/>
      <c r="AU175" s="19">
        <v>6518</v>
      </c>
      <c r="AV175" s="19">
        <v>0</v>
      </c>
      <c r="AW175" s="19"/>
      <c r="AX175" s="19"/>
      <c r="AY175" s="19"/>
      <c r="AZ175" s="19"/>
      <c r="BA175" s="19"/>
      <c r="BB175" s="20">
        <v>6518</v>
      </c>
      <c r="BC175" s="2"/>
    </row>
    <row r="176" spans="1:55" x14ac:dyDescent="0.35">
      <c r="A176" s="5">
        <v>20</v>
      </c>
      <c r="B176" s="7" t="s">
        <v>73</v>
      </c>
      <c r="C176" s="18">
        <v>1376</v>
      </c>
      <c r="D176" s="19">
        <v>1131</v>
      </c>
      <c r="E176" s="19">
        <v>9</v>
      </c>
      <c r="F176" s="19">
        <v>19</v>
      </c>
      <c r="G176" s="19">
        <v>103</v>
      </c>
      <c r="H176" s="19">
        <v>79</v>
      </c>
      <c r="I176" s="19">
        <v>0</v>
      </c>
      <c r="J176" s="19">
        <v>0</v>
      </c>
      <c r="K176" s="19">
        <v>24</v>
      </c>
      <c r="L176" s="19">
        <v>0</v>
      </c>
      <c r="M176" s="19">
        <v>0</v>
      </c>
      <c r="N176" s="19">
        <v>87</v>
      </c>
      <c r="O176" s="19">
        <v>0</v>
      </c>
      <c r="P176" s="19">
        <v>0</v>
      </c>
      <c r="Q176" s="19">
        <v>37</v>
      </c>
      <c r="R176" s="19">
        <v>8</v>
      </c>
      <c r="S176" s="19">
        <v>0</v>
      </c>
      <c r="T176" s="19">
        <v>0</v>
      </c>
      <c r="U176" s="19">
        <v>10</v>
      </c>
      <c r="V176" s="19">
        <v>0</v>
      </c>
      <c r="W176" s="19">
        <v>0</v>
      </c>
      <c r="X176" s="19">
        <v>603</v>
      </c>
      <c r="Y176" s="19">
        <v>15</v>
      </c>
      <c r="Z176" s="19">
        <v>447</v>
      </c>
      <c r="AA176" s="19">
        <v>2</v>
      </c>
      <c r="AB176" s="19">
        <v>0</v>
      </c>
      <c r="AC176" s="19">
        <v>5</v>
      </c>
      <c r="AD176" s="19">
        <v>0</v>
      </c>
      <c r="AE176" s="19">
        <v>106</v>
      </c>
      <c r="AF176" s="19">
        <v>2</v>
      </c>
      <c r="AG176" s="19">
        <v>4</v>
      </c>
      <c r="AH176" s="19">
        <v>0</v>
      </c>
      <c r="AI176" s="19">
        <v>0</v>
      </c>
      <c r="AJ176" s="19">
        <v>0</v>
      </c>
      <c r="AK176" s="19">
        <v>22</v>
      </c>
      <c r="AL176" s="19">
        <v>3</v>
      </c>
      <c r="AM176" s="19">
        <v>3</v>
      </c>
      <c r="AN176" s="19">
        <v>0</v>
      </c>
      <c r="AO176" s="19">
        <v>0</v>
      </c>
      <c r="AP176" s="19">
        <v>8</v>
      </c>
      <c r="AQ176" s="19">
        <v>2</v>
      </c>
      <c r="AR176" s="19">
        <v>6</v>
      </c>
      <c r="AS176" s="19">
        <v>0</v>
      </c>
      <c r="AT176" s="19">
        <v>0</v>
      </c>
      <c r="AU176" s="19">
        <v>1990</v>
      </c>
      <c r="AV176" s="19">
        <v>0</v>
      </c>
      <c r="AW176" s="19">
        <v>0</v>
      </c>
      <c r="AX176" s="19">
        <v>0</v>
      </c>
      <c r="AY176" s="19">
        <v>0</v>
      </c>
      <c r="AZ176" s="19">
        <v>0</v>
      </c>
      <c r="BA176" s="19">
        <v>0</v>
      </c>
      <c r="BB176" s="20">
        <v>1990</v>
      </c>
      <c r="BC176" s="2"/>
    </row>
    <row r="177" spans="1:233" x14ac:dyDescent="0.35">
      <c r="A177" s="5">
        <v>21</v>
      </c>
      <c r="B177" s="7" t="s">
        <v>74</v>
      </c>
      <c r="C177" s="18">
        <v>15</v>
      </c>
      <c r="D177" s="19"/>
      <c r="E177" s="19"/>
      <c r="F177" s="19"/>
      <c r="G177" s="19">
        <v>0</v>
      </c>
      <c r="H177" s="19"/>
      <c r="I177" s="19"/>
      <c r="J177" s="19"/>
      <c r="K177" s="19"/>
      <c r="L177" s="19"/>
      <c r="M177" s="19"/>
      <c r="N177" s="19">
        <v>15</v>
      </c>
      <c r="O177" s="19"/>
      <c r="P177" s="19"/>
      <c r="Q177" s="19"/>
      <c r="R177" s="19"/>
      <c r="S177" s="19"/>
      <c r="T177" s="19"/>
      <c r="U177" s="19"/>
      <c r="V177" s="19"/>
      <c r="W177" s="19"/>
      <c r="X177" s="19">
        <v>0</v>
      </c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>
        <v>0</v>
      </c>
      <c r="AM177" s="19"/>
      <c r="AN177" s="19"/>
      <c r="AO177" s="19"/>
      <c r="AP177" s="19">
        <v>0</v>
      </c>
      <c r="AQ177" s="19"/>
      <c r="AR177" s="19"/>
      <c r="AS177" s="19"/>
      <c r="AT177" s="19"/>
      <c r="AU177" s="19">
        <v>15</v>
      </c>
      <c r="AV177" s="19">
        <v>0</v>
      </c>
      <c r="AW177" s="19"/>
      <c r="AX177" s="19"/>
      <c r="AY177" s="19"/>
      <c r="AZ177" s="19"/>
      <c r="BA177" s="19"/>
      <c r="BB177" s="20">
        <v>15</v>
      </c>
      <c r="BC177" s="2"/>
    </row>
    <row r="178" spans="1:233" x14ac:dyDescent="0.35">
      <c r="A178" s="5">
        <v>22</v>
      </c>
      <c r="B178" s="7" t="s">
        <v>75</v>
      </c>
      <c r="C178" s="18">
        <v>5</v>
      </c>
      <c r="D178" s="19"/>
      <c r="E178" s="19"/>
      <c r="F178" s="19"/>
      <c r="G178" s="19">
        <v>0</v>
      </c>
      <c r="H178" s="19"/>
      <c r="I178" s="19"/>
      <c r="J178" s="19"/>
      <c r="K178" s="19"/>
      <c r="L178" s="19"/>
      <c r="M178" s="19"/>
      <c r="N178" s="19">
        <v>4</v>
      </c>
      <c r="O178" s="19"/>
      <c r="P178" s="19"/>
      <c r="Q178" s="19">
        <v>1</v>
      </c>
      <c r="R178" s="19"/>
      <c r="S178" s="19"/>
      <c r="T178" s="19"/>
      <c r="U178" s="19"/>
      <c r="V178" s="19"/>
      <c r="W178" s="19"/>
      <c r="X178" s="19">
        <v>10</v>
      </c>
      <c r="Y178" s="19">
        <v>3</v>
      </c>
      <c r="Z178" s="19">
        <v>4</v>
      </c>
      <c r="AA178" s="19"/>
      <c r="AB178" s="19"/>
      <c r="AC178" s="19"/>
      <c r="AD178" s="19"/>
      <c r="AE178" s="19">
        <v>0</v>
      </c>
      <c r="AF178" s="19"/>
      <c r="AG178" s="19">
        <v>0</v>
      </c>
      <c r="AH178" s="19">
        <v>0</v>
      </c>
      <c r="AI178" s="19"/>
      <c r="AJ178" s="19"/>
      <c r="AK178" s="19">
        <v>3</v>
      </c>
      <c r="AL178" s="19">
        <v>1</v>
      </c>
      <c r="AM178" s="19">
        <v>1</v>
      </c>
      <c r="AN178" s="19">
        <v>0</v>
      </c>
      <c r="AO178" s="19"/>
      <c r="AP178" s="19">
        <v>0</v>
      </c>
      <c r="AQ178" s="19"/>
      <c r="AR178" s="19"/>
      <c r="AS178" s="19"/>
      <c r="AT178" s="19"/>
      <c r="AU178" s="19">
        <v>16</v>
      </c>
      <c r="AV178" s="19">
        <v>0</v>
      </c>
      <c r="AW178" s="19"/>
      <c r="AX178" s="19"/>
      <c r="AY178" s="19"/>
      <c r="AZ178" s="19"/>
      <c r="BA178" s="19"/>
      <c r="BB178" s="20">
        <v>16</v>
      </c>
      <c r="BC178" s="2"/>
    </row>
    <row r="179" spans="1:233" x14ac:dyDescent="0.35">
      <c r="A179" s="5">
        <v>23</v>
      </c>
      <c r="B179" s="7" t="s">
        <v>76</v>
      </c>
      <c r="C179" s="18">
        <v>7</v>
      </c>
      <c r="D179" s="19">
        <v>3</v>
      </c>
      <c r="E179" s="19"/>
      <c r="F179" s="19"/>
      <c r="G179" s="19">
        <v>3</v>
      </c>
      <c r="H179" s="19">
        <v>3</v>
      </c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>
        <v>1</v>
      </c>
      <c r="V179" s="19"/>
      <c r="W179" s="19"/>
      <c r="X179" s="19">
        <v>12</v>
      </c>
      <c r="Y179" s="19">
        <v>3</v>
      </c>
      <c r="Z179" s="19">
        <v>6</v>
      </c>
      <c r="AA179" s="19"/>
      <c r="AB179" s="19"/>
      <c r="AC179" s="19"/>
      <c r="AD179" s="19"/>
      <c r="AE179" s="19">
        <v>1</v>
      </c>
      <c r="AF179" s="19"/>
      <c r="AG179" s="19"/>
      <c r="AH179" s="19"/>
      <c r="AI179" s="19"/>
      <c r="AJ179" s="19"/>
      <c r="AK179" s="19">
        <v>2</v>
      </c>
      <c r="AL179" s="19">
        <v>0</v>
      </c>
      <c r="AM179" s="19"/>
      <c r="AN179" s="19"/>
      <c r="AO179" s="19"/>
      <c r="AP179" s="19">
        <v>0</v>
      </c>
      <c r="AQ179" s="19"/>
      <c r="AR179" s="19"/>
      <c r="AS179" s="19"/>
      <c r="AT179" s="19"/>
      <c r="AU179" s="19">
        <v>19</v>
      </c>
      <c r="AV179" s="19">
        <v>0</v>
      </c>
      <c r="AW179" s="19"/>
      <c r="AX179" s="19"/>
      <c r="AY179" s="19"/>
      <c r="AZ179" s="19"/>
      <c r="BA179" s="19"/>
      <c r="BB179" s="20">
        <v>19</v>
      </c>
      <c r="BC179" s="2"/>
    </row>
    <row r="180" spans="1:233" x14ac:dyDescent="0.35">
      <c r="A180" s="5">
        <v>24</v>
      </c>
      <c r="B180" s="7" t="s">
        <v>77</v>
      </c>
      <c r="C180" s="18">
        <v>0</v>
      </c>
      <c r="D180" s="19"/>
      <c r="E180" s="19"/>
      <c r="F180" s="19"/>
      <c r="G180" s="19">
        <v>0</v>
      </c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>
        <v>0</v>
      </c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>
        <v>0</v>
      </c>
      <c r="AM180" s="19"/>
      <c r="AN180" s="19"/>
      <c r="AO180" s="19"/>
      <c r="AP180" s="19">
        <v>0</v>
      </c>
      <c r="AQ180" s="19"/>
      <c r="AR180" s="19"/>
      <c r="AS180" s="19"/>
      <c r="AT180" s="19"/>
      <c r="AU180" s="19">
        <v>0</v>
      </c>
      <c r="AV180" s="19">
        <v>0</v>
      </c>
      <c r="AW180" s="19"/>
      <c r="AX180" s="19"/>
      <c r="AY180" s="19"/>
      <c r="AZ180" s="19"/>
      <c r="BA180" s="19"/>
      <c r="BB180" s="20">
        <v>0</v>
      </c>
      <c r="BC180" s="2"/>
    </row>
    <row r="181" spans="1:233" ht="15" thickBot="1" x14ac:dyDescent="0.4">
      <c r="A181" s="24">
        <v>25</v>
      </c>
      <c r="B181" s="25" t="s">
        <v>78</v>
      </c>
      <c r="C181" s="26">
        <v>11335</v>
      </c>
      <c r="D181" s="27">
        <v>9350</v>
      </c>
      <c r="E181" s="27">
        <v>18</v>
      </c>
      <c r="F181" s="27">
        <v>47</v>
      </c>
      <c r="G181" s="27">
        <v>590</v>
      </c>
      <c r="H181" s="27">
        <v>438</v>
      </c>
      <c r="I181" s="27">
        <v>0</v>
      </c>
      <c r="J181" s="27">
        <v>2</v>
      </c>
      <c r="K181" s="27">
        <v>152</v>
      </c>
      <c r="L181" s="27">
        <v>0</v>
      </c>
      <c r="M181" s="27">
        <v>2</v>
      </c>
      <c r="N181" s="27">
        <v>733</v>
      </c>
      <c r="O181" s="27">
        <v>0</v>
      </c>
      <c r="P181" s="27">
        <v>9</v>
      </c>
      <c r="Q181" s="27">
        <v>550</v>
      </c>
      <c r="R181" s="27">
        <v>43</v>
      </c>
      <c r="S181" s="27">
        <v>0</v>
      </c>
      <c r="T181" s="27">
        <v>0</v>
      </c>
      <c r="U181" s="27">
        <v>69</v>
      </c>
      <c r="V181" s="27">
        <v>0</v>
      </c>
      <c r="W181" s="27">
        <v>1</v>
      </c>
      <c r="X181" s="27">
        <v>1621</v>
      </c>
      <c r="Y181" s="27">
        <v>176</v>
      </c>
      <c r="Z181" s="27">
        <v>1015</v>
      </c>
      <c r="AA181" s="27">
        <v>5</v>
      </c>
      <c r="AB181" s="27">
        <v>5</v>
      </c>
      <c r="AC181" s="27">
        <v>22</v>
      </c>
      <c r="AD181" s="27">
        <v>8</v>
      </c>
      <c r="AE181" s="27">
        <v>232</v>
      </c>
      <c r="AF181" s="27">
        <v>5</v>
      </c>
      <c r="AG181" s="27">
        <v>15</v>
      </c>
      <c r="AH181" s="27">
        <v>4</v>
      </c>
      <c r="AI181" s="27">
        <v>0</v>
      </c>
      <c r="AJ181" s="27">
        <v>0</v>
      </c>
      <c r="AK181" s="27">
        <v>134</v>
      </c>
      <c r="AL181" s="27">
        <v>5</v>
      </c>
      <c r="AM181" s="27">
        <v>5</v>
      </c>
      <c r="AN181" s="27">
        <v>0</v>
      </c>
      <c r="AO181" s="27">
        <v>0</v>
      </c>
      <c r="AP181" s="27">
        <v>29</v>
      </c>
      <c r="AQ181" s="27">
        <v>3</v>
      </c>
      <c r="AR181" s="27">
        <v>23</v>
      </c>
      <c r="AS181" s="27">
        <v>3</v>
      </c>
      <c r="AT181" s="27">
        <v>2</v>
      </c>
      <c r="AU181" s="27">
        <v>12992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8">
        <v>12992</v>
      </c>
      <c r="BC181" s="2"/>
    </row>
    <row r="182" spans="1:233" ht="15" thickTop="1" x14ac:dyDescent="0.3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</row>
    <row r="184" spans="1:233" x14ac:dyDescent="0.35">
      <c r="A184" s="1" t="s">
        <v>84</v>
      </c>
      <c r="C184" s="1" t="s">
        <v>182</v>
      </c>
    </row>
    <row r="185" spans="1:233" ht="15" thickBot="1" x14ac:dyDescent="0.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</row>
    <row r="186" spans="1:233" ht="15" thickTop="1" x14ac:dyDescent="0.35">
      <c r="A186" s="65" t="s">
        <v>1</v>
      </c>
      <c r="B186" s="67" t="s">
        <v>2</v>
      </c>
      <c r="C186" s="69" t="s">
        <v>85</v>
      </c>
      <c r="D186" s="63"/>
      <c r="E186" s="63"/>
      <c r="F186" s="63"/>
      <c r="G186" s="64"/>
      <c r="H186" s="62" t="s">
        <v>90</v>
      </c>
      <c r="I186" s="63"/>
      <c r="J186" s="63"/>
      <c r="K186" s="63"/>
      <c r="L186" s="64"/>
      <c r="M186" s="62" t="s">
        <v>5</v>
      </c>
      <c r="N186" s="63"/>
      <c r="O186" s="63"/>
      <c r="P186" s="63"/>
      <c r="Q186" s="64"/>
      <c r="R186" s="62" t="s">
        <v>6</v>
      </c>
      <c r="S186" s="63"/>
      <c r="T186" s="63"/>
      <c r="U186" s="63"/>
      <c r="V186" s="64"/>
      <c r="W186" s="62" t="s">
        <v>91</v>
      </c>
      <c r="X186" s="63"/>
      <c r="Y186" s="63"/>
      <c r="Z186" s="63"/>
      <c r="AA186" s="64"/>
      <c r="AB186" s="62" t="s">
        <v>9</v>
      </c>
      <c r="AC186" s="63"/>
      <c r="AD186" s="63"/>
      <c r="AE186" s="63"/>
      <c r="AF186" s="64"/>
      <c r="AG186" s="62" t="s">
        <v>10</v>
      </c>
      <c r="AH186" s="63"/>
      <c r="AI186" s="63"/>
      <c r="AJ186" s="63"/>
      <c r="AK186" s="64"/>
      <c r="AL186" s="62" t="s">
        <v>92</v>
      </c>
      <c r="AM186" s="63"/>
      <c r="AN186" s="63"/>
      <c r="AO186" s="63"/>
      <c r="AP186" s="64"/>
      <c r="AQ186" s="62" t="s">
        <v>12</v>
      </c>
      <c r="AR186" s="63"/>
      <c r="AS186" s="63"/>
      <c r="AT186" s="63"/>
      <c r="AU186" s="64"/>
      <c r="AV186" s="62" t="s">
        <v>13</v>
      </c>
      <c r="AW186" s="63"/>
      <c r="AX186" s="63"/>
      <c r="AY186" s="63"/>
      <c r="AZ186" s="64"/>
      <c r="BA186" s="62" t="s">
        <v>93</v>
      </c>
      <c r="BB186" s="63"/>
      <c r="BC186" s="63"/>
      <c r="BD186" s="63"/>
      <c r="BE186" s="64"/>
      <c r="BF186" s="62" t="s">
        <v>15</v>
      </c>
      <c r="BG186" s="63"/>
      <c r="BH186" s="63"/>
      <c r="BI186" s="63"/>
      <c r="BJ186" s="64"/>
      <c r="BK186" s="62" t="s">
        <v>16</v>
      </c>
      <c r="BL186" s="63"/>
      <c r="BM186" s="63"/>
      <c r="BN186" s="63"/>
      <c r="BO186" s="64"/>
      <c r="BP186" s="62" t="s">
        <v>94</v>
      </c>
      <c r="BQ186" s="63"/>
      <c r="BR186" s="63"/>
      <c r="BS186" s="63"/>
      <c r="BT186" s="64"/>
      <c r="BU186" s="62" t="s">
        <v>18</v>
      </c>
      <c r="BV186" s="63"/>
      <c r="BW186" s="63"/>
      <c r="BX186" s="63"/>
      <c r="BY186" s="64"/>
      <c r="BZ186" s="62" t="s">
        <v>19</v>
      </c>
      <c r="CA186" s="63"/>
      <c r="CB186" s="63"/>
      <c r="CC186" s="63"/>
      <c r="CD186" s="64"/>
      <c r="CE186" s="62" t="s">
        <v>20</v>
      </c>
      <c r="CF186" s="63"/>
      <c r="CG186" s="63"/>
      <c r="CH186" s="63"/>
      <c r="CI186" s="64"/>
      <c r="CJ186" s="62" t="s">
        <v>95</v>
      </c>
      <c r="CK186" s="63"/>
      <c r="CL186" s="63"/>
      <c r="CM186" s="63"/>
      <c r="CN186" s="64"/>
      <c r="CO186" s="62" t="s">
        <v>22</v>
      </c>
      <c r="CP186" s="63"/>
      <c r="CQ186" s="63"/>
      <c r="CR186" s="63"/>
      <c r="CS186" s="64"/>
      <c r="CT186" s="62" t="s">
        <v>23</v>
      </c>
      <c r="CU186" s="63"/>
      <c r="CV186" s="63"/>
      <c r="CW186" s="63"/>
      <c r="CX186" s="64"/>
      <c r="CY186" s="62" t="s">
        <v>96</v>
      </c>
      <c r="CZ186" s="63"/>
      <c r="DA186" s="63"/>
      <c r="DB186" s="63"/>
      <c r="DC186" s="64"/>
      <c r="DD186" s="62" t="s">
        <v>97</v>
      </c>
      <c r="DE186" s="63"/>
      <c r="DF186" s="63"/>
      <c r="DG186" s="63"/>
      <c r="DH186" s="64"/>
      <c r="DI186" s="62" t="s">
        <v>98</v>
      </c>
      <c r="DJ186" s="63"/>
      <c r="DK186" s="63"/>
      <c r="DL186" s="63"/>
      <c r="DM186" s="64"/>
      <c r="DN186" s="62" t="s">
        <v>99</v>
      </c>
      <c r="DO186" s="63"/>
      <c r="DP186" s="63"/>
      <c r="DQ186" s="63"/>
      <c r="DR186" s="64"/>
      <c r="DS186" s="62" t="s">
        <v>100</v>
      </c>
      <c r="DT186" s="63"/>
      <c r="DU186" s="63"/>
      <c r="DV186" s="63"/>
      <c r="DW186" s="64"/>
      <c r="DX186" s="62" t="s">
        <v>101</v>
      </c>
      <c r="DY186" s="63"/>
      <c r="DZ186" s="63"/>
      <c r="EA186" s="63"/>
      <c r="EB186" s="64"/>
      <c r="EC186" s="62" t="s">
        <v>102</v>
      </c>
      <c r="ED186" s="63"/>
      <c r="EE186" s="63"/>
      <c r="EF186" s="63"/>
      <c r="EG186" s="64"/>
      <c r="EH186" s="62" t="s">
        <v>103</v>
      </c>
      <c r="EI186" s="63"/>
      <c r="EJ186" s="63"/>
      <c r="EK186" s="63"/>
      <c r="EL186" s="64"/>
      <c r="EM186" s="62" t="s">
        <v>104</v>
      </c>
      <c r="EN186" s="63"/>
      <c r="EO186" s="63"/>
      <c r="EP186" s="63"/>
      <c r="EQ186" s="64"/>
      <c r="ER186" s="62" t="s">
        <v>105</v>
      </c>
      <c r="ES186" s="63"/>
      <c r="ET186" s="63"/>
      <c r="EU186" s="63"/>
      <c r="EV186" s="64"/>
      <c r="EW186" s="62" t="s">
        <v>34</v>
      </c>
      <c r="EX186" s="63"/>
      <c r="EY186" s="63"/>
      <c r="EZ186" s="63"/>
      <c r="FA186" s="64"/>
      <c r="FB186" s="62" t="s">
        <v>35</v>
      </c>
      <c r="FC186" s="63"/>
      <c r="FD186" s="63"/>
      <c r="FE186" s="63"/>
      <c r="FF186" s="64"/>
      <c r="FG186" s="62" t="s">
        <v>36</v>
      </c>
      <c r="FH186" s="63"/>
      <c r="FI186" s="63"/>
      <c r="FJ186" s="63"/>
      <c r="FK186" s="64"/>
      <c r="FL186" s="62" t="s">
        <v>106</v>
      </c>
      <c r="FM186" s="63"/>
      <c r="FN186" s="63"/>
      <c r="FO186" s="63"/>
      <c r="FP186" s="64"/>
      <c r="FQ186" s="62" t="s">
        <v>107</v>
      </c>
      <c r="FR186" s="63"/>
      <c r="FS186" s="63"/>
      <c r="FT186" s="63"/>
      <c r="FU186" s="64"/>
      <c r="FV186" s="62" t="s">
        <v>108</v>
      </c>
      <c r="FW186" s="63"/>
      <c r="FX186" s="63"/>
      <c r="FY186" s="63"/>
      <c r="FZ186" s="64"/>
      <c r="GA186" s="62" t="s">
        <v>109</v>
      </c>
      <c r="GB186" s="63"/>
      <c r="GC186" s="63"/>
      <c r="GD186" s="63"/>
      <c r="GE186" s="64"/>
      <c r="GF186" s="62" t="s">
        <v>41</v>
      </c>
      <c r="GG186" s="63"/>
      <c r="GH186" s="63"/>
      <c r="GI186" s="63"/>
      <c r="GJ186" s="64"/>
      <c r="GK186" s="62" t="s">
        <v>110</v>
      </c>
      <c r="GL186" s="63"/>
      <c r="GM186" s="63"/>
      <c r="GN186" s="63"/>
      <c r="GO186" s="64"/>
      <c r="GP186" s="62" t="s">
        <v>111</v>
      </c>
      <c r="GQ186" s="63"/>
      <c r="GR186" s="63"/>
      <c r="GS186" s="63"/>
      <c r="GT186" s="64"/>
      <c r="GU186" s="62" t="s">
        <v>112</v>
      </c>
      <c r="GV186" s="63"/>
      <c r="GW186" s="63"/>
      <c r="GX186" s="63"/>
      <c r="GY186" s="64"/>
      <c r="GZ186" s="62" t="s">
        <v>113</v>
      </c>
      <c r="HA186" s="63"/>
      <c r="HB186" s="63"/>
      <c r="HC186" s="63"/>
      <c r="HD186" s="64"/>
      <c r="HE186" s="62" t="s">
        <v>46</v>
      </c>
      <c r="HF186" s="63"/>
      <c r="HG186" s="63"/>
      <c r="HH186" s="63"/>
      <c r="HI186" s="64"/>
      <c r="HJ186" s="62" t="s">
        <v>114</v>
      </c>
      <c r="HK186" s="63"/>
      <c r="HL186" s="63"/>
      <c r="HM186" s="63"/>
      <c r="HN186" s="64"/>
      <c r="HO186" s="62" t="s">
        <v>48</v>
      </c>
      <c r="HP186" s="63"/>
      <c r="HQ186" s="63"/>
      <c r="HR186" s="63"/>
      <c r="HS186" s="64"/>
      <c r="HT186" s="62" t="s">
        <v>115</v>
      </c>
      <c r="HU186" s="63"/>
      <c r="HV186" s="63"/>
      <c r="HW186" s="63"/>
      <c r="HX186" s="70"/>
      <c r="HY186" s="2"/>
    </row>
    <row r="187" spans="1:233" ht="15" thickBot="1" x14ac:dyDescent="0.4">
      <c r="A187" s="66"/>
      <c r="B187" s="68"/>
      <c r="C187" s="48" t="s">
        <v>86</v>
      </c>
      <c r="D187" s="49" t="s">
        <v>87</v>
      </c>
      <c r="E187" s="49" t="s">
        <v>88</v>
      </c>
      <c r="F187" s="49" t="s">
        <v>89</v>
      </c>
      <c r="G187" s="50" t="s">
        <v>21</v>
      </c>
      <c r="H187" s="57" t="s">
        <v>86</v>
      </c>
      <c r="I187" s="49" t="s">
        <v>87</v>
      </c>
      <c r="J187" s="49" t="s">
        <v>88</v>
      </c>
      <c r="K187" s="49" t="s">
        <v>89</v>
      </c>
      <c r="L187" s="50" t="s">
        <v>21</v>
      </c>
      <c r="M187" s="57" t="s">
        <v>86</v>
      </c>
      <c r="N187" s="49" t="s">
        <v>87</v>
      </c>
      <c r="O187" s="49" t="s">
        <v>88</v>
      </c>
      <c r="P187" s="49" t="s">
        <v>89</v>
      </c>
      <c r="Q187" s="50" t="s">
        <v>21</v>
      </c>
      <c r="R187" s="57" t="s">
        <v>86</v>
      </c>
      <c r="S187" s="49" t="s">
        <v>87</v>
      </c>
      <c r="T187" s="49" t="s">
        <v>88</v>
      </c>
      <c r="U187" s="49" t="s">
        <v>89</v>
      </c>
      <c r="V187" s="50" t="s">
        <v>21</v>
      </c>
      <c r="W187" s="57" t="s">
        <v>86</v>
      </c>
      <c r="X187" s="49" t="s">
        <v>87</v>
      </c>
      <c r="Y187" s="49" t="s">
        <v>88</v>
      </c>
      <c r="Z187" s="49" t="s">
        <v>89</v>
      </c>
      <c r="AA187" s="50" t="s">
        <v>21</v>
      </c>
      <c r="AB187" s="57" t="s">
        <v>86</v>
      </c>
      <c r="AC187" s="49" t="s">
        <v>87</v>
      </c>
      <c r="AD187" s="49" t="s">
        <v>88</v>
      </c>
      <c r="AE187" s="49" t="s">
        <v>89</v>
      </c>
      <c r="AF187" s="50" t="s">
        <v>21</v>
      </c>
      <c r="AG187" s="57" t="s">
        <v>86</v>
      </c>
      <c r="AH187" s="49" t="s">
        <v>87</v>
      </c>
      <c r="AI187" s="49" t="s">
        <v>88</v>
      </c>
      <c r="AJ187" s="49" t="s">
        <v>89</v>
      </c>
      <c r="AK187" s="50" t="s">
        <v>21</v>
      </c>
      <c r="AL187" s="57" t="s">
        <v>86</v>
      </c>
      <c r="AM187" s="49" t="s">
        <v>87</v>
      </c>
      <c r="AN187" s="49" t="s">
        <v>88</v>
      </c>
      <c r="AO187" s="49" t="s">
        <v>89</v>
      </c>
      <c r="AP187" s="50" t="s">
        <v>21</v>
      </c>
      <c r="AQ187" s="57" t="s">
        <v>86</v>
      </c>
      <c r="AR187" s="49" t="s">
        <v>87</v>
      </c>
      <c r="AS187" s="49" t="s">
        <v>88</v>
      </c>
      <c r="AT187" s="49" t="s">
        <v>89</v>
      </c>
      <c r="AU187" s="50" t="s">
        <v>21</v>
      </c>
      <c r="AV187" s="57" t="s">
        <v>86</v>
      </c>
      <c r="AW187" s="49" t="s">
        <v>87</v>
      </c>
      <c r="AX187" s="49" t="s">
        <v>88</v>
      </c>
      <c r="AY187" s="49" t="s">
        <v>89</v>
      </c>
      <c r="AZ187" s="50" t="s">
        <v>21</v>
      </c>
      <c r="BA187" s="57" t="s">
        <v>86</v>
      </c>
      <c r="BB187" s="49" t="s">
        <v>87</v>
      </c>
      <c r="BC187" s="49" t="s">
        <v>88</v>
      </c>
      <c r="BD187" s="49" t="s">
        <v>89</v>
      </c>
      <c r="BE187" s="50" t="s">
        <v>21</v>
      </c>
      <c r="BF187" s="57" t="s">
        <v>86</v>
      </c>
      <c r="BG187" s="49" t="s">
        <v>87</v>
      </c>
      <c r="BH187" s="49" t="s">
        <v>88</v>
      </c>
      <c r="BI187" s="49" t="s">
        <v>89</v>
      </c>
      <c r="BJ187" s="50" t="s">
        <v>21</v>
      </c>
      <c r="BK187" s="57" t="s">
        <v>86</v>
      </c>
      <c r="BL187" s="49" t="s">
        <v>87</v>
      </c>
      <c r="BM187" s="49" t="s">
        <v>88</v>
      </c>
      <c r="BN187" s="49" t="s">
        <v>89</v>
      </c>
      <c r="BO187" s="50" t="s">
        <v>21</v>
      </c>
      <c r="BP187" s="57" t="s">
        <v>86</v>
      </c>
      <c r="BQ187" s="49" t="s">
        <v>87</v>
      </c>
      <c r="BR187" s="49" t="s">
        <v>88</v>
      </c>
      <c r="BS187" s="49" t="s">
        <v>89</v>
      </c>
      <c r="BT187" s="50" t="s">
        <v>21</v>
      </c>
      <c r="BU187" s="57" t="s">
        <v>86</v>
      </c>
      <c r="BV187" s="49" t="s">
        <v>87</v>
      </c>
      <c r="BW187" s="49" t="s">
        <v>88</v>
      </c>
      <c r="BX187" s="49" t="s">
        <v>89</v>
      </c>
      <c r="BY187" s="50" t="s">
        <v>21</v>
      </c>
      <c r="BZ187" s="57" t="s">
        <v>86</v>
      </c>
      <c r="CA187" s="49" t="s">
        <v>87</v>
      </c>
      <c r="CB187" s="49" t="s">
        <v>88</v>
      </c>
      <c r="CC187" s="49" t="s">
        <v>89</v>
      </c>
      <c r="CD187" s="50" t="s">
        <v>21</v>
      </c>
      <c r="CE187" s="57" t="s">
        <v>86</v>
      </c>
      <c r="CF187" s="49" t="s">
        <v>87</v>
      </c>
      <c r="CG187" s="49" t="s">
        <v>88</v>
      </c>
      <c r="CH187" s="49" t="s">
        <v>89</v>
      </c>
      <c r="CI187" s="50" t="s">
        <v>21</v>
      </c>
      <c r="CJ187" s="57" t="s">
        <v>86</v>
      </c>
      <c r="CK187" s="49" t="s">
        <v>87</v>
      </c>
      <c r="CL187" s="49" t="s">
        <v>88</v>
      </c>
      <c r="CM187" s="49" t="s">
        <v>89</v>
      </c>
      <c r="CN187" s="50" t="s">
        <v>21</v>
      </c>
      <c r="CO187" s="57" t="s">
        <v>86</v>
      </c>
      <c r="CP187" s="49" t="s">
        <v>87</v>
      </c>
      <c r="CQ187" s="49" t="s">
        <v>88</v>
      </c>
      <c r="CR187" s="49" t="s">
        <v>89</v>
      </c>
      <c r="CS187" s="50" t="s">
        <v>21</v>
      </c>
      <c r="CT187" s="57" t="s">
        <v>86</v>
      </c>
      <c r="CU187" s="49" t="s">
        <v>87</v>
      </c>
      <c r="CV187" s="49" t="s">
        <v>88</v>
      </c>
      <c r="CW187" s="49" t="s">
        <v>89</v>
      </c>
      <c r="CX187" s="50" t="s">
        <v>21</v>
      </c>
      <c r="CY187" s="57" t="s">
        <v>86</v>
      </c>
      <c r="CZ187" s="49" t="s">
        <v>87</v>
      </c>
      <c r="DA187" s="49" t="s">
        <v>88</v>
      </c>
      <c r="DB187" s="49" t="s">
        <v>89</v>
      </c>
      <c r="DC187" s="50" t="s">
        <v>21</v>
      </c>
      <c r="DD187" s="57" t="s">
        <v>86</v>
      </c>
      <c r="DE187" s="49" t="s">
        <v>87</v>
      </c>
      <c r="DF187" s="49" t="s">
        <v>88</v>
      </c>
      <c r="DG187" s="49" t="s">
        <v>89</v>
      </c>
      <c r="DH187" s="50" t="s">
        <v>21</v>
      </c>
      <c r="DI187" s="57" t="s">
        <v>86</v>
      </c>
      <c r="DJ187" s="49" t="s">
        <v>87</v>
      </c>
      <c r="DK187" s="49" t="s">
        <v>88</v>
      </c>
      <c r="DL187" s="49" t="s">
        <v>89</v>
      </c>
      <c r="DM187" s="50" t="s">
        <v>21</v>
      </c>
      <c r="DN187" s="57" t="s">
        <v>86</v>
      </c>
      <c r="DO187" s="49" t="s">
        <v>87</v>
      </c>
      <c r="DP187" s="49" t="s">
        <v>88</v>
      </c>
      <c r="DQ187" s="49" t="s">
        <v>89</v>
      </c>
      <c r="DR187" s="50" t="s">
        <v>21</v>
      </c>
      <c r="DS187" s="57" t="s">
        <v>86</v>
      </c>
      <c r="DT187" s="49" t="s">
        <v>87</v>
      </c>
      <c r="DU187" s="49" t="s">
        <v>88</v>
      </c>
      <c r="DV187" s="49" t="s">
        <v>89</v>
      </c>
      <c r="DW187" s="50" t="s">
        <v>21</v>
      </c>
      <c r="DX187" s="57" t="s">
        <v>86</v>
      </c>
      <c r="DY187" s="49" t="s">
        <v>87</v>
      </c>
      <c r="DZ187" s="49" t="s">
        <v>88</v>
      </c>
      <c r="EA187" s="49" t="s">
        <v>89</v>
      </c>
      <c r="EB187" s="50" t="s">
        <v>21</v>
      </c>
      <c r="EC187" s="57" t="s">
        <v>86</v>
      </c>
      <c r="ED187" s="49" t="s">
        <v>87</v>
      </c>
      <c r="EE187" s="49" t="s">
        <v>88</v>
      </c>
      <c r="EF187" s="49" t="s">
        <v>89</v>
      </c>
      <c r="EG187" s="50" t="s">
        <v>21</v>
      </c>
      <c r="EH187" s="57" t="s">
        <v>86</v>
      </c>
      <c r="EI187" s="49" t="s">
        <v>87</v>
      </c>
      <c r="EJ187" s="49" t="s">
        <v>88</v>
      </c>
      <c r="EK187" s="49" t="s">
        <v>89</v>
      </c>
      <c r="EL187" s="50" t="s">
        <v>21</v>
      </c>
      <c r="EM187" s="57" t="s">
        <v>86</v>
      </c>
      <c r="EN187" s="49" t="s">
        <v>87</v>
      </c>
      <c r="EO187" s="49" t="s">
        <v>88</v>
      </c>
      <c r="EP187" s="49" t="s">
        <v>89</v>
      </c>
      <c r="EQ187" s="50" t="s">
        <v>21</v>
      </c>
      <c r="ER187" s="57" t="s">
        <v>86</v>
      </c>
      <c r="ES187" s="49" t="s">
        <v>87</v>
      </c>
      <c r="ET187" s="49" t="s">
        <v>88</v>
      </c>
      <c r="EU187" s="49" t="s">
        <v>89</v>
      </c>
      <c r="EV187" s="50" t="s">
        <v>21</v>
      </c>
      <c r="EW187" s="57" t="s">
        <v>86</v>
      </c>
      <c r="EX187" s="49" t="s">
        <v>87</v>
      </c>
      <c r="EY187" s="49" t="s">
        <v>88</v>
      </c>
      <c r="EZ187" s="49" t="s">
        <v>89</v>
      </c>
      <c r="FA187" s="50" t="s">
        <v>21</v>
      </c>
      <c r="FB187" s="57" t="s">
        <v>86</v>
      </c>
      <c r="FC187" s="49" t="s">
        <v>87</v>
      </c>
      <c r="FD187" s="49" t="s">
        <v>88</v>
      </c>
      <c r="FE187" s="49" t="s">
        <v>89</v>
      </c>
      <c r="FF187" s="50" t="s">
        <v>21</v>
      </c>
      <c r="FG187" s="57" t="s">
        <v>86</v>
      </c>
      <c r="FH187" s="49" t="s">
        <v>87</v>
      </c>
      <c r="FI187" s="49" t="s">
        <v>88</v>
      </c>
      <c r="FJ187" s="49" t="s">
        <v>89</v>
      </c>
      <c r="FK187" s="50" t="s">
        <v>21</v>
      </c>
      <c r="FL187" s="57" t="s">
        <v>86</v>
      </c>
      <c r="FM187" s="49" t="s">
        <v>87</v>
      </c>
      <c r="FN187" s="49" t="s">
        <v>88</v>
      </c>
      <c r="FO187" s="49" t="s">
        <v>89</v>
      </c>
      <c r="FP187" s="50" t="s">
        <v>21</v>
      </c>
      <c r="FQ187" s="57" t="s">
        <v>86</v>
      </c>
      <c r="FR187" s="49" t="s">
        <v>87</v>
      </c>
      <c r="FS187" s="49" t="s">
        <v>88</v>
      </c>
      <c r="FT187" s="49" t="s">
        <v>89</v>
      </c>
      <c r="FU187" s="50" t="s">
        <v>21</v>
      </c>
      <c r="FV187" s="57" t="s">
        <v>86</v>
      </c>
      <c r="FW187" s="49" t="s">
        <v>87</v>
      </c>
      <c r="FX187" s="49" t="s">
        <v>88</v>
      </c>
      <c r="FY187" s="49" t="s">
        <v>89</v>
      </c>
      <c r="FZ187" s="50" t="s">
        <v>21</v>
      </c>
      <c r="GA187" s="57" t="s">
        <v>86</v>
      </c>
      <c r="GB187" s="49" t="s">
        <v>87</v>
      </c>
      <c r="GC187" s="49" t="s">
        <v>88</v>
      </c>
      <c r="GD187" s="49" t="s">
        <v>89</v>
      </c>
      <c r="GE187" s="50" t="s">
        <v>21</v>
      </c>
      <c r="GF187" s="57" t="s">
        <v>86</v>
      </c>
      <c r="GG187" s="49" t="s">
        <v>87</v>
      </c>
      <c r="GH187" s="49" t="s">
        <v>88</v>
      </c>
      <c r="GI187" s="49" t="s">
        <v>89</v>
      </c>
      <c r="GJ187" s="50" t="s">
        <v>21</v>
      </c>
      <c r="GK187" s="57" t="s">
        <v>86</v>
      </c>
      <c r="GL187" s="49" t="s">
        <v>87</v>
      </c>
      <c r="GM187" s="49" t="s">
        <v>88</v>
      </c>
      <c r="GN187" s="49" t="s">
        <v>89</v>
      </c>
      <c r="GO187" s="50" t="s">
        <v>21</v>
      </c>
      <c r="GP187" s="57" t="s">
        <v>86</v>
      </c>
      <c r="GQ187" s="49" t="s">
        <v>87</v>
      </c>
      <c r="GR187" s="49" t="s">
        <v>88</v>
      </c>
      <c r="GS187" s="49" t="s">
        <v>89</v>
      </c>
      <c r="GT187" s="50" t="s">
        <v>21</v>
      </c>
      <c r="GU187" s="57" t="s">
        <v>86</v>
      </c>
      <c r="GV187" s="49" t="s">
        <v>87</v>
      </c>
      <c r="GW187" s="49" t="s">
        <v>88</v>
      </c>
      <c r="GX187" s="49" t="s">
        <v>89</v>
      </c>
      <c r="GY187" s="50" t="s">
        <v>21</v>
      </c>
      <c r="GZ187" s="57" t="s">
        <v>86</v>
      </c>
      <c r="HA187" s="49" t="s">
        <v>87</v>
      </c>
      <c r="HB187" s="49" t="s">
        <v>88</v>
      </c>
      <c r="HC187" s="49" t="s">
        <v>89</v>
      </c>
      <c r="HD187" s="50" t="s">
        <v>21</v>
      </c>
      <c r="HE187" s="57" t="s">
        <v>86</v>
      </c>
      <c r="HF187" s="49" t="s">
        <v>87</v>
      </c>
      <c r="HG187" s="49" t="s">
        <v>88</v>
      </c>
      <c r="HH187" s="49" t="s">
        <v>89</v>
      </c>
      <c r="HI187" s="50" t="s">
        <v>21</v>
      </c>
      <c r="HJ187" s="57" t="s">
        <v>86</v>
      </c>
      <c r="HK187" s="49" t="s">
        <v>87</v>
      </c>
      <c r="HL187" s="49" t="s">
        <v>88</v>
      </c>
      <c r="HM187" s="49" t="s">
        <v>89</v>
      </c>
      <c r="HN187" s="50" t="s">
        <v>21</v>
      </c>
      <c r="HO187" s="57" t="s">
        <v>86</v>
      </c>
      <c r="HP187" s="49" t="s">
        <v>87</v>
      </c>
      <c r="HQ187" s="49" t="s">
        <v>88</v>
      </c>
      <c r="HR187" s="49" t="s">
        <v>89</v>
      </c>
      <c r="HS187" s="50" t="s">
        <v>21</v>
      </c>
      <c r="HT187" s="57" t="s">
        <v>86</v>
      </c>
      <c r="HU187" s="49" t="s">
        <v>87</v>
      </c>
      <c r="HV187" s="49" t="s">
        <v>88</v>
      </c>
      <c r="HW187" s="49" t="s">
        <v>89</v>
      </c>
      <c r="HX187" s="58" t="s">
        <v>21</v>
      </c>
      <c r="HY187" s="2"/>
    </row>
    <row r="188" spans="1:233" ht="15" thickTop="1" x14ac:dyDescent="0.35">
      <c r="A188" s="9">
        <v>1</v>
      </c>
      <c r="B188" s="10" t="s">
        <v>54</v>
      </c>
      <c r="C188" s="15">
        <v>136759.30420000001</v>
      </c>
      <c r="D188" s="16">
        <v>52053.199890000004</v>
      </c>
      <c r="E188" s="16">
        <v>0</v>
      </c>
      <c r="F188" s="16">
        <v>0</v>
      </c>
      <c r="G188" s="51">
        <v>0</v>
      </c>
      <c r="H188" s="54">
        <v>95419.819289999898</v>
      </c>
      <c r="I188" s="16">
        <v>5737.2683200000001</v>
      </c>
      <c r="J188" s="16"/>
      <c r="K188" s="16"/>
      <c r="L188" s="51"/>
      <c r="M188" s="54"/>
      <c r="N188" s="16"/>
      <c r="O188" s="16"/>
      <c r="P188" s="16"/>
      <c r="Q188" s="51"/>
      <c r="R188" s="54"/>
      <c r="S188" s="16"/>
      <c r="T188" s="16"/>
      <c r="U188" s="16"/>
      <c r="V188" s="51"/>
      <c r="W188" s="54">
        <v>13509.354590000001</v>
      </c>
      <c r="X188" s="16">
        <v>367.41689000000002</v>
      </c>
      <c r="Y188" s="16"/>
      <c r="Z188" s="16"/>
      <c r="AA188" s="51"/>
      <c r="AB188" s="54"/>
      <c r="AC188" s="16"/>
      <c r="AD188" s="16"/>
      <c r="AE188" s="16"/>
      <c r="AF188" s="51"/>
      <c r="AG188" s="54"/>
      <c r="AH188" s="16"/>
      <c r="AI188" s="16"/>
      <c r="AJ188" s="16"/>
      <c r="AK188" s="51"/>
      <c r="AL188" s="54">
        <v>3983.8420599999999</v>
      </c>
      <c r="AM188" s="16">
        <v>1912.1149700000001</v>
      </c>
      <c r="AN188" s="16"/>
      <c r="AO188" s="16"/>
      <c r="AP188" s="51"/>
      <c r="AQ188" s="54"/>
      <c r="AR188" s="16"/>
      <c r="AS188" s="16"/>
      <c r="AT188" s="16"/>
      <c r="AU188" s="51"/>
      <c r="AV188" s="54"/>
      <c r="AW188" s="16"/>
      <c r="AX188" s="16"/>
      <c r="AY188" s="16"/>
      <c r="AZ188" s="51"/>
      <c r="BA188" s="54">
        <v>10907.199420000001</v>
      </c>
      <c r="BB188" s="16">
        <v>29698.89848</v>
      </c>
      <c r="BC188" s="16"/>
      <c r="BD188" s="16"/>
      <c r="BE188" s="51"/>
      <c r="BF188" s="54"/>
      <c r="BG188" s="16"/>
      <c r="BH188" s="16"/>
      <c r="BI188" s="16"/>
      <c r="BJ188" s="51"/>
      <c r="BK188" s="54"/>
      <c r="BL188" s="16"/>
      <c r="BM188" s="16"/>
      <c r="BN188" s="16"/>
      <c r="BO188" s="51"/>
      <c r="BP188" s="54">
        <v>8374.8069799999994</v>
      </c>
      <c r="BQ188" s="16">
        <v>13336.207050000001</v>
      </c>
      <c r="BR188" s="16"/>
      <c r="BS188" s="16"/>
      <c r="BT188" s="51"/>
      <c r="BU188" s="54">
        <v>675.20326</v>
      </c>
      <c r="BV188" s="16">
        <v>249.45249999999999</v>
      </c>
      <c r="BW188" s="16"/>
      <c r="BX188" s="16"/>
      <c r="BY188" s="51"/>
      <c r="BZ188" s="54"/>
      <c r="CA188" s="16"/>
      <c r="CB188" s="16"/>
      <c r="CC188" s="16"/>
      <c r="CD188" s="51"/>
      <c r="CE188" s="54"/>
      <c r="CF188" s="16"/>
      <c r="CG188" s="16"/>
      <c r="CH188" s="16"/>
      <c r="CI188" s="51"/>
      <c r="CJ188" s="54">
        <v>3889.0785999999998</v>
      </c>
      <c r="CK188" s="16">
        <v>751.84168</v>
      </c>
      <c r="CL188" s="16"/>
      <c r="CM188" s="16"/>
      <c r="CN188" s="51"/>
      <c r="CO188" s="54"/>
      <c r="CP188" s="16"/>
      <c r="CQ188" s="16"/>
      <c r="CR188" s="16"/>
      <c r="CS188" s="51"/>
      <c r="CT188" s="54"/>
      <c r="CU188" s="16"/>
      <c r="CV188" s="16"/>
      <c r="CW188" s="16"/>
      <c r="CX188" s="51"/>
      <c r="CY188" s="54">
        <v>36689.493849999999</v>
      </c>
      <c r="CZ188" s="16">
        <v>5470.1505200000001</v>
      </c>
      <c r="DA188" s="16">
        <v>0</v>
      </c>
      <c r="DB188" s="16">
        <v>0</v>
      </c>
      <c r="DC188" s="51">
        <v>0</v>
      </c>
      <c r="DD188" s="54">
        <v>4753.8326699999998</v>
      </c>
      <c r="DE188" s="16">
        <v>651.54213000000004</v>
      </c>
      <c r="DF188" s="16"/>
      <c r="DG188" s="16"/>
      <c r="DH188" s="51"/>
      <c r="DI188" s="54">
        <v>10869.497090000001</v>
      </c>
      <c r="DJ188" s="16">
        <v>1917.1529700000001</v>
      </c>
      <c r="DK188" s="16"/>
      <c r="DL188" s="16"/>
      <c r="DM188" s="51"/>
      <c r="DN188" s="54">
        <v>429.375</v>
      </c>
      <c r="DO188" s="16">
        <v>0</v>
      </c>
      <c r="DP188" s="16"/>
      <c r="DQ188" s="16"/>
      <c r="DR188" s="51"/>
      <c r="DS188" s="54">
        <v>762.9</v>
      </c>
      <c r="DT188" s="16">
        <v>429.59</v>
      </c>
      <c r="DU188" s="16"/>
      <c r="DV188" s="16"/>
      <c r="DW188" s="51"/>
      <c r="DX188" s="54">
        <v>771.74567999999999</v>
      </c>
      <c r="DY188" s="16">
        <v>984.61149999999998</v>
      </c>
      <c r="DZ188" s="16"/>
      <c r="EA188" s="16"/>
      <c r="EB188" s="51"/>
      <c r="EC188" s="54">
        <v>291.83407</v>
      </c>
      <c r="ED188" s="16">
        <v>0</v>
      </c>
      <c r="EE188" s="16"/>
      <c r="EF188" s="16"/>
      <c r="EG188" s="51"/>
      <c r="EH188" s="54">
        <v>15930.39683</v>
      </c>
      <c r="EI188" s="16">
        <v>0</v>
      </c>
      <c r="EJ188" s="16"/>
      <c r="EK188" s="16"/>
      <c r="EL188" s="51"/>
      <c r="EM188" s="54"/>
      <c r="EN188" s="16"/>
      <c r="EO188" s="16"/>
      <c r="EP188" s="16"/>
      <c r="EQ188" s="51"/>
      <c r="ER188" s="54">
        <v>269.49831999999998</v>
      </c>
      <c r="ES188" s="16">
        <v>0</v>
      </c>
      <c r="ET188" s="16"/>
      <c r="EU188" s="16"/>
      <c r="EV188" s="51"/>
      <c r="EW188" s="54">
        <v>525.21159</v>
      </c>
      <c r="EX188" s="16">
        <v>0</v>
      </c>
      <c r="EY188" s="16"/>
      <c r="EZ188" s="16"/>
      <c r="FA188" s="51"/>
      <c r="FB188" s="54"/>
      <c r="FC188" s="16"/>
      <c r="FD188" s="16"/>
      <c r="FE188" s="16"/>
      <c r="FF188" s="51"/>
      <c r="FG188" s="54"/>
      <c r="FH188" s="16"/>
      <c r="FI188" s="16"/>
      <c r="FJ188" s="16"/>
      <c r="FK188" s="51"/>
      <c r="FL188" s="54">
        <v>2085.2026000000001</v>
      </c>
      <c r="FM188" s="16">
        <v>1487.2539200000001</v>
      </c>
      <c r="FN188" s="16"/>
      <c r="FO188" s="16"/>
      <c r="FP188" s="51"/>
      <c r="FQ188" s="54">
        <v>0</v>
      </c>
      <c r="FR188" s="16">
        <v>4563.2961299999997</v>
      </c>
      <c r="FS188" s="16">
        <v>0</v>
      </c>
      <c r="FT188" s="16">
        <v>0</v>
      </c>
      <c r="FU188" s="51">
        <v>0</v>
      </c>
      <c r="FV188" s="54">
        <v>0</v>
      </c>
      <c r="FW188" s="16">
        <v>4563.2961299999997</v>
      </c>
      <c r="FX188" s="16"/>
      <c r="FY188" s="16"/>
      <c r="FZ188" s="51"/>
      <c r="GA188" s="54"/>
      <c r="GB188" s="16"/>
      <c r="GC188" s="16"/>
      <c r="GD188" s="16"/>
      <c r="GE188" s="51"/>
      <c r="GF188" s="54"/>
      <c r="GG188" s="16"/>
      <c r="GH188" s="16"/>
      <c r="GI188" s="16"/>
      <c r="GJ188" s="51"/>
      <c r="GK188" s="54">
        <v>0</v>
      </c>
      <c r="GL188" s="16">
        <v>0</v>
      </c>
      <c r="GM188" s="16">
        <v>0</v>
      </c>
      <c r="GN188" s="16">
        <v>0</v>
      </c>
      <c r="GO188" s="51">
        <v>0</v>
      </c>
      <c r="GP188" s="54"/>
      <c r="GQ188" s="16"/>
      <c r="GR188" s="16"/>
      <c r="GS188" s="16"/>
      <c r="GT188" s="51"/>
      <c r="GU188" s="54"/>
      <c r="GV188" s="16"/>
      <c r="GW188" s="16"/>
      <c r="GX188" s="16"/>
      <c r="GY188" s="51"/>
      <c r="GZ188" s="54"/>
      <c r="HA188" s="16"/>
      <c r="HB188" s="16"/>
      <c r="HC188" s="16"/>
      <c r="HD188" s="51"/>
      <c r="HE188" s="54"/>
      <c r="HF188" s="16"/>
      <c r="HG188" s="16"/>
      <c r="HH188" s="16"/>
      <c r="HI188" s="51"/>
      <c r="HJ188" s="54">
        <v>173448.79805000001</v>
      </c>
      <c r="HK188" s="16">
        <v>62086.646540000002</v>
      </c>
      <c r="HL188" s="16">
        <v>0</v>
      </c>
      <c r="HM188" s="16">
        <v>0</v>
      </c>
      <c r="HN188" s="51">
        <v>0</v>
      </c>
      <c r="HO188" s="54">
        <v>0</v>
      </c>
      <c r="HP188" s="16">
        <v>0</v>
      </c>
      <c r="HQ188" s="16">
        <v>0</v>
      </c>
      <c r="HR188" s="16">
        <v>0</v>
      </c>
      <c r="HS188" s="51">
        <v>0</v>
      </c>
      <c r="HT188" s="54">
        <v>173448.79805000001</v>
      </c>
      <c r="HU188" s="16">
        <v>62086.646540000002</v>
      </c>
      <c r="HV188" s="16">
        <v>0</v>
      </c>
      <c r="HW188" s="16">
        <v>0</v>
      </c>
      <c r="HX188" s="17">
        <v>0</v>
      </c>
      <c r="HY188" s="2"/>
    </row>
    <row r="189" spans="1:233" x14ac:dyDescent="0.35">
      <c r="A189" s="5">
        <v>2</v>
      </c>
      <c r="B189" s="7" t="s">
        <v>55</v>
      </c>
      <c r="C189" s="18">
        <v>51099.179049999999</v>
      </c>
      <c r="D189" s="19">
        <v>52029.711658127999</v>
      </c>
      <c r="E189" s="19">
        <v>0</v>
      </c>
      <c r="F189" s="19">
        <v>0</v>
      </c>
      <c r="G189" s="52">
        <v>0</v>
      </c>
      <c r="H189" s="55">
        <v>9088.6756700000005</v>
      </c>
      <c r="I189" s="19">
        <v>1882.7703799999999</v>
      </c>
      <c r="J189" s="19">
        <v>0</v>
      </c>
      <c r="K189" s="19">
        <v>0</v>
      </c>
      <c r="L189" s="52">
        <v>0</v>
      </c>
      <c r="M189" s="55">
        <v>349.50544000000002</v>
      </c>
      <c r="N189" s="19">
        <v>0</v>
      </c>
      <c r="O189" s="19">
        <v>0</v>
      </c>
      <c r="P189" s="19">
        <v>0</v>
      </c>
      <c r="Q189" s="52">
        <v>0</v>
      </c>
      <c r="R189" s="55">
        <v>0</v>
      </c>
      <c r="S189" s="19">
        <v>0</v>
      </c>
      <c r="T189" s="19">
        <v>0</v>
      </c>
      <c r="U189" s="19">
        <v>0</v>
      </c>
      <c r="V189" s="52">
        <v>0</v>
      </c>
      <c r="W189" s="55">
        <v>29323.194650000001</v>
      </c>
      <c r="X189" s="19">
        <v>1474.0937899999999</v>
      </c>
      <c r="Y189" s="19">
        <v>0</v>
      </c>
      <c r="Z189" s="19">
        <v>0</v>
      </c>
      <c r="AA189" s="52">
        <v>0</v>
      </c>
      <c r="AB189" s="55">
        <v>0</v>
      </c>
      <c r="AC189" s="19">
        <v>0</v>
      </c>
      <c r="AD189" s="19">
        <v>0</v>
      </c>
      <c r="AE189" s="19">
        <v>0</v>
      </c>
      <c r="AF189" s="52">
        <v>0</v>
      </c>
      <c r="AG189" s="55">
        <v>0</v>
      </c>
      <c r="AH189" s="19">
        <v>0</v>
      </c>
      <c r="AI189" s="19">
        <v>0</v>
      </c>
      <c r="AJ189" s="19">
        <v>0</v>
      </c>
      <c r="AK189" s="52">
        <v>0</v>
      </c>
      <c r="AL189" s="55">
        <v>9634.5165400000005</v>
      </c>
      <c r="AM189" s="19">
        <v>13212.018458127999</v>
      </c>
      <c r="AN189" s="19">
        <v>0</v>
      </c>
      <c r="AO189" s="19">
        <v>0</v>
      </c>
      <c r="AP189" s="52">
        <v>0</v>
      </c>
      <c r="AQ189" s="55">
        <v>0</v>
      </c>
      <c r="AR189" s="19">
        <v>0</v>
      </c>
      <c r="AS189" s="19">
        <v>0</v>
      </c>
      <c r="AT189" s="19">
        <v>0</v>
      </c>
      <c r="AU189" s="52">
        <v>0</v>
      </c>
      <c r="AV189" s="55">
        <v>0</v>
      </c>
      <c r="AW189" s="19">
        <v>0</v>
      </c>
      <c r="AX189" s="19">
        <v>0</v>
      </c>
      <c r="AY189" s="19">
        <v>0</v>
      </c>
      <c r="AZ189" s="52">
        <v>0</v>
      </c>
      <c r="BA189" s="55">
        <v>0</v>
      </c>
      <c r="BB189" s="19">
        <v>21277.741040000001</v>
      </c>
      <c r="BC189" s="19">
        <v>0</v>
      </c>
      <c r="BD189" s="19">
        <v>0</v>
      </c>
      <c r="BE189" s="52">
        <v>0</v>
      </c>
      <c r="BF189" s="55">
        <v>0</v>
      </c>
      <c r="BG189" s="19">
        <v>0</v>
      </c>
      <c r="BH189" s="19">
        <v>0</v>
      </c>
      <c r="BI189" s="19">
        <v>0</v>
      </c>
      <c r="BJ189" s="52">
        <v>0</v>
      </c>
      <c r="BK189" s="55">
        <v>0</v>
      </c>
      <c r="BL189" s="19">
        <v>0</v>
      </c>
      <c r="BM189" s="19">
        <v>0</v>
      </c>
      <c r="BN189" s="19">
        <v>0</v>
      </c>
      <c r="BO189" s="52">
        <v>0</v>
      </c>
      <c r="BP189" s="55">
        <v>3013.1943900000001</v>
      </c>
      <c r="BQ189" s="19">
        <v>14183.08799</v>
      </c>
      <c r="BR189" s="19">
        <v>0</v>
      </c>
      <c r="BS189" s="19">
        <v>0</v>
      </c>
      <c r="BT189" s="52">
        <v>0</v>
      </c>
      <c r="BU189" s="55">
        <v>0</v>
      </c>
      <c r="BV189" s="19">
        <v>0</v>
      </c>
      <c r="BW189" s="19">
        <v>0</v>
      </c>
      <c r="BX189" s="19">
        <v>0</v>
      </c>
      <c r="BY189" s="52">
        <v>0</v>
      </c>
      <c r="BZ189" s="55">
        <v>0</v>
      </c>
      <c r="CA189" s="19">
        <v>0</v>
      </c>
      <c r="CB189" s="19">
        <v>0</v>
      </c>
      <c r="CC189" s="19">
        <v>0</v>
      </c>
      <c r="CD189" s="52">
        <v>0</v>
      </c>
      <c r="CE189" s="55">
        <v>0</v>
      </c>
      <c r="CF189" s="19">
        <v>0</v>
      </c>
      <c r="CG189" s="19">
        <v>0</v>
      </c>
      <c r="CH189" s="19">
        <v>0</v>
      </c>
      <c r="CI189" s="52">
        <v>0</v>
      </c>
      <c r="CJ189" s="55">
        <v>39.597799999999999</v>
      </c>
      <c r="CK189" s="19">
        <v>0</v>
      </c>
      <c r="CL189" s="19">
        <v>0</v>
      </c>
      <c r="CM189" s="19">
        <v>0</v>
      </c>
      <c r="CN189" s="52">
        <v>0</v>
      </c>
      <c r="CO189" s="55">
        <v>0</v>
      </c>
      <c r="CP189" s="19">
        <v>0</v>
      </c>
      <c r="CQ189" s="19">
        <v>0</v>
      </c>
      <c r="CR189" s="19">
        <v>0</v>
      </c>
      <c r="CS189" s="52">
        <v>0</v>
      </c>
      <c r="CT189" s="55">
        <v>0</v>
      </c>
      <c r="CU189" s="19">
        <v>0</v>
      </c>
      <c r="CV189" s="19">
        <v>0</v>
      </c>
      <c r="CW189" s="19">
        <v>0</v>
      </c>
      <c r="CX189" s="52">
        <v>0</v>
      </c>
      <c r="CY189" s="55">
        <v>1047435.97684</v>
      </c>
      <c r="CZ189" s="19">
        <v>68344.678453428001</v>
      </c>
      <c r="DA189" s="19">
        <v>0</v>
      </c>
      <c r="DB189" s="19">
        <v>0</v>
      </c>
      <c r="DC189" s="52">
        <v>0</v>
      </c>
      <c r="DD189" s="55">
        <v>24048.43289</v>
      </c>
      <c r="DE189" s="19">
        <v>3854.9532387999998</v>
      </c>
      <c r="DF189" s="19">
        <v>0</v>
      </c>
      <c r="DG189" s="19">
        <v>0</v>
      </c>
      <c r="DH189" s="52">
        <v>0</v>
      </c>
      <c r="DI189" s="55">
        <v>974934.06221999996</v>
      </c>
      <c r="DJ189" s="19">
        <v>27074.813927192001</v>
      </c>
      <c r="DK189" s="19">
        <v>0</v>
      </c>
      <c r="DL189" s="19">
        <v>0</v>
      </c>
      <c r="DM189" s="52">
        <v>0</v>
      </c>
      <c r="DN189" s="55">
        <v>23.501999999999999</v>
      </c>
      <c r="DO189" s="19">
        <v>0</v>
      </c>
      <c r="DP189" s="19">
        <v>0</v>
      </c>
      <c r="DQ189" s="19">
        <v>0</v>
      </c>
      <c r="DR189" s="52">
        <v>0</v>
      </c>
      <c r="DS189" s="55">
        <v>0</v>
      </c>
      <c r="DT189" s="19">
        <v>0</v>
      </c>
      <c r="DU189" s="19">
        <v>0</v>
      </c>
      <c r="DV189" s="19">
        <v>0</v>
      </c>
      <c r="DW189" s="52">
        <v>0</v>
      </c>
      <c r="DX189" s="55">
        <v>0</v>
      </c>
      <c r="DY189" s="19">
        <v>4265.0418</v>
      </c>
      <c r="DZ189" s="19">
        <v>0</v>
      </c>
      <c r="EA189" s="19">
        <v>0</v>
      </c>
      <c r="EB189" s="52">
        <v>0</v>
      </c>
      <c r="EC189" s="55">
        <v>490</v>
      </c>
      <c r="ED189" s="19">
        <v>984.96524999999997</v>
      </c>
      <c r="EE189" s="19">
        <v>0</v>
      </c>
      <c r="EF189" s="19">
        <v>0</v>
      </c>
      <c r="EG189" s="52">
        <v>0</v>
      </c>
      <c r="EH189" s="55">
        <v>26172.63222</v>
      </c>
      <c r="EI189" s="19">
        <v>0</v>
      </c>
      <c r="EJ189" s="19">
        <v>0</v>
      </c>
      <c r="EK189" s="19">
        <v>0</v>
      </c>
      <c r="EL189" s="52">
        <v>0</v>
      </c>
      <c r="EM189" s="55">
        <v>0</v>
      </c>
      <c r="EN189" s="19">
        <v>0</v>
      </c>
      <c r="EO189" s="19">
        <v>0</v>
      </c>
      <c r="EP189" s="19">
        <v>0</v>
      </c>
      <c r="EQ189" s="52">
        <v>0</v>
      </c>
      <c r="ER189" s="55">
        <v>739.91962000000001</v>
      </c>
      <c r="ES189" s="19">
        <v>730.89290743599997</v>
      </c>
      <c r="ET189" s="19">
        <v>0</v>
      </c>
      <c r="EU189" s="19">
        <v>0</v>
      </c>
      <c r="EV189" s="52">
        <v>0</v>
      </c>
      <c r="EW189" s="55">
        <v>8188.6145699999997</v>
      </c>
      <c r="EX189" s="19">
        <v>344.8784</v>
      </c>
      <c r="EY189" s="19">
        <v>0</v>
      </c>
      <c r="EZ189" s="19">
        <v>0</v>
      </c>
      <c r="FA189" s="52">
        <v>0</v>
      </c>
      <c r="FB189" s="55">
        <v>0</v>
      </c>
      <c r="FC189" s="19">
        <v>0</v>
      </c>
      <c r="FD189" s="19">
        <v>0</v>
      </c>
      <c r="FE189" s="19">
        <v>0</v>
      </c>
      <c r="FF189" s="52">
        <v>0</v>
      </c>
      <c r="FG189" s="55">
        <v>0</v>
      </c>
      <c r="FH189" s="19">
        <v>0</v>
      </c>
      <c r="FI189" s="19">
        <v>0</v>
      </c>
      <c r="FJ189" s="19">
        <v>0</v>
      </c>
      <c r="FK189" s="52">
        <v>0</v>
      </c>
      <c r="FL189" s="55">
        <v>12838.813319999999</v>
      </c>
      <c r="FM189" s="19">
        <v>31089.13293</v>
      </c>
      <c r="FN189" s="19">
        <v>0</v>
      </c>
      <c r="FO189" s="19">
        <v>0</v>
      </c>
      <c r="FP189" s="52">
        <v>0</v>
      </c>
      <c r="FQ189" s="55">
        <v>5642.5276100000001</v>
      </c>
      <c r="FR189" s="19">
        <v>9578.8848862510004</v>
      </c>
      <c r="FS189" s="19">
        <v>0</v>
      </c>
      <c r="FT189" s="19">
        <v>0</v>
      </c>
      <c r="FU189" s="52">
        <v>0</v>
      </c>
      <c r="FV189" s="55">
        <v>13.689</v>
      </c>
      <c r="FW189" s="19">
        <v>564.70332580100001</v>
      </c>
      <c r="FX189" s="19">
        <v>0</v>
      </c>
      <c r="FY189" s="19">
        <v>0</v>
      </c>
      <c r="FZ189" s="52">
        <v>0</v>
      </c>
      <c r="GA189" s="55">
        <v>5194.4205099999999</v>
      </c>
      <c r="GB189" s="19">
        <v>9014.1815604500007</v>
      </c>
      <c r="GC189" s="19">
        <v>0</v>
      </c>
      <c r="GD189" s="19">
        <v>0</v>
      </c>
      <c r="GE189" s="52">
        <v>0</v>
      </c>
      <c r="GF189" s="55">
        <v>434.41809999999998</v>
      </c>
      <c r="GG189" s="19">
        <v>0</v>
      </c>
      <c r="GH189" s="19">
        <v>0</v>
      </c>
      <c r="GI189" s="19">
        <v>0</v>
      </c>
      <c r="GJ189" s="52">
        <v>0</v>
      </c>
      <c r="GK189" s="55">
        <v>0</v>
      </c>
      <c r="GL189" s="19">
        <v>0</v>
      </c>
      <c r="GM189" s="19">
        <v>0</v>
      </c>
      <c r="GN189" s="19">
        <v>0</v>
      </c>
      <c r="GO189" s="52">
        <v>0</v>
      </c>
      <c r="GP189" s="55">
        <v>0</v>
      </c>
      <c r="GQ189" s="19">
        <v>0</v>
      </c>
      <c r="GR189" s="19">
        <v>0</v>
      </c>
      <c r="GS189" s="19">
        <v>0</v>
      </c>
      <c r="GT189" s="52">
        <v>0</v>
      </c>
      <c r="GU189" s="55">
        <v>0</v>
      </c>
      <c r="GV189" s="19">
        <v>0</v>
      </c>
      <c r="GW189" s="19">
        <v>0</v>
      </c>
      <c r="GX189" s="19">
        <v>0</v>
      </c>
      <c r="GY189" s="52">
        <v>0</v>
      </c>
      <c r="GZ189" s="55">
        <v>0</v>
      </c>
      <c r="HA189" s="19">
        <v>0</v>
      </c>
      <c r="HB189" s="19">
        <v>0</v>
      </c>
      <c r="HC189" s="19">
        <v>0</v>
      </c>
      <c r="HD189" s="52">
        <v>0</v>
      </c>
      <c r="HE189" s="55">
        <v>0</v>
      </c>
      <c r="HF189" s="19">
        <v>0</v>
      </c>
      <c r="HG189" s="19">
        <v>0</v>
      </c>
      <c r="HH189" s="19">
        <v>0</v>
      </c>
      <c r="HI189" s="52">
        <v>0</v>
      </c>
      <c r="HJ189" s="55">
        <v>1104177.6835</v>
      </c>
      <c r="HK189" s="19">
        <v>129953.27499780701</v>
      </c>
      <c r="HL189" s="19">
        <v>0</v>
      </c>
      <c r="HM189" s="19">
        <v>0</v>
      </c>
      <c r="HN189" s="52">
        <v>0</v>
      </c>
      <c r="HO189" s="55">
        <v>0</v>
      </c>
      <c r="HP189" s="19">
        <v>0</v>
      </c>
      <c r="HQ189" s="19">
        <v>0</v>
      </c>
      <c r="HR189" s="19">
        <v>0</v>
      </c>
      <c r="HS189" s="52">
        <v>0</v>
      </c>
      <c r="HT189" s="55">
        <v>1104177.6835</v>
      </c>
      <c r="HU189" s="19">
        <v>129953.27499780701</v>
      </c>
      <c r="HV189" s="19">
        <v>0</v>
      </c>
      <c r="HW189" s="19">
        <v>0</v>
      </c>
      <c r="HX189" s="20">
        <v>0</v>
      </c>
      <c r="HY189" s="2"/>
    </row>
    <row r="190" spans="1:233" x14ac:dyDescent="0.35">
      <c r="A190" s="5">
        <v>3</v>
      </c>
      <c r="B190" s="7" t="s">
        <v>56</v>
      </c>
      <c r="C190" s="18">
        <v>66.319990000000004</v>
      </c>
      <c r="D190" s="19">
        <v>0</v>
      </c>
      <c r="E190" s="19">
        <v>0</v>
      </c>
      <c r="F190" s="19">
        <v>0</v>
      </c>
      <c r="G190" s="52">
        <v>0</v>
      </c>
      <c r="H190" s="55"/>
      <c r="I190" s="19"/>
      <c r="J190" s="19"/>
      <c r="K190" s="19"/>
      <c r="L190" s="52"/>
      <c r="M190" s="55"/>
      <c r="N190" s="19"/>
      <c r="O190" s="19"/>
      <c r="P190" s="19"/>
      <c r="Q190" s="52"/>
      <c r="R190" s="55"/>
      <c r="S190" s="19"/>
      <c r="T190" s="19"/>
      <c r="U190" s="19"/>
      <c r="V190" s="52"/>
      <c r="W190" s="55"/>
      <c r="X190" s="19"/>
      <c r="Y190" s="19"/>
      <c r="Z190" s="19"/>
      <c r="AA190" s="52"/>
      <c r="AB190" s="55"/>
      <c r="AC190" s="19"/>
      <c r="AD190" s="19"/>
      <c r="AE190" s="19"/>
      <c r="AF190" s="52"/>
      <c r="AG190" s="55"/>
      <c r="AH190" s="19"/>
      <c r="AI190" s="19"/>
      <c r="AJ190" s="19"/>
      <c r="AK190" s="52"/>
      <c r="AL190" s="55"/>
      <c r="AM190" s="19"/>
      <c r="AN190" s="19"/>
      <c r="AO190" s="19"/>
      <c r="AP190" s="52"/>
      <c r="AQ190" s="55"/>
      <c r="AR190" s="19"/>
      <c r="AS190" s="19"/>
      <c r="AT190" s="19"/>
      <c r="AU190" s="52"/>
      <c r="AV190" s="55"/>
      <c r="AW190" s="19"/>
      <c r="AX190" s="19"/>
      <c r="AY190" s="19"/>
      <c r="AZ190" s="52"/>
      <c r="BA190" s="55"/>
      <c r="BB190" s="19"/>
      <c r="BC190" s="19"/>
      <c r="BD190" s="19"/>
      <c r="BE190" s="52"/>
      <c r="BF190" s="55"/>
      <c r="BG190" s="19"/>
      <c r="BH190" s="19"/>
      <c r="BI190" s="19"/>
      <c r="BJ190" s="52"/>
      <c r="BK190" s="55"/>
      <c r="BL190" s="19"/>
      <c r="BM190" s="19"/>
      <c r="BN190" s="19"/>
      <c r="BO190" s="52"/>
      <c r="BP190" s="55"/>
      <c r="BQ190" s="19"/>
      <c r="BR190" s="19"/>
      <c r="BS190" s="19"/>
      <c r="BT190" s="52"/>
      <c r="BU190" s="55"/>
      <c r="BV190" s="19"/>
      <c r="BW190" s="19"/>
      <c r="BX190" s="19"/>
      <c r="BY190" s="52"/>
      <c r="BZ190" s="55"/>
      <c r="CA190" s="19"/>
      <c r="CB190" s="19"/>
      <c r="CC190" s="19"/>
      <c r="CD190" s="52"/>
      <c r="CE190" s="55"/>
      <c r="CF190" s="19"/>
      <c r="CG190" s="19"/>
      <c r="CH190" s="19"/>
      <c r="CI190" s="52"/>
      <c r="CJ190" s="55">
        <v>66.319990000000004</v>
      </c>
      <c r="CK190" s="19"/>
      <c r="CL190" s="19"/>
      <c r="CM190" s="19"/>
      <c r="CN190" s="52"/>
      <c r="CO190" s="55"/>
      <c r="CP190" s="19"/>
      <c r="CQ190" s="19"/>
      <c r="CR190" s="19"/>
      <c r="CS190" s="52"/>
      <c r="CT190" s="55"/>
      <c r="CU190" s="19"/>
      <c r="CV190" s="19"/>
      <c r="CW190" s="19"/>
      <c r="CX190" s="52"/>
      <c r="CY190" s="55">
        <v>2816.6952500000002</v>
      </c>
      <c r="CZ190" s="19">
        <v>0</v>
      </c>
      <c r="DA190" s="19">
        <v>0</v>
      </c>
      <c r="DB190" s="19">
        <v>0</v>
      </c>
      <c r="DC190" s="52">
        <v>0</v>
      </c>
      <c r="DD190" s="55">
        <v>924.14377000000002</v>
      </c>
      <c r="DE190" s="19"/>
      <c r="DF190" s="19"/>
      <c r="DG190" s="19"/>
      <c r="DH190" s="52"/>
      <c r="DI190" s="55">
        <v>1000.72283</v>
      </c>
      <c r="DJ190" s="19"/>
      <c r="DK190" s="19"/>
      <c r="DL190" s="19"/>
      <c r="DM190" s="52"/>
      <c r="DN190" s="55"/>
      <c r="DO190" s="19"/>
      <c r="DP190" s="19"/>
      <c r="DQ190" s="19"/>
      <c r="DR190" s="52"/>
      <c r="DS190" s="55"/>
      <c r="DT190" s="19"/>
      <c r="DU190" s="19"/>
      <c r="DV190" s="19"/>
      <c r="DW190" s="52"/>
      <c r="DX190" s="55"/>
      <c r="DY190" s="19"/>
      <c r="DZ190" s="19"/>
      <c r="EA190" s="19"/>
      <c r="EB190" s="52"/>
      <c r="EC190" s="55"/>
      <c r="ED190" s="19"/>
      <c r="EE190" s="19"/>
      <c r="EF190" s="19"/>
      <c r="EG190" s="52"/>
      <c r="EH190" s="55">
        <v>149.99256</v>
      </c>
      <c r="EI190" s="19"/>
      <c r="EJ190" s="19"/>
      <c r="EK190" s="19"/>
      <c r="EL190" s="52"/>
      <c r="EM190" s="55"/>
      <c r="EN190" s="19"/>
      <c r="EO190" s="19"/>
      <c r="EP190" s="19"/>
      <c r="EQ190" s="52"/>
      <c r="ER190" s="55"/>
      <c r="ES190" s="19"/>
      <c r="ET190" s="19"/>
      <c r="EU190" s="19"/>
      <c r="EV190" s="52"/>
      <c r="EW190" s="55">
        <v>624.85109</v>
      </c>
      <c r="EX190" s="19"/>
      <c r="EY190" s="19"/>
      <c r="EZ190" s="19"/>
      <c r="FA190" s="52"/>
      <c r="FB190" s="55"/>
      <c r="FC190" s="19"/>
      <c r="FD190" s="19"/>
      <c r="FE190" s="19"/>
      <c r="FF190" s="52"/>
      <c r="FG190" s="55"/>
      <c r="FH190" s="19"/>
      <c r="FI190" s="19"/>
      <c r="FJ190" s="19"/>
      <c r="FK190" s="52"/>
      <c r="FL190" s="55">
        <v>116.985</v>
      </c>
      <c r="FM190" s="19"/>
      <c r="FN190" s="19"/>
      <c r="FO190" s="19"/>
      <c r="FP190" s="52"/>
      <c r="FQ190" s="55">
        <v>0</v>
      </c>
      <c r="FR190" s="19">
        <v>0</v>
      </c>
      <c r="FS190" s="19">
        <v>0</v>
      </c>
      <c r="FT190" s="19">
        <v>0</v>
      </c>
      <c r="FU190" s="52">
        <v>0</v>
      </c>
      <c r="FV190" s="55"/>
      <c r="FW190" s="19"/>
      <c r="FX190" s="19"/>
      <c r="FY190" s="19"/>
      <c r="FZ190" s="52"/>
      <c r="GA190" s="55"/>
      <c r="GB190" s="19"/>
      <c r="GC190" s="19"/>
      <c r="GD190" s="19"/>
      <c r="GE190" s="52"/>
      <c r="GF190" s="55"/>
      <c r="GG190" s="19"/>
      <c r="GH190" s="19"/>
      <c r="GI190" s="19"/>
      <c r="GJ190" s="52"/>
      <c r="GK190" s="55">
        <v>0</v>
      </c>
      <c r="GL190" s="19">
        <v>0</v>
      </c>
      <c r="GM190" s="19">
        <v>0</v>
      </c>
      <c r="GN190" s="19">
        <v>0</v>
      </c>
      <c r="GO190" s="52">
        <v>0</v>
      </c>
      <c r="GP190" s="55"/>
      <c r="GQ190" s="19"/>
      <c r="GR190" s="19"/>
      <c r="GS190" s="19"/>
      <c r="GT190" s="52"/>
      <c r="GU190" s="55"/>
      <c r="GV190" s="19"/>
      <c r="GW190" s="19"/>
      <c r="GX190" s="19"/>
      <c r="GY190" s="52"/>
      <c r="GZ190" s="55"/>
      <c r="HA190" s="19"/>
      <c r="HB190" s="19"/>
      <c r="HC190" s="19"/>
      <c r="HD190" s="52"/>
      <c r="HE190" s="55"/>
      <c r="HF190" s="19"/>
      <c r="HG190" s="19"/>
      <c r="HH190" s="19"/>
      <c r="HI190" s="52"/>
      <c r="HJ190" s="55">
        <v>2883.0152400000002</v>
      </c>
      <c r="HK190" s="19">
        <v>0</v>
      </c>
      <c r="HL190" s="19">
        <v>0</v>
      </c>
      <c r="HM190" s="19">
        <v>0</v>
      </c>
      <c r="HN190" s="52">
        <v>0</v>
      </c>
      <c r="HO190" s="55">
        <v>0</v>
      </c>
      <c r="HP190" s="19">
        <v>0</v>
      </c>
      <c r="HQ190" s="19">
        <v>0</v>
      </c>
      <c r="HR190" s="19">
        <v>0</v>
      </c>
      <c r="HS190" s="52">
        <v>0</v>
      </c>
      <c r="HT190" s="55">
        <v>2883.0152400000002</v>
      </c>
      <c r="HU190" s="19">
        <v>0</v>
      </c>
      <c r="HV190" s="19">
        <v>0</v>
      </c>
      <c r="HW190" s="19">
        <v>0</v>
      </c>
      <c r="HX190" s="20">
        <v>0</v>
      </c>
      <c r="HY190" s="2"/>
    </row>
    <row r="191" spans="1:233" x14ac:dyDescent="0.35">
      <c r="A191" s="5">
        <v>4</v>
      </c>
      <c r="B191" s="7" t="s">
        <v>57</v>
      </c>
      <c r="C191" s="18">
        <v>0</v>
      </c>
      <c r="D191" s="19">
        <v>0</v>
      </c>
      <c r="E191" s="19">
        <v>0</v>
      </c>
      <c r="F191" s="19">
        <v>0</v>
      </c>
      <c r="G191" s="52">
        <v>0</v>
      </c>
      <c r="H191" s="55"/>
      <c r="I191" s="19"/>
      <c r="J191" s="19"/>
      <c r="K191" s="19"/>
      <c r="L191" s="52"/>
      <c r="M191" s="55"/>
      <c r="N191" s="19"/>
      <c r="O191" s="19"/>
      <c r="P191" s="19"/>
      <c r="Q191" s="52"/>
      <c r="R191" s="55"/>
      <c r="S191" s="19"/>
      <c r="T191" s="19"/>
      <c r="U191" s="19"/>
      <c r="V191" s="52"/>
      <c r="W191" s="55"/>
      <c r="X191" s="19"/>
      <c r="Y191" s="19"/>
      <c r="Z191" s="19"/>
      <c r="AA191" s="52"/>
      <c r="AB191" s="55"/>
      <c r="AC191" s="19"/>
      <c r="AD191" s="19"/>
      <c r="AE191" s="19"/>
      <c r="AF191" s="52"/>
      <c r="AG191" s="55"/>
      <c r="AH191" s="19"/>
      <c r="AI191" s="19"/>
      <c r="AJ191" s="19"/>
      <c r="AK191" s="52"/>
      <c r="AL191" s="55"/>
      <c r="AM191" s="19"/>
      <c r="AN191" s="19"/>
      <c r="AO191" s="19"/>
      <c r="AP191" s="52"/>
      <c r="AQ191" s="55"/>
      <c r="AR191" s="19"/>
      <c r="AS191" s="19"/>
      <c r="AT191" s="19"/>
      <c r="AU191" s="52"/>
      <c r="AV191" s="55"/>
      <c r="AW191" s="19"/>
      <c r="AX191" s="19"/>
      <c r="AY191" s="19"/>
      <c r="AZ191" s="52"/>
      <c r="BA191" s="55"/>
      <c r="BB191" s="19"/>
      <c r="BC191" s="19"/>
      <c r="BD191" s="19"/>
      <c r="BE191" s="52"/>
      <c r="BF191" s="55"/>
      <c r="BG191" s="19"/>
      <c r="BH191" s="19"/>
      <c r="BI191" s="19"/>
      <c r="BJ191" s="52"/>
      <c r="BK191" s="55"/>
      <c r="BL191" s="19"/>
      <c r="BM191" s="19"/>
      <c r="BN191" s="19"/>
      <c r="BO191" s="52"/>
      <c r="BP191" s="55"/>
      <c r="BQ191" s="19"/>
      <c r="BR191" s="19"/>
      <c r="BS191" s="19"/>
      <c r="BT191" s="52"/>
      <c r="BU191" s="55"/>
      <c r="BV191" s="19"/>
      <c r="BW191" s="19"/>
      <c r="BX191" s="19"/>
      <c r="BY191" s="52"/>
      <c r="BZ191" s="55"/>
      <c r="CA191" s="19"/>
      <c r="CB191" s="19"/>
      <c r="CC191" s="19"/>
      <c r="CD191" s="52"/>
      <c r="CE191" s="55"/>
      <c r="CF191" s="19"/>
      <c r="CG191" s="19"/>
      <c r="CH191" s="19"/>
      <c r="CI191" s="52"/>
      <c r="CJ191" s="55"/>
      <c r="CK191" s="19"/>
      <c r="CL191" s="19"/>
      <c r="CM191" s="19"/>
      <c r="CN191" s="52"/>
      <c r="CO191" s="55"/>
      <c r="CP191" s="19"/>
      <c r="CQ191" s="19"/>
      <c r="CR191" s="19"/>
      <c r="CS191" s="52"/>
      <c r="CT191" s="55"/>
      <c r="CU191" s="19"/>
      <c r="CV191" s="19"/>
      <c r="CW191" s="19"/>
      <c r="CX191" s="52"/>
      <c r="CY191" s="55">
        <v>0</v>
      </c>
      <c r="CZ191" s="19">
        <v>0</v>
      </c>
      <c r="DA191" s="19">
        <v>0</v>
      </c>
      <c r="DB191" s="19">
        <v>0</v>
      </c>
      <c r="DC191" s="52">
        <v>0</v>
      </c>
      <c r="DD191" s="55"/>
      <c r="DE191" s="19"/>
      <c r="DF191" s="19"/>
      <c r="DG191" s="19"/>
      <c r="DH191" s="52"/>
      <c r="DI191" s="55"/>
      <c r="DJ191" s="19"/>
      <c r="DK191" s="19"/>
      <c r="DL191" s="19"/>
      <c r="DM191" s="52"/>
      <c r="DN191" s="55"/>
      <c r="DO191" s="19"/>
      <c r="DP191" s="19"/>
      <c r="DQ191" s="19"/>
      <c r="DR191" s="52"/>
      <c r="DS191" s="55"/>
      <c r="DT191" s="19"/>
      <c r="DU191" s="19"/>
      <c r="DV191" s="19"/>
      <c r="DW191" s="52"/>
      <c r="DX191" s="55"/>
      <c r="DY191" s="19"/>
      <c r="DZ191" s="19"/>
      <c r="EA191" s="19"/>
      <c r="EB191" s="52"/>
      <c r="EC191" s="55"/>
      <c r="ED191" s="19"/>
      <c r="EE191" s="19"/>
      <c r="EF191" s="19"/>
      <c r="EG191" s="52"/>
      <c r="EH191" s="55"/>
      <c r="EI191" s="19"/>
      <c r="EJ191" s="19"/>
      <c r="EK191" s="19"/>
      <c r="EL191" s="52"/>
      <c r="EM191" s="55"/>
      <c r="EN191" s="19"/>
      <c r="EO191" s="19"/>
      <c r="EP191" s="19"/>
      <c r="EQ191" s="52"/>
      <c r="ER191" s="55"/>
      <c r="ES191" s="19"/>
      <c r="ET191" s="19"/>
      <c r="EU191" s="19"/>
      <c r="EV191" s="52"/>
      <c r="EW191" s="55"/>
      <c r="EX191" s="19"/>
      <c r="EY191" s="19"/>
      <c r="EZ191" s="19"/>
      <c r="FA191" s="52"/>
      <c r="FB191" s="55"/>
      <c r="FC191" s="19"/>
      <c r="FD191" s="19"/>
      <c r="FE191" s="19"/>
      <c r="FF191" s="52"/>
      <c r="FG191" s="55"/>
      <c r="FH191" s="19"/>
      <c r="FI191" s="19"/>
      <c r="FJ191" s="19"/>
      <c r="FK191" s="52"/>
      <c r="FL191" s="55"/>
      <c r="FM191" s="19"/>
      <c r="FN191" s="19"/>
      <c r="FO191" s="19"/>
      <c r="FP191" s="52"/>
      <c r="FQ191" s="55">
        <v>0</v>
      </c>
      <c r="FR191" s="19">
        <v>0</v>
      </c>
      <c r="FS191" s="19">
        <v>0</v>
      </c>
      <c r="FT191" s="19">
        <v>0</v>
      </c>
      <c r="FU191" s="52">
        <v>0</v>
      </c>
      <c r="FV191" s="55"/>
      <c r="FW191" s="19"/>
      <c r="FX191" s="19"/>
      <c r="FY191" s="19"/>
      <c r="FZ191" s="52"/>
      <c r="GA191" s="55"/>
      <c r="GB191" s="19"/>
      <c r="GC191" s="19"/>
      <c r="GD191" s="19"/>
      <c r="GE191" s="52"/>
      <c r="GF191" s="55"/>
      <c r="GG191" s="19"/>
      <c r="GH191" s="19"/>
      <c r="GI191" s="19"/>
      <c r="GJ191" s="52"/>
      <c r="GK191" s="55">
        <v>0</v>
      </c>
      <c r="GL191" s="19">
        <v>0</v>
      </c>
      <c r="GM191" s="19">
        <v>0</v>
      </c>
      <c r="GN191" s="19">
        <v>0</v>
      </c>
      <c r="GO191" s="52">
        <v>0</v>
      </c>
      <c r="GP191" s="55"/>
      <c r="GQ191" s="19"/>
      <c r="GR191" s="19"/>
      <c r="GS191" s="19"/>
      <c r="GT191" s="52"/>
      <c r="GU191" s="55"/>
      <c r="GV191" s="19"/>
      <c r="GW191" s="19"/>
      <c r="GX191" s="19"/>
      <c r="GY191" s="52"/>
      <c r="GZ191" s="55"/>
      <c r="HA191" s="19"/>
      <c r="HB191" s="19"/>
      <c r="HC191" s="19"/>
      <c r="HD191" s="52"/>
      <c r="HE191" s="55"/>
      <c r="HF191" s="19"/>
      <c r="HG191" s="19"/>
      <c r="HH191" s="19"/>
      <c r="HI191" s="52"/>
      <c r="HJ191" s="55">
        <v>0</v>
      </c>
      <c r="HK191" s="19">
        <v>0</v>
      </c>
      <c r="HL191" s="19">
        <v>0</v>
      </c>
      <c r="HM191" s="19">
        <v>0</v>
      </c>
      <c r="HN191" s="52">
        <v>0</v>
      </c>
      <c r="HO191" s="55">
        <v>0</v>
      </c>
      <c r="HP191" s="19">
        <v>0</v>
      </c>
      <c r="HQ191" s="19">
        <v>0</v>
      </c>
      <c r="HR191" s="19">
        <v>0</v>
      </c>
      <c r="HS191" s="52">
        <v>0</v>
      </c>
      <c r="HT191" s="55">
        <v>0</v>
      </c>
      <c r="HU191" s="19">
        <v>0</v>
      </c>
      <c r="HV191" s="19">
        <v>0</v>
      </c>
      <c r="HW191" s="19">
        <v>0</v>
      </c>
      <c r="HX191" s="20">
        <v>0</v>
      </c>
      <c r="HY191" s="2"/>
    </row>
    <row r="192" spans="1:233" x14ac:dyDescent="0.35">
      <c r="A192" s="5">
        <v>5</v>
      </c>
      <c r="B192" s="7" t="s">
        <v>58</v>
      </c>
      <c r="C192" s="18">
        <v>0</v>
      </c>
      <c r="D192" s="19">
        <v>0</v>
      </c>
      <c r="E192" s="19">
        <v>0</v>
      </c>
      <c r="F192" s="19">
        <v>0</v>
      </c>
      <c r="G192" s="52">
        <v>0</v>
      </c>
      <c r="H192" s="55"/>
      <c r="I192" s="19"/>
      <c r="J192" s="19"/>
      <c r="K192" s="19"/>
      <c r="L192" s="52"/>
      <c r="M192" s="55"/>
      <c r="N192" s="19"/>
      <c r="O192" s="19"/>
      <c r="P192" s="19"/>
      <c r="Q192" s="52"/>
      <c r="R192" s="55"/>
      <c r="S192" s="19"/>
      <c r="T192" s="19"/>
      <c r="U192" s="19"/>
      <c r="V192" s="52"/>
      <c r="W192" s="55"/>
      <c r="X192" s="19"/>
      <c r="Y192" s="19"/>
      <c r="Z192" s="19"/>
      <c r="AA192" s="52"/>
      <c r="AB192" s="55"/>
      <c r="AC192" s="19"/>
      <c r="AD192" s="19"/>
      <c r="AE192" s="19"/>
      <c r="AF192" s="52"/>
      <c r="AG192" s="55"/>
      <c r="AH192" s="19"/>
      <c r="AI192" s="19"/>
      <c r="AJ192" s="19"/>
      <c r="AK192" s="52"/>
      <c r="AL192" s="55"/>
      <c r="AM192" s="19"/>
      <c r="AN192" s="19"/>
      <c r="AO192" s="19"/>
      <c r="AP192" s="52"/>
      <c r="AQ192" s="55"/>
      <c r="AR192" s="19"/>
      <c r="AS192" s="19"/>
      <c r="AT192" s="19"/>
      <c r="AU192" s="52"/>
      <c r="AV192" s="55"/>
      <c r="AW192" s="19"/>
      <c r="AX192" s="19"/>
      <c r="AY192" s="19"/>
      <c r="AZ192" s="52"/>
      <c r="BA192" s="55"/>
      <c r="BB192" s="19"/>
      <c r="BC192" s="19"/>
      <c r="BD192" s="19"/>
      <c r="BE192" s="52"/>
      <c r="BF192" s="55"/>
      <c r="BG192" s="19"/>
      <c r="BH192" s="19"/>
      <c r="BI192" s="19"/>
      <c r="BJ192" s="52"/>
      <c r="BK192" s="55"/>
      <c r="BL192" s="19"/>
      <c r="BM192" s="19"/>
      <c r="BN192" s="19"/>
      <c r="BO192" s="52"/>
      <c r="BP192" s="55"/>
      <c r="BQ192" s="19"/>
      <c r="BR192" s="19"/>
      <c r="BS192" s="19"/>
      <c r="BT192" s="52"/>
      <c r="BU192" s="55"/>
      <c r="BV192" s="19"/>
      <c r="BW192" s="19"/>
      <c r="BX192" s="19"/>
      <c r="BY192" s="52"/>
      <c r="BZ192" s="55"/>
      <c r="CA192" s="19"/>
      <c r="CB192" s="19"/>
      <c r="CC192" s="19"/>
      <c r="CD192" s="52"/>
      <c r="CE192" s="55"/>
      <c r="CF192" s="19"/>
      <c r="CG192" s="19"/>
      <c r="CH192" s="19"/>
      <c r="CI192" s="52"/>
      <c r="CJ192" s="55"/>
      <c r="CK192" s="19"/>
      <c r="CL192" s="19"/>
      <c r="CM192" s="19"/>
      <c r="CN192" s="52"/>
      <c r="CO192" s="55"/>
      <c r="CP192" s="19"/>
      <c r="CQ192" s="19"/>
      <c r="CR192" s="19"/>
      <c r="CS192" s="52"/>
      <c r="CT192" s="55"/>
      <c r="CU192" s="19"/>
      <c r="CV192" s="19"/>
      <c r="CW192" s="19"/>
      <c r="CX192" s="52"/>
      <c r="CY192" s="55">
        <v>21161.8399604759</v>
      </c>
      <c r="CZ192" s="19">
        <v>19993.041331775901</v>
      </c>
      <c r="DA192" s="19">
        <v>0</v>
      </c>
      <c r="DB192" s="19">
        <v>0</v>
      </c>
      <c r="DC192" s="52">
        <v>0</v>
      </c>
      <c r="DD192" s="55">
        <v>21161.8399604759</v>
      </c>
      <c r="DE192" s="19">
        <v>19993.041331775901</v>
      </c>
      <c r="DF192" s="19"/>
      <c r="DG192" s="19"/>
      <c r="DH192" s="52"/>
      <c r="DI192" s="55"/>
      <c r="DJ192" s="19"/>
      <c r="DK192" s="19"/>
      <c r="DL192" s="19"/>
      <c r="DM192" s="52"/>
      <c r="DN192" s="55"/>
      <c r="DO192" s="19"/>
      <c r="DP192" s="19"/>
      <c r="DQ192" s="19"/>
      <c r="DR192" s="52"/>
      <c r="DS192" s="55"/>
      <c r="DT192" s="19"/>
      <c r="DU192" s="19"/>
      <c r="DV192" s="19"/>
      <c r="DW192" s="52"/>
      <c r="DX192" s="55"/>
      <c r="DY192" s="19"/>
      <c r="DZ192" s="19"/>
      <c r="EA192" s="19"/>
      <c r="EB192" s="52"/>
      <c r="EC192" s="55"/>
      <c r="ED192" s="19"/>
      <c r="EE192" s="19"/>
      <c r="EF192" s="19"/>
      <c r="EG192" s="52"/>
      <c r="EH192" s="55"/>
      <c r="EI192" s="19"/>
      <c r="EJ192" s="19"/>
      <c r="EK192" s="19"/>
      <c r="EL192" s="52"/>
      <c r="EM192" s="55"/>
      <c r="EN192" s="19"/>
      <c r="EO192" s="19"/>
      <c r="EP192" s="19"/>
      <c r="EQ192" s="52"/>
      <c r="ER192" s="55"/>
      <c r="ES192" s="19"/>
      <c r="ET192" s="19"/>
      <c r="EU192" s="19"/>
      <c r="EV192" s="52"/>
      <c r="EW192" s="55"/>
      <c r="EX192" s="19"/>
      <c r="EY192" s="19"/>
      <c r="EZ192" s="19"/>
      <c r="FA192" s="52"/>
      <c r="FB192" s="55"/>
      <c r="FC192" s="19"/>
      <c r="FD192" s="19"/>
      <c r="FE192" s="19"/>
      <c r="FF192" s="52"/>
      <c r="FG192" s="55"/>
      <c r="FH192" s="19"/>
      <c r="FI192" s="19"/>
      <c r="FJ192" s="19"/>
      <c r="FK192" s="52"/>
      <c r="FL192" s="55"/>
      <c r="FM192" s="19"/>
      <c r="FN192" s="19"/>
      <c r="FO192" s="19"/>
      <c r="FP192" s="52"/>
      <c r="FQ192" s="55">
        <v>0</v>
      </c>
      <c r="FR192" s="19">
        <v>0</v>
      </c>
      <c r="FS192" s="19">
        <v>0</v>
      </c>
      <c r="FT192" s="19">
        <v>0</v>
      </c>
      <c r="FU192" s="52">
        <v>0</v>
      </c>
      <c r="FV192" s="55"/>
      <c r="FW192" s="19"/>
      <c r="FX192" s="19"/>
      <c r="FY192" s="19"/>
      <c r="FZ192" s="52"/>
      <c r="GA192" s="55"/>
      <c r="GB192" s="19"/>
      <c r="GC192" s="19"/>
      <c r="GD192" s="19"/>
      <c r="GE192" s="52"/>
      <c r="GF192" s="55"/>
      <c r="GG192" s="19"/>
      <c r="GH192" s="19"/>
      <c r="GI192" s="19"/>
      <c r="GJ192" s="52"/>
      <c r="GK192" s="55">
        <v>0</v>
      </c>
      <c r="GL192" s="19">
        <v>0</v>
      </c>
      <c r="GM192" s="19">
        <v>0</v>
      </c>
      <c r="GN192" s="19">
        <v>0</v>
      </c>
      <c r="GO192" s="52">
        <v>0</v>
      </c>
      <c r="GP192" s="55"/>
      <c r="GQ192" s="19"/>
      <c r="GR192" s="19"/>
      <c r="GS192" s="19"/>
      <c r="GT192" s="52"/>
      <c r="GU192" s="55"/>
      <c r="GV192" s="19"/>
      <c r="GW192" s="19"/>
      <c r="GX192" s="19"/>
      <c r="GY192" s="52"/>
      <c r="GZ192" s="55"/>
      <c r="HA192" s="19"/>
      <c r="HB192" s="19"/>
      <c r="HC192" s="19"/>
      <c r="HD192" s="52"/>
      <c r="HE192" s="55"/>
      <c r="HF192" s="19"/>
      <c r="HG192" s="19"/>
      <c r="HH192" s="19"/>
      <c r="HI192" s="52"/>
      <c r="HJ192" s="55">
        <v>21161.8399604759</v>
      </c>
      <c r="HK192" s="19">
        <v>19993.041331775901</v>
      </c>
      <c r="HL192" s="19">
        <v>0</v>
      </c>
      <c r="HM192" s="19">
        <v>0</v>
      </c>
      <c r="HN192" s="52">
        <v>0</v>
      </c>
      <c r="HO192" s="55">
        <v>0</v>
      </c>
      <c r="HP192" s="19">
        <v>0</v>
      </c>
      <c r="HQ192" s="19">
        <v>0</v>
      </c>
      <c r="HR192" s="19">
        <v>0</v>
      </c>
      <c r="HS192" s="52">
        <v>0</v>
      </c>
      <c r="HT192" s="55">
        <v>21161.8399604759</v>
      </c>
      <c r="HU192" s="19">
        <v>19993.041331775901</v>
      </c>
      <c r="HV192" s="19">
        <v>0</v>
      </c>
      <c r="HW192" s="19">
        <v>0</v>
      </c>
      <c r="HX192" s="20">
        <v>0</v>
      </c>
      <c r="HY192" s="2"/>
    </row>
    <row r="193" spans="1:233" x14ac:dyDescent="0.35">
      <c r="A193" s="5">
        <v>6</v>
      </c>
      <c r="B193" s="7" t="s">
        <v>59</v>
      </c>
      <c r="C193" s="18">
        <v>7057</v>
      </c>
      <c r="D193" s="19">
        <v>137</v>
      </c>
      <c r="E193" s="19">
        <v>0</v>
      </c>
      <c r="F193" s="19">
        <v>0</v>
      </c>
      <c r="G193" s="52">
        <v>0</v>
      </c>
      <c r="H193" s="55">
        <v>615</v>
      </c>
      <c r="I193" s="19">
        <v>0</v>
      </c>
      <c r="J193" s="19">
        <v>0</v>
      </c>
      <c r="K193" s="19">
        <v>0</v>
      </c>
      <c r="L193" s="52">
        <v>0</v>
      </c>
      <c r="M193" s="55"/>
      <c r="N193" s="19"/>
      <c r="O193" s="19"/>
      <c r="P193" s="19"/>
      <c r="Q193" s="52"/>
      <c r="R193" s="55"/>
      <c r="S193" s="19"/>
      <c r="T193" s="19"/>
      <c r="U193" s="19"/>
      <c r="V193" s="52"/>
      <c r="W193" s="55"/>
      <c r="X193" s="19"/>
      <c r="Y193" s="19"/>
      <c r="Z193" s="19"/>
      <c r="AA193" s="52"/>
      <c r="AB193" s="55"/>
      <c r="AC193" s="19"/>
      <c r="AD193" s="19"/>
      <c r="AE193" s="19"/>
      <c r="AF193" s="52"/>
      <c r="AG193" s="55"/>
      <c r="AH193" s="19"/>
      <c r="AI193" s="19"/>
      <c r="AJ193" s="19"/>
      <c r="AK193" s="52"/>
      <c r="AL193" s="55"/>
      <c r="AM193" s="19"/>
      <c r="AN193" s="19"/>
      <c r="AO193" s="19"/>
      <c r="AP193" s="52"/>
      <c r="AQ193" s="55"/>
      <c r="AR193" s="19"/>
      <c r="AS193" s="19"/>
      <c r="AT193" s="19"/>
      <c r="AU193" s="52"/>
      <c r="AV193" s="55"/>
      <c r="AW193" s="19"/>
      <c r="AX193" s="19"/>
      <c r="AY193" s="19"/>
      <c r="AZ193" s="52"/>
      <c r="BA193" s="55">
        <v>544</v>
      </c>
      <c r="BB193" s="19">
        <v>0</v>
      </c>
      <c r="BC193" s="19">
        <v>0</v>
      </c>
      <c r="BD193" s="19">
        <v>0</v>
      </c>
      <c r="BE193" s="52">
        <v>0</v>
      </c>
      <c r="BF193" s="55"/>
      <c r="BG193" s="19"/>
      <c r="BH193" s="19"/>
      <c r="BI193" s="19"/>
      <c r="BJ193" s="52"/>
      <c r="BK193" s="55"/>
      <c r="BL193" s="19"/>
      <c r="BM193" s="19"/>
      <c r="BN193" s="19"/>
      <c r="BO193" s="52"/>
      <c r="BP193" s="55">
        <v>5898</v>
      </c>
      <c r="BQ193" s="19">
        <v>137</v>
      </c>
      <c r="BR193" s="19">
        <v>0</v>
      </c>
      <c r="BS193" s="19">
        <v>0</v>
      </c>
      <c r="BT193" s="52">
        <v>0</v>
      </c>
      <c r="BU193" s="55"/>
      <c r="BV193" s="19"/>
      <c r="BW193" s="19"/>
      <c r="BX193" s="19"/>
      <c r="BY193" s="52"/>
      <c r="BZ193" s="55"/>
      <c r="CA193" s="19"/>
      <c r="CB193" s="19"/>
      <c r="CC193" s="19"/>
      <c r="CD193" s="52"/>
      <c r="CE193" s="55"/>
      <c r="CF193" s="19"/>
      <c r="CG193" s="19"/>
      <c r="CH193" s="19"/>
      <c r="CI193" s="52"/>
      <c r="CJ193" s="55"/>
      <c r="CK193" s="19"/>
      <c r="CL193" s="19"/>
      <c r="CM193" s="19"/>
      <c r="CN193" s="52"/>
      <c r="CO193" s="55"/>
      <c r="CP193" s="19"/>
      <c r="CQ193" s="19"/>
      <c r="CR193" s="19"/>
      <c r="CS193" s="52"/>
      <c r="CT193" s="55"/>
      <c r="CU193" s="19"/>
      <c r="CV193" s="19"/>
      <c r="CW193" s="19"/>
      <c r="CX193" s="52"/>
      <c r="CY193" s="55">
        <v>493077</v>
      </c>
      <c r="CZ193" s="19">
        <v>8479</v>
      </c>
      <c r="DA193" s="19">
        <v>0</v>
      </c>
      <c r="DB193" s="19">
        <v>0</v>
      </c>
      <c r="DC193" s="52">
        <v>0</v>
      </c>
      <c r="DD193" s="55">
        <v>5194</v>
      </c>
      <c r="DE193" s="19">
        <v>0</v>
      </c>
      <c r="DF193" s="19">
        <v>0</v>
      </c>
      <c r="DG193" s="19">
        <v>0</v>
      </c>
      <c r="DH193" s="52">
        <v>0</v>
      </c>
      <c r="DI193" s="55">
        <v>467395</v>
      </c>
      <c r="DJ193" s="19">
        <v>4155</v>
      </c>
      <c r="DK193" s="19">
        <v>0</v>
      </c>
      <c r="DL193" s="19">
        <v>0</v>
      </c>
      <c r="DM193" s="52">
        <v>0</v>
      </c>
      <c r="DN193" s="55"/>
      <c r="DO193" s="19"/>
      <c r="DP193" s="19"/>
      <c r="DQ193" s="19"/>
      <c r="DR193" s="52"/>
      <c r="DS193" s="55"/>
      <c r="DT193" s="19"/>
      <c r="DU193" s="19"/>
      <c r="DV193" s="19"/>
      <c r="DW193" s="52"/>
      <c r="DX193" s="55"/>
      <c r="DY193" s="19"/>
      <c r="DZ193" s="19"/>
      <c r="EA193" s="19"/>
      <c r="EB193" s="52"/>
      <c r="EC193" s="55"/>
      <c r="ED193" s="19"/>
      <c r="EE193" s="19"/>
      <c r="EF193" s="19"/>
      <c r="EG193" s="52"/>
      <c r="EH193" s="55">
        <v>16804</v>
      </c>
      <c r="EI193" s="19">
        <v>0</v>
      </c>
      <c r="EJ193" s="19">
        <v>0</v>
      </c>
      <c r="EK193" s="19">
        <v>0</v>
      </c>
      <c r="EL193" s="52">
        <v>0</v>
      </c>
      <c r="EM193" s="55"/>
      <c r="EN193" s="19"/>
      <c r="EO193" s="19"/>
      <c r="EP193" s="19"/>
      <c r="EQ193" s="52"/>
      <c r="ER193" s="55"/>
      <c r="ES193" s="19"/>
      <c r="ET193" s="19"/>
      <c r="EU193" s="19"/>
      <c r="EV193" s="52"/>
      <c r="EW193" s="55">
        <v>2769</v>
      </c>
      <c r="EX193" s="19">
        <v>0</v>
      </c>
      <c r="EY193" s="19">
        <v>0</v>
      </c>
      <c r="EZ193" s="19">
        <v>0</v>
      </c>
      <c r="FA193" s="52">
        <v>0</v>
      </c>
      <c r="FB193" s="55"/>
      <c r="FC193" s="19"/>
      <c r="FD193" s="19"/>
      <c r="FE193" s="19"/>
      <c r="FF193" s="52"/>
      <c r="FG193" s="55"/>
      <c r="FH193" s="19"/>
      <c r="FI193" s="19"/>
      <c r="FJ193" s="19"/>
      <c r="FK193" s="52"/>
      <c r="FL193" s="55">
        <v>915</v>
      </c>
      <c r="FM193" s="19">
        <v>4324</v>
      </c>
      <c r="FN193" s="19">
        <v>0</v>
      </c>
      <c r="FO193" s="19">
        <v>0</v>
      </c>
      <c r="FP193" s="52">
        <v>0</v>
      </c>
      <c r="FQ193" s="55">
        <v>10869</v>
      </c>
      <c r="FR193" s="19">
        <v>4370</v>
      </c>
      <c r="FS193" s="19">
        <v>0</v>
      </c>
      <c r="FT193" s="19">
        <v>0</v>
      </c>
      <c r="FU193" s="52">
        <v>0</v>
      </c>
      <c r="FV193" s="55">
        <v>2087</v>
      </c>
      <c r="FW193" s="19">
        <v>3119</v>
      </c>
      <c r="FX193" s="19">
        <v>0</v>
      </c>
      <c r="FY193" s="19">
        <v>0</v>
      </c>
      <c r="FZ193" s="52">
        <v>0</v>
      </c>
      <c r="GA193" s="55">
        <v>8782</v>
      </c>
      <c r="GB193" s="19">
        <v>1251</v>
      </c>
      <c r="GC193" s="19">
        <v>0</v>
      </c>
      <c r="GD193" s="19">
        <v>0</v>
      </c>
      <c r="GE193" s="52">
        <v>0</v>
      </c>
      <c r="GF193" s="55"/>
      <c r="GG193" s="19"/>
      <c r="GH193" s="19"/>
      <c r="GI193" s="19"/>
      <c r="GJ193" s="52"/>
      <c r="GK193" s="55">
        <v>0</v>
      </c>
      <c r="GL193" s="19">
        <v>0</v>
      </c>
      <c r="GM193" s="19">
        <v>0</v>
      </c>
      <c r="GN193" s="19">
        <v>0</v>
      </c>
      <c r="GO193" s="52">
        <v>0</v>
      </c>
      <c r="GP193" s="55"/>
      <c r="GQ193" s="19"/>
      <c r="GR193" s="19"/>
      <c r="GS193" s="19"/>
      <c r="GT193" s="52"/>
      <c r="GU193" s="55"/>
      <c r="GV193" s="19"/>
      <c r="GW193" s="19"/>
      <c r="GX193" s="19"/>
      <c r="GY193" s="52"/>
      <c r="GZ193" s="55"/>
      <c r="HA193" s="19"/>
      <c r="HB193" s="19"/>
      <c r="HC193" s="19"/>
      <c r="HD193" s="52"/>
      <c r="HE193" s="55"/>
      <c r="HF193" s="19"/>
      <c r="HG193" s="19"/>
      <c r="HH193" s="19"/>
      <c r="HI193" s="52"/>
      <c r="HJ193" s="55">
        <v>511003</v>
      </c>
      <c r="HK193" s="19">
        <v>12986</v>
      </c>
      <c r="HL193" s="19">
        <v>0</v>
      </c>
      <c r="HM193" s="19">
        <v>0</v>
      </c>
      <c r="HN193" s="52">
        <v>0</v>
      </c>
      <c r="HO193" s="55">
        <v>0</v>
      </c>
      <c r="HP193" s="19">
        <v>0</v>
      </c>
      <c r="HQ193" s="19">
        <v>0</v>
      </c>
      <c r="HR193" s="19">
        <v>0</v>
      </c>
      <c r="HS193" s="52">
        <v>0</v>
      </c>
      <c r="HT193" s="55">
        <v>511003</v>
      </c>
      <c r="HU193" s="19">
        <v>12986</v>
      </c>
      <c r="HV193" s="19">
        <v>0</v>
      </c>
      <c r="HW193" s="19">
        <v>0</v>
      </c>
      <c r="HX193" s="20">
        <v>0</v>
      </c>
      <c r="HY193" s="2"/>
    </row>
    <row r="194" spans="1:233" x14ac:dyDescent="0.35">
      <c r="A194" s="5">
        <v>7</v>
      </c>
      <c r="B194" s="7" t="s">
        <v>60</v>
      </c>
      <c r="C194" s="18">
        <v>1071</v>
      </c>
      <c r="D194" s="19">
        <v>73963</v>
      </c>
      <c r="E194" s="19">
        <v>0</v>
      </c>
      <c r="F194" s="19">
        <v>0</v>
      </c>
      <c r="G194" s="52">
        <v>0</v>
      </c>
      <c r="H194" s="55"/>
      <c r="I194" s="19">
        <v>356</v>
      </c>
      <c r="J194" s="19"/>
      <c r="K194" s="19"/>
      <c r="L194" s="52"/>
      <c r="M194" s="55"/>
      <c r="N194" s="19"/>
      <c r="O194" s="19"/>
      <c r="P194" s="19"/>
      <c r="Q194" s="52"/>
      <c r="R194" s="55"/>
      <c r="S194" s="19"/>
      <c r="T194" s="19"/>
      <c r="U194" s="19"/>
      <c r="V194" s="52"/>
      <c r="W194" s="55"/>
      <c r="X194" s="19">
        <v>326</v>
      </c>
      <c r="Y194" s="19"/>
      <c r="Z194" s="19"/>
      <c r="AA194" s="52"/>
      <c r="AB194" s="55"/>
      <c r="AC194" s="19"/>
      <c r="AD194" s="19"/>
      <c r="AE194" s="19"/>
      <c r="AF194" s="52"/>
      <c r="AG194" s="55"/>
      <c r="AH194" s="19"/>
      <c r="AI194" s="19"/>
      <c r="AJ194" s="19"/>
      <c r="AK194" s="52"/>
      <c r="AL194" s="55"/>
      <c r="AM194" s="19"/>
      <c r="AN194" s="19"/>
      <c r="AO194" s="19"/>
      <c r="AP194" s="52"/>
      <c r="AQ194" s="55"/>
      <c r="AR194" s="19"/>
      <c r="AS194" s="19"/>
      <c r="AT194" s="19"/>
      <c r="AU194" s="52"/>
      <c r="AV194" s="55"/>
      <c r="AW194" s="19"/>
      <c r="AX194" s="19"/>
      <c r="AY194" s="19"/>
      <c r="AZ194" s="52"/>
      <c r="BA194" s="55"/>
      <c r="BB194" s="19">
        <v>12426</v>
      </c>
      <c r="BC194" s="19"/>
      <c r="BD194" s="19"/>
      <c r="BE194" s="52"/>
      <c r="BF194" s="55"/>
      <c r="BG194" s="19"/>
      <c r="BH194" s="19"/>
      <c r="BI194" s="19"/>
      <c r="BJ194" s="52"/>
      <c r="BK194" s="55"/>
      <c r="BL194" s="19"/>
      <c r="BM194" s="19"/>
      <c r="BN194" s="19"/>
      <c r="BO194" s="52"/>
      <c r="BP194" s="55">
        <v>1071</v>
      </c>
      <c r="BQ194" s="19">
        <v>60855</v>
      </c>
      <c r="BR194" s="19"/>
      <c r="BS194" s="19"/>
      <c r="BT194" s="52"/>
      <c r="BU194" s="55"/>
      <c r="BV194" s="19"/>
      <c r="BW194" s="19"/>
      <c r="BX194" s="19"/>
      <c r="BY194" s="52"/>
      <c r="BZ194" s="55"/>
      <c r="CA194" s="19"/>
      <c r="CB194" s="19"/>
      <c r="CC194" s="19"/>
      <c r="CD194" s="52"/>
      <c r="CE194" s="55"/>
      <c r="CF194" s="19"/>
      <c r="CG194" s="19"/>
      <c r="CH194" s="19"/>
      <c r="CI194" s="52"/>
      <c r="CJ194" s="55"/>
      <c r="CK194" s="19"/>
      <c r="CL194" s="19"/>
      <c r="CM194" s="19"/>
      <c r="CN194" s="52"/>
      <c r="CO194" s="55"/>
      <c r="CP194" s="19"/>
      <c r="CQ194" s="19"/>
      <c r="CR194" s="19"/>
      <c r="CS194" s="52"/>
      <c r="CT194" s="55"/>
      <c r="CU194" s="19"/>
      <c r="CV194" s="19"/>
      <c r="CW194" s="19"/>
      <c r="CX194" s="52"/>
      <c r="CY194" s="55">
        <v>33182</v>
      </c>
      <c r="CZ194" s="19">
        <v>23159</v>
      </c>
      <c r="DA194" s="19">
        <v>0</v>
      </c>
      <c r="DB194" s="19">
        <v>0</v>
      </c>
      <c r="DC194" s="52">
        <v>0</v>
      </c>
      <c r="DD194" s="55">
        <v>0</v>
      </c>
      <c r="DE194" s="19">
        <v>1330</v>
      </c>
      <c r="DF194" s="19"/>
      <c r="DG194" s="19"/>
      <c r="DH194" s="52"/>
      <c r="DI194" s="55">
        <v>30815</v>
      </c>
      <c r="DJ194" s="19">
        <v>18458</v>
      </c>
      <c r="DK194" s="19"/>
      <c r="DL194" s="19"/>
      <c r="DM194" s="52"/>
      <c r="DN194" s="55">
        <v>0</v>
      </c>
      <c r="DO194" s="19">
        <v>0</v>
      </c>
      <c r="DP194" s="19"/>
      <c r="DQ194" s="19"/>
      <c r="DR194" s="52"/>
      <c r="DS194" s="55">
        <v>1262</v>
      </c>
      <c r="DT194" s="19">
        <v>950</v>
      </c>
      <c r="DU194" s="19"/>
      <c r="DV194" s="19"/>
      <c r="DW194" s="52"/>
      <c r="DX194" s="55">
        <v>840</v>
      </c>
      <c r="DY194" s="19">
        <v>0</v>
      </c>
      <c r="DZ194" s="19"/>
      <c r="EA194" s="19"/>
      <c r="EB194" s="52"/>
      <c r="EC194" s="55">
        <v>0</v>
      </c>
      <c r="ED194" s="19">
        <v>0</v>
      </c>
      <c r="EE194" s="19"/>
      <c r="EF194" s="19"/>
      <c r="EG194" s="52"/>
      <c r="EH194" s="55">
        <v>0</v>
      </c>
      <c r="EI194" s="19">
        <v>0</v>
      </c>
      <c r="EJ194" s="19"/>
      <c r="EK194" s="19"/>
      <c r="EL194" s="52"/>
      <c r="EM194" s="55">
        <v>0</v>
      </c>
      <c r="EN194" s="19">
        <v>0</v>
      </c>
      <c r="EO194" s="19"/>
      <c r="EP194" s="19"/>
      <c r="EQ194" s="52"/>
      <c r="ER194" s="55">
        <v>0</v>
      </c>
      <c r="ES194" s="19">
        <v>0</v>
      </c>
      <c r="ET194" s="19"/>
      <c r="EU194" s="19"/>
      <c r="EV194" s="52"/>
      <c r="EW194" s="55"/>
      <c r="EX194" s="19"/>
      <c r="EY194" s="19"/>
      <c r="EZ194" s="19"/>
      <c r="FA194" s="52"/>
      <c r="FB194" s="55"/>
      <c r="FC194" s="19"/>
      <c r="FD194" s="19"/>
      <c r="FE194" s="19"/>
      <c r="FF194" s="52"/>
      <c r="FG194" s="55"/>
      <c r="FH194" s="19"/>
      <c r="FI194" s="19"/>
      <c r="FJ194" s="19"/>
      <c r="FK194" s="52"/>
      <c r="FL194" s="55">
        <v>265</v>
      </c>
      <c r="FM194" s="19">
        <v>2421</v>
      </c>
      <c r="FN194" s="19"/>
      <c r="FO194" s="19"/>
      <c r="FP194" s="52"/>
      <c r="FQ194" s="55">
        <v>0</v>
      </c>
      <c r="FR194" s="19">
        <v>0</v>
      </c>
      <c r="FS194" s="19">
        <v>0</v>
      </c>
      <c r="FT194" s="19">
        <v>0</v>
      </c>
      <c r="FU194" s="52">
        <v>0</v>
      </c>
      <c r="FV194" s="55"/>
      <c r="FW194" s="19"/>
      <c r="FX194" s="19"/>
      <c r="FY194" s="19"/>
      <c r="FZ194" s="52"/>
      <c r="GA194" s="55"/>
      <c r="GB194" s="19"/>
      <c r="GC194" s="19"/>
      <c r="GD194" s="19"/>
      <c r="GE194" s="52"/>
      <c r="GF194" s="55"/>
      <c r="GG194" s="19"/>
      <c r="GH194" s="19"/>
      <c r="GI194" s="19"/>
      <c r="GJ194" s="52"/>
      <c r="GK194" s="55">
        <v>0</v>
      </c>
      <c r="GL194" s="19">
        <v>0</v>
      </c>
      <c r="GM194" s="19">
        <v>0</v>
      </c>
      <c r="GN194" s="19">
        <v>0</v>
      </c>
      <c r="GO194" s="52">
        <v>0</v>
      </c>
      <c r="GP194" s="55"/>
      <c r="GQ194" s="19"/>
      <c r="GR194" s="19"/>
      <c r="GS194" s="19"/>
      <c r="GT194" s="52"/>
      <c r="GU194" s="55"/>
      <c r="GV194" s="19"/>
      <c r="GW194" s="19"/>
      <c r="GX194" s="19"/>
      <c r="GY194" s="52"/>
      <c r="GZ194" s="55"/>
      <c r="HA194" s="19"/>
      <c r="HB194" s="19"/>
      <c r="HC194" s="19"/>
      <c r="HD194" s="52"/>
      <c r="HE194" s="55"/>
      <c r="HF194" s="19"/>
      <c r="HG194" s="19"/>
      <c r="HH194" s="19"/>
      <c r="HI194" s="52"/>
      <c r="HJ194" s="55">
        <v>34253</v>
      </c>
      <c r="HK194" s="19">
        <v>97122</v>
      </c>
      <c r="HL194" s="19">
        <v>0</v>
      </c>
      <c r="HM194" s="19">
        <v>0</v>
      </c>
      <c r="HN194" s="52">
        <v>0</v>
      </c>
      <c r="HO194" s="55">
        <v>0</v>
      </c>
      <c r="HP194" s="19">
        <v>0</v>
      </c>
      <c r="HQ194" s="19">
        <v>0</v>
      </c>
      <c r="HR194" s="19">
        <v>0</v>
      </c>
      <c r="HS194" s="52">
        <v>0</v>
      </c>
      <c r="HT194" s="55">
        <v>34253</v>
      </c>
      <c r="HU194" s="19">
        <v>97122</v>
      </c>
      <c r="HV194" s="19">
        <v>0</v>
      </c>
      <c r="HW194" s="19">
        <v>0</v>
      </c>
      <c r="HX194" s="20">
        <v>0</v>
      </c>
      <c r="HY194" s="2"/>
    </row>
    <row r="195" spans="1:233" x14ac:dyDescent="0.35">
      <c r="A195" s="5">
        <v>8</v>
      </c>
      <c r="B195" s="7" t="s">
        <v>61</v>
      </c>
      <c r="C195" s="18">
        <v>56210.077440000001</v>
      </c>
      <c r="D195" s="19">
        <v>33689.352930000103</v>
      </c>
      <c r="E195" s="19">
        <v>0</v>
      </c>
      <c r="F195" s="19">
        <v>0</v>
      </c>
      <c r="G195" s="52">
        <v>0</v>
      </c>
      <c r="H195" s="55">
        <v>24102.868109999901</v>
      </c>
      <c r="I195" s="19">
        <v>1697.30520000007</v>
      </c>
      <c r="J195" s="19"/>
      <c r="K195" s="19"/>
      <c r="L195" s="52"/>
      <c r="M195" s="55"/>
      <c r="N195" s="19"/>
      <c r="O195" s="19"/>
      <c r="P195" s="19"/>
      <c r="Q195" s="52"/>
      <c r="R195" s="55"/>
      <c r="S195" s="19"/>
      <c r="T195" s="19"/>
      <c r="U195" s="19"/>
      <c r="V195" s="52"/>
      <c r="W195" s="55">
        <v>8950.9225800000004</v>
      </c>
      <c r="X195" s="19">
        <v>1857.1227200000001</v>
      </c>
      <c r="Y195" s="19"/>
      <c r="Z195" s="19"/>
      <c r="AA195" s="52"/>
      <c r="AB195" s="55"/>
      <c r="AC195" s="19"/>
      <c r="AD195" s="19"/>
      <c r="AE195" s="19"/>
      <c r="AF195" s="52"/>
      <c r="AG195" s="55"/>
      <c r="AH195" s="19"/>
      <c r="AI195" s="19"/>
      <c r="AJ195" s="19"/>
      <c r="AK195" s="52"/>
      <c r="AL195" s="55">
        <v>1271.8528799999999</v>
      </c>
      <c r="AM195" s="19">
        <v>0</v>
      </c>
      <c r="AN195" s="19"/>
      <c r="AO195" s="19"/>
      <c r="AP195" s="52"/>
      <c r="AQ195" s="55"/>
      <c r="AR195" s="19"/>
      <c r="AS195" s="19"/>
      <c r="AT195" s="19"/>
      <c r="AU195" s="52"/>
      <c r="AV195" s="55"/>
      <c r="AW195" s="19"/>
      <c r="AX195" s="19"/>
      <c r="AY195" s="19"/>
      <c r="AZ195" s="52"/>
      <c r="BA195" s="55">
        <v>11651.95816</v>
      </c>
      <c r="BB195" s="19">
        <v>16875.875110000001</v>
      </c>
      <c r="BC195" s="19"/>
      <c r="BD195" s="19"/>
      <c r="BE195" s="52"/>
      <c r="BF195" s="55"/>
      <c r="BG195" s="19"/>
      <c r="BH195" s="19"/>
      <c r="BI195" s="19"/>
      <c r="BJ195" s="52"/>
      <c r="BK195" s="55"/>
      <c r="BL195" s="19"/>
      <c r="BM195" s="19"/>
      <c r="BN195" s="19"/>
      <c r="BO195" s="52"/>
      <c r="BP195" s="55">
        <v>9787.4757100000006</v>
      </c>
      <c r="BQ195" s="19">
        <v>13259.0499</v>
      </c>
      <c r="BR195" s="19"/>
      <c r="BS195" s="19"/>
      <c r="BT195" s="52"/>
      <c r="BU195" s="55">
        <v>445</v>
      </c>
      <c r="BV195" s="19">
        <v>0</v>
      </c>
      <c r="BW195" s="19"/>
      <c r="BX195" s="19"/>
      <c r="BY195" s="52"/>
      <c r="BZ195" s="55"/>
      <c r="CA195" s="19"/>
      <c r="CB195" s="19"/>
      <c r="CC195" s="19"/>
      <c r="CD195" s="52"/>
      <c r="CE195" s="55"/>
      <c r="CF195" s="19"/>
      <c r="CG195" s="19"/>
      <c r="CH195" s="19"/>
      <c r="CI195" s="52"/>
      <c r="CJ195" s="55"/>
      <c r="CK195" s="19"/>
      <c r="CL195" s="19"/>
      <c r="CM195" s="19"/>
      <c r="CN195" s="52"/>
      <c r="CO195" s="55"/>
      <c r="CP195" s="19"/>
      <c r="CQ195" s="19"/>
      <c r="CR195" s="19"/>
      <c r="CS195" s="52"/>
      <c r="CT195" s="55"/>
      <c r="CU195" s="19"/>
      <c r="CV195" s="19"/>
      <c r="CW195" s="19"/>
      <c r="CX195" s="52"/>
      <c r="CY195" s="55">
        <v>547712.84950999997</v>
      </c>
      <c r="CZ195" s="19">
        <v>33373.129190000102</v>
      </c>
      <c r="DA195" s="19">
        <v>0</v>
      </c>
      <c r="DB195" s="19">
        <v>0</v>
      </c>
      <c r="DC195" s="52">
        <v>0</v>
      </c>
      <c r="DD195" s="55">
        <v>17967.120029999998</v>
      </c>
      <c r="DE195" s="19">
        <v>1879.91875</v>
      </c>
      <c r="DF195" s="19"/>
      <c r="DG195" s="19"/>
      <c r="DH195" s="52"/>
      <c r="DI195" s="55">
        <v>492719.49777999998</v>
      </c>
      <c r="DJ195" s="19">
        <v>11667.0660400001</v>
      </c>
      <c r="DK195" s="19"/>
      <c r="DL195" s="19"/>
      <c r="DM195" s="52"/>
      <c r="DN195" s="55">
        <v>371.40034000000003</v>
      </c>
      <c r="DO195" s="19">
        <v>275.51560000000001</v>
      </c>
      <c r="DP195" s="19"/>
      <c r="DQ195" s="19"/>
      <c r="DR195" s="52"/>
      <c r="DS195" s="55">
        <v>9.1999999999999993</v>
      </c>
      <c r="DT195" s="19">
        <v>931.03315999999995</v>
      </c>
      <c r="DU195" s="19"/>
      <c r="DV195" s="19"/>
      <c r="DW195" s="52"/>
      <c r="DX195" s="55">
        <v>2664.0594599999999</v>
      </c>
      <c r="DY195" s="19">
        <v>3654.14392</v>
      </c>
      <c r="DZ195" s="19"/>
      <c r="EA195" s="19"/>
      <c r="EB195" s="52"/>
      <c r="EC195" s="55">
        <v>1989.1996999999999</v>
      </c>
      <c r="ED195" s="19">
        <v>9752.0296899999994</v>
      </c>
      <c r="EE195" s="19"/>
      <c r="EF195" s="19"/>
      <c r="EG195" s="52"/>
      <c r="EH195" s="55">
        <v>15025.10014</v>
      </c>
      <c r="EI195" s="19">
        <v>681.11141999999904</v>
      </c>
      <c r="EJ195" s="19"/>
      <c r="EK195" s="19"/>
      <c r="EL195" s="52"/>
      <c r="EM195" s="55">
        <v>957.84478000000001</v>
      </c>
      <c r="EN195" s="19">
        <v>0</v>
      </c>
      <c r="EO195" s="19"/>
      <c r="EP195" s="19"/>
      <c r="EQ195" s="52"/>
      <c r="ER195" s="55">
        <v>792.40508999999997</v>
      </c>
      <c r="ES195" s="19">
        <v>1538.80906</v>
      </c>
      <c r="ET195" s="19"/>
      <c r="EU195" s="19"/>
      <c r="EV195" s="52"/>
      <c r="EW195" s="55">
        <v>4129.58212</v>
      </c>
      <c r="EX195" s="19">
        <v>610.70303999999999</v>
      </c>
      <c r="EY195" s="19"/>
      <c r="EZ195" s="19"/>
      <c r="FA195" s="52"/>
      <c r="FB195" s="55"/>
      <c r="FC195" s="19"/>
      <c r="FD195" s="19"/>
      <c r="FE195" s="19"/>
      <c r="FF195" s="52"/>
      <c r="FG195" s="55"/>
      <c r="FH195" s="19"/>
      <c r="FI195" s="19"/>
      <c r="FJ195" s="19"/>
      <c r="FK195" s="52"/>
      <c r="FL195" s="55">
        <v>11087.440070000001</v>
      </c>
      <c r="FM195" s="19">
        <v>2382.7985100000001</v>
      </c>
      <c r="FN195" s="19"/>
      <c r="FO195" s="19"/>
      <c r="FP195" s="52"/>
      <c r="FQ195" s="55">
        <v>1965.4474700000001</v>
      </c>
      <c r="FR195" s="19">
        <v>0</v>
      </c>
      <c r="FS195" s="19">
        <v>0</v>
      </c>
      <c r="FT195" s="19">
        <v>0</v>
      </c>
      <c r="FU195" s="52">
        <v>0</v>
      </c>
      <c r="FV195" s="55">
        <v>435.17374000000001</v>
      </c>
      <c r="FW195" s="19">
        <v>0</v>
      </c>
      <c r="FX195" s="19"/>
      <c r="FY195" s="19"/>
      <c r="FZ195" s="52"/>
      <c r="GA195" s="55">
        <v>1339.318</v>
      </c>
      <c r="GB195" s="19">
        <v>0</v>
      </c>
      <c r="GC195" s="19"/>
      <c r="GD195" s="19"/>
      <c r="GE195" s="52"/>
      <c r="GF195" s="55">
        <v>190.95572999999999</v>
      </c>
      <c r="GG195" s="19">
        <v>0</v>
      </c>
      <c r="GH195" s="19"/>
      <c r="GI195" s="19"/>
      <c r="GJ195" s="52"/>
      <c r="GK195" s="55">
        <v>5055.34753</v>
      </c>
      <c r="GL195" s="19">
        <v>712.17609000000004</v>
      </c>
      <c r="GM195" s="19">
        <v>0</v>
      </c>
      <c r="GN195" s="19">
        <v>0</v>
      </c>
      <c r="GO195" s="52">
        <v>0</v>
      </c>
      <c r="GP195" s="55">
        <v>392.17986000000002</v>
      </c>
      <c r="GQ195" s="19">
        <v>0</v>
      </c>
      <c r="GR195" s="19"/>
      <c r="GS195" s="19"/>
      <c r="GT195" s="52"/>
      <c r="GU195" s="55">
        <v>4663.1676699999998</v>
      </c>
      <c r="GV195" s="19">
        <v>712.17609000000004</v>
      </c>
      <c r="GW195" s="19"/>
      <c r="GX195" s="19"/>
      <c r="GY195" s="52"/>
      <c r="GZ195" s="55"/>
      <c r="HA195" s="19"/>
      <c r="HB195" s="19"/>
      <c r="HC195" s="19"/>
      <c r="HD195" s="52"/>
      <c r="HE195" s="55"/>
      <c r="HF195" s="19"/>
      <c r="HG195" s="19"/>
      <c r="HH195" s="19"/>
      <c r="HI195" s="52"/>
      <c r="HJ195" s="55">
        <v>610943.72195000004</v>
      </c>
      <c r="HK195" s="19">
        <v>67774.658210000096</v>
      </c>
      <c r="HL195" s="19">
        <v>0</v>
      </c>
      <c r="HM195" s="19">
        <v>0</v>
      </c>
      <c r="HN195" s="52">
        <v>0</v>
      </c>
      <c r="HO195" s="55">
        <v>0</v>
      </c>
      <c r="HP195" s="19">
        <v>0</v>
      </c>
      <c r="HQ195" s="19">
        <v>0</v>
      </c>
      <c r="HR195" s="19">
        <v>0</v>
      </c>
      <c r="HS195" s="52">
        <v>0</v>
      </c>
      <c r="HT195" s="55">
        <v>610943.72195000004</v>
      </c>
      <c r="HU195" s="19">
        <v>67774.658210000096</v>
      </c>
      <c r="HV195" s="19">
        <v>0</v>
      </c>
      <c r="HW195" s="19">
        <v>0</v>
      </c>
      <c r="HX195" s="20">
        <v>0</v>
      </c>
      <c r="HY195" s="2"/>
    </row>
    <row r="196" spans="1:233" x14ac:dyDescent="0.35">
      <c r="A196" s="5">
        <v>9</v>
      </c>
      <c r="B196" s="7" t="s">
        <v>62</v>
      </c>
      <c r="C196" s="18">
        <v>80414.069900000002</v>
      </c>
      <c r="D196" s="19">
        <v>69535.879530000006</v>
      </c>
      <c r="E196" s="19">
        <v>0</v>
      </c>
      <c r="F196" s="19">
        <v>0</v>
      </c>
      <c r="G196" s="52">
        <v>0</v>
      </c>
      <c r="H196" s="55">
        <v>37023.760000000002</v>
      </c>
      <c r="I196" s="19">
        <v>2791</v>
      </c>
      <c r="J196" s="19"/>
      <c r="K196" s="19"/>
      <c r="L196" s="52"/>
      <c r="M196" s="55"/>
      <c r="N196" s="19"/>
      <c r="O196" s="19"/>
      <c r="P196" s="19"/>
      <c r="Q196" s="52"/>
      <c r="R196" s="55"/>
      <c r="S196" s="19"/>
      <c r="T196" s="19"/>
      <c r="U196" s="19"/>
      <c r="V196" s="52"/>
      <c r="W196" s="55">
        <v>6121.2583999999997</v>
      </c>
      <c r="X196" s="19">
        <v>1367.8828599999999</v>
      </c>
      <c r="Y196" s="19"/>
      <c r="Z196" s="19"/>
      <c r="AA196" s="52"/>
      <c r="AB196" s="55"/>
      <c r="AC196" s="19"/>
      <c r="AD196" s="19"/>
      <c r="AE196" s="19"/>
      <c r="AF196" s="52"/>
      <c r="AG196" s="55"/>
      <c r="AH196" s="19"/>
      <c r="AI196" s="19"/>
      <c r="AJ196" s="19"/>
      <c r="AK196" s="52"/>
      <c r="AL196" s="55">
        <v>11120.32602</v>
      </c>
      <c r="AM196" s="19">
        <v>5117.6826499999997</v>
      </c>
      <c r="AN196" s="19"/>
      <c r="AO196" s="19"/>
      <c r="AP196" s="52"/>
      <c r="AQ196" s="55"/>
      <c r="AR196" s="19"/>
      <c r="AS196" s="19"/>
      <c r="AT196" s="19"/>
      <c r="AU196" s="52"/>
      <c r="AV196" s="55"/>
      <c r="AW196" s="19"/>
      <c r="AX196" s="19"/>
      <c r="AY196" s="19"/>
      <c r="AZ196" s="52"/>
      <c r="BA196" s="55">
        <v>11006.18583</v>
      </c>
      <c r="BB196" s="19">
        <v>37512.526729999998</v>
      </c>
      <c r="BC196" s="19"/>
      <c r="BD196" s="19"/>
      <c r="BE196" s="52"/>
      <c r="BF196" s="55"/>
      <c r="BG196" s="19"/>
      <c r="BH196" s="19"/>
      <c r="BI196" s="19"/>
      <c r="BJ196" s="52"/>
      <c r="BK196" s="55"/>
      <c r="BL196" s="19"/>
      <c r="BM196" s="19"/>
      <c r="BN196" s="19"/>
      <c r="BO196" s="52"/>
      <c r="BP196" s="55">
        <v>10825.908520000001</v>
      </c>
      <c r="BQ196" s="19">
        <v>21898.948479999999</v>
      </c>
      <c r="BR196" s="19"/>
      <c r="BS196" s="19"/>
      <c r="BT196" s="52"/>
      <c r="BU196" s="55">
        <v>1536.03261</v>
      </c>
      <c r="BV196" s="19">
        <v>573.16195000000005</v>
      </c>
      <c r="BW196" s="19"/>
      <c r="BX196" s="19"/>
      <c r="BY196" s="52"/>
      <c r="BZ196" s="55"/>
      <c r="CA196" s="19"/>
      <c r="CB196" s="19"/>
      <c r="CC196" s="19"/>
      <c r="CD196" s="52"/>
      <c r="CE196" s="55"/>
      <c r="CF196" s="19"/>
      <c r="CG196" s="19"/>
      <c r="CH196" s="19"/>
      <c r="CI196" s="52"/>
      <c r="CJ196" s="55">
        <v>2780.59852</v>
      </c>
      <c r="CK196" s="19">
        <v>274.67685999999998</v>
      </c>
      <c r="CL196" s="19"/>
      <c r="CM196" s="19"/>
      <c r="CN196" s="52"/>
      <c r="CO196" s="55"/>
      <c r="CP196" s="19"/>
      <c r="CQ196" s="19"/>
      <c r="CR196" s="19"/>
      <c r="CS196" s="52"/>
      <c r="CT196" s="55"/>
      <c r="CU196" s="19"/>
      <c r="CV196" s="19"/>
      <c r="CW196" s="19"/>
      <c r="CX196" s="52"/>
      <c r="CY196" s="55">
        <v>160779.39778</v>
      </c>
      <c r="CZ196" s="19">
        <v>13247.448479999999</v>
      </c>
      <c r="DA196" s="19">
        <v>0</v>
      </c>
      <c r="DB196" s="19">
        <v>0</v>
      </c>
      <c r="DC196" s="52">
        <v>0</v>
      </c>
      <c r="DD196" s="55">
        <v>7794.5431099999996</v>
      </c>
      <c r="DE196" s="19">
        <v>1739.2004099999999</v>
      </c>
      <c r="DF196" s="19"/>
      <c r="DG196" s="19"/>
      <c r="DH196" s="52"/>
      <c r="DI196" s="55">
        <v>127302.18193999999</v>
      </c>
      <c r="DJ196" s="19">
        <v>3712.1712299999999</v>
      </c>
      <c r="DK196" s="19"/>
      <c r="DL196" s="19"/>
      <c r="DM196" s="52"/>
      <c r="DN196" s="55">
        <v>210.92963</v>
      </c>
      <c r="DO196" s="19">
        <v>228.41271</v>
      </c>
      <c r="DP196" s="19"/>
      <c r="DQ196" s="19"/>
      <c r="DR196" s="52"/>
      <c r="DS196" s="55">
        <v>7.62331</v>
      </c>
      <c r="DT196" s="19">
        <v>0</v>
      </c>
      <c r="DU196" s="19"/>
      <c r="DV196" s="19"/>
      <c r="DW196" s="52"/>
      <c r="DX196" s="55">
        <v>2312.4015199999999</v>
      </c>
      <c r="DY196" s="19">
        <v>2740.6022200000002</v>
      </c>
      <c r="DZ196" s="19"/>
      <c r="EA196" s="19"/>
      <c r="EB196" s="52"/>
      <c r="EC196" s="55">
        <v>1126.83861</v>
      </c>
      <c r="ED196" s="19">
        <v>290.57999000000001</v>
      </c>
      <c r="EE196" s="19"/>
      <c r="EF196" s="19"/>
      <c r="EG196" s="52"/>
      <c r="EH196" s="55">
        <v>15063.377909999999</v>
      </c>
      <c r="EI196" s="19">
        <v>1739.01956</v>
      </c>
      <c r="EJ196" s="19"/>
      <c r="EK196" s="19"/>
      <c r="EL196" s="52"/>
      <c r="EM196" s="55">
        <v>542.74708999999996</v>
      </c>
      <c r="EN196" s="19">
        <v>0</v>
      </c>
      <c r="EO196" s="19"/>
      <c r="EP196" s="19"/>
      <c r="EQ196" s="52"/>
      <c r="ER196" s="55">
        <v>351.41572000000002</v>
      </c>
      <c r="ES196" s="19">
        <v>0</v>
      </c>
      <c r="ET196" s="19"/>
      <c r="EU196" s="19"/>
      <c r="EV196" s="52"/>
      <c r="EW196" s="55">
        <v>1397.49864</v>
      </c>
      <c r="EX196" s="19">
        <v>138.75480999999999</v>
      </c>
      <c r="EY196" s="19"/>
      <c r="EZ196" s="19"/>
      <c r="FA196" s="52"/>
      <c r="FB196" s="55"/>
      <c r="FC196" s="19"/>
      <c r="FD196" s="19"/>
      <c r="FE196" s="19"/>
      <c r="FF196" s="52"/>
      <c r="FG196" s="55"/>
      <c r="FH196" s="19"/>
      <c r="FI196" s="19"/>
      <c r="FJ196" s="19"/>
      <c r="FK196" s="52"/>
      <c r="FL196" s="55">
        <v>4669.8402999999998</v>
      </c>
      <c r="FM196" s="19">
        <v>2658.7075500000001</v>
      </c>
      <c r="FN196" s="19"/>
      <c r="FO196" s="19"/>
      <c r="FP196" s="52"/>
      <c r="FQ196" s="55">
        <v>88.763350000000003</v>
      </c>
      <c r="FR196" s="19">
        <v>0</v>
      </c>
      <c r="FS196" s="19">
        <v>0</v>
      </c>
      <c r="FT196" s="19">
        <v>0</v>
      </c>
      <c r="FU196" s="52">
        <v>0</v>
      </c>
      <c r="FV196" s="55">
        <v>88.763350000000003</v>
      </c>
      <c r="FW196" s="19">
        <v>0</v>
      </c>
      <c r="FX196" s="19"/>
      <c r="FY196" s="19"/>
      <c r="FZ196" s="52"/>
      <c r="GA196" s="55"/>
      <c r="GB196" s="19"/>
      <c r="GC196" s="19"/>
      <c r="GD196" s="19"/>
      <c r="GE196" s="52"/>
      <c r="GF196" s="55"/>
      <c r="GG196" s="19"/>
      <c r="GH196" s="19"/>
      <c r="GI196" s="19"/>
      <c r="GJ196" s="52"/>
      <c r="GK196" s="55">
        <v>3675.51784</v>
      </c>
      <c r="GL196" s="19">
        <v>4362.1439499999997</v>
      </c>
      <c r="GM196" s="19">
        <v>0</v>
      </c>
      <c r="GN196" s="19">
        <v>0</v>
      </c>
      <c r="GO196" s="52">
        <v>0</v>
      </c>
      <c r="GP196" s="55">
        <v>21.945</v>
      </c>
      <c r="GQ196" s="19">
        <v>0</v>
      </c>
      <c r="GR196" s="19"/>
      <c r="GS196" s="19"/>
      <c r="GT196" s="52"/>
      <c r="GU196" s="55">
        <v>3653.5728399999998</v>
      </c>
      <c r="GV196" s="19">
        <v>4362.1439499999997</v>
      </c>
      <c r="GW196" s="19"/>
      <c r="GX196" s="19"/>
      <c r="GY196" s="52"/>
      <c r="GZ196" s="55">
        <v>0</v>
      </c>
      <c r="HA196" s="19">
        <v>0</v>
      </c>
      <c r="HB196" s="19"/>
      <c r="HC196" s="19"/>
      <c r="HD196" s="52"/>
      <c r="HE196" s="55">
        <v>3067.0805799999998</v>
      </c>
      <c r="HF196" s="19">
        <v>458.24369999999999</v>
      </c>
      <c r="HG196" s="19"/>
      <c r="HH196" s="19"/>
      <c r="HI196" s="52"/>
      <c r="HJ196" s="55">
        <v>248024.82944999999</v>
      </c>
      <c r="HK196" s="19">
        <v>87603.715660000002</v>
      </c>
      <c r="HL196" s="19">
        <v>0</v>
      </c>
      <c r="HM196" s="19">
        <v>0</v>
      </c>
      <c r="HN196" s="52">
        <v>0</v>
      </c>
      <c r="HO196" s="55">
        <v>0</v>
      </c>
      <c r="HP196" s="19">
        <v>0</v>
      </c>
      <c r="HQ196" s="19">
        <v>0</v>
      </c>
      <c r="HR196" s="19">
        <v>0</v>
      </c>
      <c r="HS196" s="52">
        <v>0</v>
      </c>
      <c r="HT196" s="55">
        <v>248024.82944999999</v>
      </c>
      <c r="HU196" s="19">
        <v>87603.715660000002</v>
      </c>
      <c r="HV196" s="19">
        <v>0</v>
      </c>
      <c r="HW196" s="19">
        <v>0</v>
      </c>
      <c r="HX196" s="20">
        <v>0</v>
      </c>
      <c r="HY196" s="2"/>
    </row>
    <row r="197" spans="1:233" x14ac:dyDescent="0.35">
      <c r="A197" s="5">
        <v>10</v>
      </c>
      <c r="B197" s="7" t="s">
        <v>63</v>
      </c>
      <c r="C197" s="18">
        <v>41580.629999999997</v>
      </c>
      <c r="D197" s="19">
        <v>59500.6</v>
      </c>
      <c r="E197" s="19">
        <v>0</v>
      </c>
      <c r="F197" s="19">
        <v>0</v>
      </c>
      <c r="G197" s="52">
        <v>0</v>
      </c>
      <c r="H197" s="55">
        <v>28198.94</v>
      </c>
      <c r="I197" s="19">
        <v>6963.98</v>
      </c>
      <c r="J197" s="19"/>
      <c r="K197" s="19"/>
      <c r="L197" s="52"/>
      <c r="M197" s="55"/>
      <c r="N197" s="19"/>
      <c r="O197" s="19"/>
      <c r="P197" s="19"/>
      <c r="Q197" s="52"/>
      <c r="R197" s="55"/>
      <c r="S197" s="19"/>
      <c r="T197" s="19"/>
      <c r="U197" s="19"/>
      <c r="V197" s="52"/>
      <c r="W197" s="55">
        <v>4497.4799999999996</v>
      </c>
      <c r="X197" s="19">
        <v>2153.86</v>
      </c>
      <c r="Y197" s="19"/>
      <c r="Z197" s="19"/>
      <c r="AA197" s="52"/>
      <c r="AB197" s="55"/>
      <c r="AC197" s="19"/>
      <c r="AD197" s="19"/>
      <c r="AE197" s="19"/>
      <c r="AF197" s="52"/>
      <c r="AG197" s="55"/>
      <c r="AH197" s="19"/>
      <c r="AI197" s="19"/>
      <c r="AJ197" s="19"/>
      <c r="AK197" s="52"/>
      <c r="AL197" s="55">
        <v>2962.79</v>
      </c>
      <c r="AM197" s="19">
        <v>0</v>
      </c>
      <c r="AN197" s="19"/>
      <c r="AO197" s="19"/>
      <c r="AP197" s="52"/>
      <c r="AQ197" s="55"/>
      <c r="AR197" s="19"/>
      <c r="AS197" s="19"/>
      <c r="AT197" s="19"/>
      <c r="AU197" s="52"/>
      <c r="AV197" s="55"/>
      <c r="AW197" s="19"/>
      <c r="AX197" s="19"/>
      <c r="AY197" s="19"/>
      <c r="AZ197" s="52"/>
      <c r="BA197" s="55">
        <v>2625.88</v>
      </c>
      <c r="BB197" s="19">
        <v>32722.639999999999</v>
      </c>
      <c r="BC197" s="19"/>
      <c r="BD197" s="19"/>
      <c r="BE197" s="52"/>
      <c r="BF197" s="55"/>
      <c r="BG197" s="19"/>
      <c r="BH197" s="19"/>
      <c r="BI197" s="19"/>
      <c r="BJ197" s="52"/>
      <c r="BK197" s="55"/>
      <c r="BL197" s="19"/>
      <c r="BM197" s="19"/>
      <c r="BN197" s="19"/>
      <c r="BO197" s="52"/>
      <c r="BP197" s="55">
        <v>2229.14</v>
      </c>
      <c r="BQ197" s="19">
        <v>17024.09</v>
      </c>
      <c r="BR197" s="19"/>
      <c r="BS197" s="19"/>
      <c r="BT197" s="52"/>
      <c r="BU197" s="55">
        <v>290</v>
      </c>
      <c r="BV197" s="19">
        <v>0</v>
      </c>
      <c r="BW197" s="19"/>
      <c r="BX197" s="19"/>
      <c r="BY197" s="52"/>
      <c r="BZ197" s="55"/>
      <c r="CA197" s="19"/>
      <c r="CB197" s="19"/>
      <c r="CC197" s="19"/>
      <c r="CD197" s="52"/>
      <c r="CE197" s="55"/>
      <c r="CF197" s="19"/>
      <c r="CG197" s="19"/>
      <c r="CH197" s="19"/>
      <c r="CI197" s="52"/>
      <c r="CJ197" s="55">
        <v>776.4</v>
      </c>
      <c r="CK197" s="19">
        <v>636.03</v>
      </c>
      <c r="CL197" s="19"/>
      <c r="CM197" s="19"/>
      <c r="CN197" s="52"/>
      <c r="CO197" s="55"/>
      <c r="CP197" s="19"/>
      <c r="CQ197" s="19"/>
      <c r="CR197" s="19"/>
      <c r="CS197" s="52"/>
      <c r="CT197" s="55"/>
      <c r="CU197" s="19"/>
      <c r="CV197" s="19"/>
      <c r="CW197" s="19"/>
      <c r="CX197" s="52"/>
      <c r="CY197" s="55">
        <v>10341.5</v>
      </c>
      <c r="CZ197" s="19">
        <v>6203.41</v>
      </c>
      <c r="DA197" s="19">
        <v>0</v>
      </c>
      <c r="DB197" s="19">
        <v>0</v>
      </c>
      <c r="DC197" s="52">
        <v>0</v>
      </c>
      <c r="DD197" s="55">
        <v>4500.6000000000004</v>
      </c>
      <c r="DE197" s="19">
        <v>630.64</v>
      </c>
      <c r="DF197" s="19"/>
      <c r="DG197" s="19"/>
      <c r="DH197" s="52"/>
      <c r="DI197" s="55">
        <v>1145.8499999999999</v>
      </c>
      <c r="DJ197" s="19">
        <v>160.12</v>
      </c>
      <c r="DK197" s="19"/>
      <c r="DL197" s="19"/>
      <c r="DM197" s="52"/>
      <c r="DN197" s="55">
        <v>979.28</v>
      </c>
      <c r="DO197" s="19">
        <v>0</v>
      </c>
      <c r="DP197" s="19"/>
      <c r="DQ197" s="19"/>
      <c r="DR197" s="52"/>
      <c r="DS197" s="55"/>
      <c r="DT197" s="19"/>
      <c r="DU197" s="19"/>
      <c r="DV197" s="19"/>
      <c r="DW197" s="52"/>
      <c r="DX197" s="55">
        <v>0</v>
      </c>
      <c r="DY197" s="19">
        <v>1324.81</v>
      </c>
      <c r="DZ197" s="19"/>
      <c r="EA197" s="19"/>
      <c r="EB197" s="52"/>
      <c r="EC197" s="55"/>
      <c r="ED197" s="19"/>
      <c r="EE197" s="19"/>
      <c r="EF197" s="19"/>
      <c r="EG197" s="52"/>
      <c r="EH197" s="55">
        <v>2172.42</v>
      </c>
      <c r="EI197" s="19">
        <v>0</v>
      </c>
      <c r="EJ197" s="19"/>
      <c r="EK197" s="19"/>
      <c r="EL197" s="52"/>
      <c r="EM197" s="55">
        <v>495.69</v>
      </c>
      <c r="EN197" s="19">
        <v>0</v>
      </c>
      <c r="EO197" s="19"/>
      <c r="EP197" s="19"/>
      <c r="EQ197" s="52"/>
      <c r="ER197" s="55">
        <v>0</v>
      </c>
      <c r="ES197" s="19">
        <v>504.88</v>
      </c>
      <c r="ET197" s="19"/>
      <c r="EU197" s="19"/>
      <c r="EV197" s="52"/>
      <c r="EW197" s="55">
        <v>59.04</v>
      </c>
      <c r="EX197" s="19">
        <v>0</v>
      </c>
      <c r="EY197" s="19"/>
      <c r="EZ197" s="19"/>
      <c r="FA197" s="52"/>
      <c r="FB197" s="55"/>
      <c r="FC197" s="19"/>
      <c r="FD197" s="19"/>
      <c r="FE197" s="19"/>
      <c r="FF197" s="52"/>
      <c r="FG197" s="55"/>
      <c r="FH197" s="19"/>
      <c r="FI197" s="19"/>
      <c r="FJ197" s="19"/>
      <c r="FK197" s="52"/>
      <c r="FL197" s="55">
        <v>988.62</v>
      </c>
      <c r="FM197" s="19">
        <v>3582.96</v>
      </c>
      <c r="FN197" s="19"/>
      <c r="FO197" s="19"/>
      <c r="FP197" s="52"/>
      <c r="FQ197" s="55">
        <v>0</v>
      </c>
      <c r="FR197" s="19">
        <v>0</v>
      </c>
      <c r="FS197" s="19">
        <v>0</v>
      </c>
      <c r="FT197" s="19">
        <v>0</v>
      </c>
      <c r="FU197" s="52">
        <v>0</v>
      </c>
      <c r="FV197" s="55"/>
      <c r="FW197" s="19"/>
      <c r="FX197" s="19"/>
      <c r="FY197" s="19"/>
      <c r="FZ197" s="52"/>
      <c r="GA197" s="55"/>
      <c r="GB197" s="19"/>
      <c r="GC197" s="19"/>
      <c r="GD197" s="19"/>
      <c r="GE197" s="52"/>
      <c r="GF197" s="55"/>
      <c r="GG197" s="19"/>
      <c r="GH197" s="19"/>
      <c r="GI197" s="19"/>
      <c r="GJ197" s="52"/>
      <c r="GK197" s="55">
        <v>0</v>
      </c>
      <c r="GL197" s="19">
        <v>0</v>
      </c>
      <c r="GM197" s="19">
        <v>0</v>
      </c>
      <c r="GN197" s="19">
        <v>0</v>
      </c>
      <c r="GO197" s="52">
        <v>0</v>
      </c>
      <c r="GP197" s="55"/>
      <c r="GQ197" s="19"/>
      <c r="GR197" s="19"/>
      <c r="GS197" s="19"/>
      <c r="GT197" s="52"/>
      <c r="GU197" s="55"/>
      <c r="GV197" s="19"/>
      <c r="GW197" s="19"/>
      <c r="GX197" s="19"/>
      <c r="GY197" s="52"/>
      <c r="GZ197" s="55"/>
      <c r="HA197" s="19"/>
      <c r="HB197" s="19"/>
      <c r="HC197" s="19"/>
      <c r="HD197" s="52"/>
      <c r="HE197" s="55"/>
      <c r="HF197" s="19"/>
      <c r="HG197" s="19"/>
      <c r="HH197" s="19"/>
      <c r="HI197" s="52"/>
      <c r="HJ197" s="55">
        <v>51922.13</v>
      </c>
      <c r="HK197" s="19">
        <v>65704.009999999995</v>
      </c>
      <c r="HL197" s="19">
        <v>0</v>
      </c>
      <c r="HM197" s="19">
        <v>0</v>
      </c>
      <c r="HN197" s="52">
        <v>0</v>
      </c>
      <c r="HO197" s="55">
        <v>0</v>
      </c>
      <c r="HP197" s="19">
        <v>0</v>
      </c>
      <c r="HQ197" s="19">
        <v>0</v>
      </c>
      <c r="HR197" s="19">
        <v>0</v>
      </c>
      <c r="HS197" s="52">
        <v>0</v>
      </c>
      <c r="HT197" s="55">
        <v>51922.13</v>
      </c>
      <c r="HU197" s="19">
        <v>65704.009999999995</v>
      </c>
      <c r="HV197" s="19">
        <v>0</v>
      </c>
      <c r="HW197" s="19">
        <v>0</v>
      </c>
      <c r="HX197" s="20">
        <v>0</v>
      </c>
      <c r="HY197" s="2"/>
    </row>
    <row r="198" spans="1:233" x14ac:dyDescent="0.35">
      <c r="A198" s="5">
        <v>11</v>
      </c>
      <c r="B198" s="7" t="s">
        <v>64</v>
      </c>
      <c r="C198" s="18">
        <v>11140</v>
      </c>
      <c r="D198" s="19">
        <v>0</v>
      </c>
      <c r="E198" s="19">
        <v>0</v>
      </c>
      <c r="F198" s="19">
        <v>0</v>
      </c>
      <c r="G198" s="52">
        <v>0</v>
      </c>
      <c r="H198" s="55">
        <v>11140</v>
      </c>
      <c r="I198" s="19">
        <v>0</v>
      </c>
      <c r="J198" s="19">
        <v>0</v>
      </c>
      <c r="K198" s="19">
        <v>0</v>
      </c>
      <c r="L198" s="52"/>
      <c r="M198" s="55"/>
      <c r="N198" s="19"/>
      <c r="O198" s="19"/>
      <c r="P198" s="19"/>
      <c r="Q198" s="52"/>
      <c r="R198" s="55"/>
      <c r="S198" s="19"/>
      <c r="T198" s="19"/>
      <c r="U198" s="19"/>
      <c r="V198" s="52"/>
      <c r="W198" s="55">
        <v>0</v>
      </c>
      <c r="X198" s="19">
        <v>0</v>
      </c>
      <c r="Y198" s="19">
        <v>0</v>
      </c>
      <c r="Z198" s="19">
        <v>0</v>
      </c>
      <c r="AA198" s="52"/>
      <c r="AB198" s="55"/>
      <c r="AC198" s="19"/>
      <c r="AD198" s="19"/>
      <c r="AE198" s="19"/>
      <c r="AF198" s="52"/>
      <c r="AG198" s="55"/>
      <c r="AH198" s="19"/>
      <c r="AI198" s="19"/>
      <c r="AJ198" s="19"/>
      <c r="AK198" s="52"/>
      <c r="AL198" s="55">
        <v>0</v>
      </c>
      <c r="AM198" s="19">
        <v>0</v>
      </c>
      <c r="AN198" s="19">
        <v>0</v>
      </c>
      <c r="AO198" s="19">
        <v>0</v>
      </c>
      <c r="AP198" s="52"/>
      <c r="AQ198" s="55"/>
      <c r="AR198" s="19"/>
      <c r="AS198" s="19"/>
      <c r="AT198" s="19"/>
      <c r="AU198" s="52"/>
      <c r="AV198" s="55"/>
      <c r="AW198" s="19"/>
      <c r="AX198" s="19"/>
      <c r="AY198" s="19"/>
      <c r="AZ198" s="52"/>
      <c r="BA198" s="55">
        <v>0</v>
      </c>
      <c r="BB198" s="19">
        <v>0</v>
      </c>
      <c r="BC198" s="19">
        <v>0</v>
      </c>
      <c r="BD198" s="19">
        <v>0</v>
      </c>
      <c r="BE198" s="52"/>
      <c r="BF198" s="55"/>
      <c r="BG198" s="19"/>
      <c r="BH198" s="19"/>
      <c r="BI198" s="19"/>
      <c r="BJ198" s="52"/>
      <c r="BK198" s="55"/>
      <c r="BL198" s="19"/>
      <c r="BM198" s="19"/>
      <c r="BN198" s="19"/>
      <c r="BO198" s="52"/>
      <c r="BP198" s="55">
        <v>0</v>
      </c>
      <c r="BQ198" s="19">
        <v>0</v>
      </c>
      <c r="BR198" s="19">
        <v>0</v>
      </c>
      <c r="BS198" s="19">
        <v>0</v>
      </c>
      <c r="BT198" s="52"/>
      <c r="BU198" s="55">
        <v>0</v>
      </c>
      <c r="BV198" s="19">
        <v>0</v>
      </c>
      <c r="BW198" s="19">
        <v>0</v>
      </c>
      <c r="BX198" s="19">
        <v>0</v>
      </c>
      <c r="BY198" s="52"/>
      <c r="BZ198" s="55"/>
      <c r="CA198" s="19"/>
      <c r="CB198" s="19"/>
      <c r="CC198" s="19"/>
      <c r="CD198" s="52"/>
      <c r="CE198" s="55"/>
      <c r="CF198" s="19"/>
      <c r="CG198" s="19"/>
      <c r="CH198" s="19"/>
      <c r="CI198" s="52"/>
      <c r="CJ198" s="55">
        <v>0</v>
      </c>
      <c r="CK198" s="19">
        <v>0</v>
      </c>
      <c r="CL198" s="19">
        <v>0</v>
      </c>
      <c r="CM198" s="19">
        <v>0</v>
      </c>
      <c r="CN198" s="52"/>
      <c r="CO198" s="55"/>
      <c r="CP198" s="19"/>
      <c r="CQ198" s="19"/>
      <c r="CR198" s="19"/>
      <c r="CS198" s="52"/>
      <c r="CT198" s="55"/>
      <c r="CU198" s="19"/>
      <c r="CV198" s="19"/>
      <c r="CW198" s="19"/>
      <c r="CX198" s="52"/>
      <c r="CY198" s="55">
        <v>20091</v>
      </c>
      <c r="CZ198" s="19">
        <v>57738</v>
      </c>
      <c r="DA198" s="19">
        <v>0</v>
      </c>
      <c r="DB198" s="19">
        <v>0</v>
      </c>
      <c r="DC198" s="52">
        <v>0</v>
      </c>
      <c r="DD198" s="55">
        <v>2053</v>
      </c>
      <c r="DE198" s="19">
        <v>0</v>
      </c>
      <c r="DF198" s="19">
        <v>0</v>
      </c>
      <c r="DG198" s="19">
        <v>0</v>
      </c>
      <c r="DH198" s="52"/>
      <c r="DI198" s="55">
        <v>3015</v>
      </c>
      <c r="DJ198" s="19">
        <v>0</v>
      </c>
      <c r="DK198" s="19">
        <v>0</v>
      </c>
      <c r="DL198" s="19">
        <v>0</v>
      </c>
      <c r="DM198" s="52"/>
      <c r="DN198" s="55">
        <v>0</v>
      </c>
      <c r="DO198" s="19">
        <v>30098</v>
      </c>
      <c r="DP198" s="19">
        <v>0</v>
      </c>
      <c r="DQ198" s="19">
        <v>0</v>
      </c>
      <c r="DR198" s="52"/>
      <c r="DS198" s="55">
        <v>1369</v>
      </c>
      <c r="DT198" s="19">
        <v>3297</v>
      </c>
      <c r="DU198" s="19">
        <v>0</v>
      </c>
      <c r="DV198" s="19">
        <v>0</v>
      </c>
      <c r="DW198" s="52"/>
      <c r="DX198" s="55">
        <v>0</v>
      </c>
      <c r="DY198" s="19">
        <v>448</v>
      </c>
      <c r="DZ198" s="19">
        <v>0</v>
      </c>
      <c r="EA198" s="19">
        <v>0</v>
      </c>
      <c r="EB198" s="52"/>
      <c r="EC198" s="55">
        <v>0</v>
      </c>
      <c r="ED198" s="19">
        <v>0</v>
      </c>
      <c r="EE198" s="19">
        <v>0</v>
      </c>
      <c r="EF198" s="19">
        <v>0</v>
      </c>
      <c r="EG198" s="52"/>
      <c r="EH198" s="55">
        <v>11530</v>
      </c>
      <c r="EI198" s="19">
        <v>0</v>
      </c>
      <c r="EJ198" s="19">
        <v>0</v>
      </c>
      <c r="EK198" s="19">
        <v>0</v>
      </c>
      <c r="EL198" s="52"/>
      <c r="EM198" s="55">
        <v>0</v>
      </c>
      <c r="EN198" s="19">
        <v>0</v>
      </c>
      <c r="EO198" s="19">
        <v>0</v>
      </c>
      <c r="EP198" s="19">
        <v>0</v>
      </c>
      <c r="EQ198" s="52"/>
      <c r="ER198" s="55">
        <v>0</v>
      </c>
      <c r="ES198" s="19">
        <v>0</v>
      </c>
      <c r="ET198" s="19">
        <v>0</v>
      </c>
      <c r="EU198" s="19">
        <v>0</v>
      </c>
      <c r="EV198" s="52"/>
      <c r="EW198" s="55">
        <v>0</v>
      </c>
      <c r="EX198" s="19"/>
      <c r="EY198" s="19"/>
      <c r="EZ198" s="19"/>
      <c r="FA198" s="52"/>
      <c r="FB198" s="55"/>
      <c r="FC198" s="19"/>
      <c r="FD198" s="19"/>
      <c r="FE198" s="19"/>
      <c r="FF198" s="52"/>
      <c r="FG198" s="55"/>
      <c r="FH198" s="19"/>
      <c r="FI198" s="19"/>
      <c r="FJ198" s="19"/>
      <c r="FK198" s="52"/>
      <c r="FL198" s="55">
        <v>2124</v>
      </c>
      <c r="FM198" s="19">
        <v>23895</v>
      </c>
      <c r="FN198" s="19">
        <v>0</v>
      </c>
      <c r="FO198" s="19">
        <v>0</v>
      </c>
      <c r="FP198" s="52"/>
      <c r="FQ198" s="55">
        <v>0</v>
      </c>
      <c r="FR198" s="19">
        <v>0</v>
      </c>
      <c r="FS198" s="19">
        <v>0</v>
      </c>
      <c r="FT198" s="19">
        <v>0</v>
      </c>
      <c r="FU198" s="52">
        <v>0</v>
      </c>
      <c r="FV198" s="55">
        <v>0</v>
      </c>
      <c r="FW198" s="19">
        <v>0</v>
      </c>
      <c r="FX198" s="19">
        <v>0</v>
      </c>
      <c r="FY198" s="19">
        <v>0</v>
      </c>
      <c r="FZ198" s="52"/>
      <c r="GA198" s="55">
        <v>0</v>
      </c>
      <c r="GB198" s="19">
        <v>0</v>
      </c>
      <c r="GC198" s="19">
        <v>0</v>
      </c>
      <c r="GD198" s="19">
        <v>0</v>
      </c>
      <c r="GE198" s="52"/>
      <c r="GF198" s="55">
        <v>0</v>
      </c>
      <c r="GG198" s="19">
        <v>0</v>
      </c>
      <c r="GH198" s="19">
        <v>0</v>
      </c>
      <c r="GI198" s="19">
        <v>0</v>
      </c>
      <c r="GJ198" s="52"/>
      <c r="GK198" s="55">
        <v>0</v>
      </c>
      <c r="GL198" s="19">
        <v>0</v>
      </c>
      <c r="GM198" s="19">
        <v>0</v>
      </c>
      <c r="GN198" s="19">
        <v>0</v>
      </c>
      <c r="GO198" s="52">
        <v>0</v>
      </c>
      <c r="GP198" s="55">
        <v>0</v>
      </c>
      <c r="GQ198" s="19">
        <v>0</v>
      </c>
      <c r="GR198" s="19">
        <v>0</v>
      </c>
      <c r="GS198" s="19">
        <v>0</v>
      </c>
      <c r="GT198" s="52"/>
      <c r="GU198" s="55">
        <v>0</v>
      </c>
      <c r="GV198" s="19">
        <v>0</v>
      </c>
      <c r="GW198" s="19">
        <v>0</v>
      </c>
      <c r="GX198" s="19">
        <v>0</v>
      </c>
      <c r="GY198" s="52"/>
      <c r="GZ198" s="55">
        <v>0</v>
      </c>
      <c r="HA198" s="19">
        <v>0</v>
      </c>
      <c r="HB198" s="19">
        <v>0</v>
      </c>
      <c r="HC198" s="19">
        <v>0</v>
      </c>
      <c r="HD198" s="52"/>
      <c r="HE198" s="55">
        <v>0</v>
      </c>
      <c r="HF198" s="19">
        <v>14884</v>
      </c>
      <c r="HG198" s="19">
        <v>0</v>
      </c>
      <c r="HH198" s="19">
        <v>0</v>
      </c>
      <c r="HI198" s="52"/>
      <c r="HJ198" s="55">
        <v>31231</v>
      </c>
      <c r="HK198" s="19">
        <v>72622</v>
      </c>
      <c r="HL198" s="19">
        <v>0</v>
      </c>
      <c r="HM198" s="19">
        <v>0</v>
      </c>
      <c r="HN198" s="52">
        <v>0</v>
      </c>
      <c r="HO198" s="55">
        <v>0</v>
      </c>
      <c r="HP198" s="19">
        <v>0</v>
      </c>
      <c r="HQ198" s="19">
        <v>0</v>
      </c>
      <c r="HR198" s="19">
        <v>0</v>
      </c>
      <c r="HS198" s="52">
        <v>0</v>
      </c>
      <c r="HT198" s="55">
        <v>31231</v>
      </c>
      <c r="HU198" s="19">
        <v>72622</v>
      </c>
      <c r="HV198" s="19">
        <v>0</v>
      </c>
      <c r="HW198" s="19">
        <v>0</v>
      </c>
      <c r="HX198" s="20">
        <v>0</v>
      </c>
      <c r="HY198" s="2"/>
    </row>
    <row r="199" spans="1:233" x14ac:dyDescent="0.35">
      <c r="A199" s="5">
        <v>12</v>
      </c>
      <c r="B199" s="7" t="s">
        <v>65</v>
      </c>
      <c r="C199" s="18">
        <v>0</v>
      </c>
      <c r="D199" s="19">
        <v>0</v>
      </c>
      <c r="E199" s="19">
        <v>0</v>
      </c>
      <c r="F199" s="19">
        <v>0</v>
      </c>
      <c r="G199" s="52">
        <v>0</v>
      </c>
      <c r="H199" s="55"/>
      <c r="I199" s="19"/>
      <c r="J199" s="19"/>
      <c r="K199" s="19"/>
      <c r="L199" s="52"/>
      <c r="M199" s="55"/>
      <c r="N199" s="19"/>
      <c r="O199" s="19"/>
      <c r="P199" s="19"/>
      <c r="Q199" s="52"/>
      <c r="R199" s="55"/>
      <c r="S199" s="19"/>
      <c r="T199" s="19"/>
      <c r="U199" s="19"/>
      <c r="V199" s="52"/>
      <c r="W199" s="55"/>
      <c r="X199" s="19"/>
      <c r="Y199" s="19"/>
      <c r="Z199" s="19"/>
      <c r="AA199" s="52"/>
      <c r="AB199" s="55"/>
      <c r="AC199" s="19"/>
      <c r="AD199" s="19"/>
      <c r="AE199" s="19"/>
      <c r="AF199" s="52"/>
      <c r="AG199" s="55"/>
      <c r="AH199" s="19"/>
      <c r="AI199" s="19"/>
      <c r="AJ199" s="19"/>
      <c r="AK199" s="52"/>
      <c r="AL199" s="55"/>
      <c r="AM199" s="19"/>
      <c r="AN199" s="19"/>
      <c r="AO199" s="19"/>
      <c r="AP199" s="52"/>
      <c r="AQ199" s="55"/>
      <c r="AR199" s="19"/>
      <c r="AS199" s="19"/>
      <c r="AT199" s="19"/>
      <c r="AU199" s="52"/>
      <c r="AV199" s="55"/>
      <c r="AW199" s="19"/>
      <c r="AX199" s="19"/>
      <c r="AY199" s="19"/>
      <c r="AZ199" s="52"/>
      <c r="BA199" s="55"/>
      <c r="BB199" s="19"/>
      <c r="BC199" s="19"/>
      <c r="BD199" s="19"/>
      <c r="BE199" s="52"/>
      <c r="BF199" s="55"/>
      <c r="BG199" s="19"/>
      <c r="BH199" s="19"/>
      <c r="BI199" s="19"/>
      <c r="BJ199" s="52"/>
      <c r="BK199" s="55"/>
      <c r="BL199" s="19"/>
      <c r="BM199" s="19"/>
      <c r="BN199" s="19"/>
      <c r="BO199" s="52"/>
      <c r="BP199" s="55"/>
      <c r="BQ199" s="19"/>
      <c r="BR199" s="19"/>
      <c r="BS199" s="19"/>
      <c r="BT199" s="52"/>
      <c r="BU199" s="55"/>
      <c r="BV199" s="19"/>
      <c r="BW199" s="19"/>
      <c r="BX199" s="19"/>
      <c r="BY199" s="52"/>
      <c r="BZ199" s="55"/>
      <c r="CA199" s="19"/>
      <c r="CB199" s="19"/>
      <c r="CC199" s="19"/>
      <c r="CD199" s="52"/>
      <c r="CE199" s="55"/>
      <c r="CF199" s="19"/>
      <c r="CG199" s="19"/>
      <c r="CH199" s="19"/>
      <c r="CI199" s="52"/>
      <c r="CJ199" s="55"/>
      <c r="CK199" s="19"/>
      <c r="CL199" s="19"/>
      <c r="CM199" s="19"/>
      <c r="CN199" s="52"/>
      <c r="CO199" s="55"/>
      <c r="CP199" s="19"/>
      <c r="CQ199" s="19"/>
      <c r="CR199" s="19"/>
      <c r="CS199" s="52"/>
      <c r="CT199" s="55"/>
      <c r="CU199" s="19"/>
      <c r="CV199" s="19"/>
      <c r="CW199" s="19"/>
      <c r="CX199" s="52"/>
      <c r="CY199" s="55">
        <v>0</v>
      </c>
      <c r="CZ199" s="19">
        <v>0</v>
      </c>
      <c r="DA199" s="19">
        <v>0</v>
      </c>
      <c r="DB199" s="19">
        <v>0</v>
      </c>
      <c r="DC199" s="52">
        <v>0</v>
      </c>
      <c r="DD199" s="55"/>
      <c r="DE199" s="19"/>
      <c r="DF199" s="19"/>
      <c r="DG199" s="19"/>
      <c r="DH199" s="52"/>
      <c r="DI199" s="55"/>
      <c r="DJ199" s="19"/>
      <c r="DK199" s="19"/>
      <c r="DL199" s="19"/>
      <c r="DM199" s="52"/>
      <c r="DN199" s="55"/>
      <c r="DO199" s="19"/>
      <c r="DP199" s="19"/>
      <c r="DQ199" s="19"/>
      <c r="DR199" s="52"/>
      <c r="DS199" s="55"/>
      <c r="DT199" s="19"/>
      <c r="DU199" s="19"/>
      <c r="DV199" s="19"/>
      <c r="DW199" s="52"/>
      <c r="DX199" s="55"/>
      <c r="DY199" s="19"/>
      <c r="DZ199" s="19"/>
      <c r="EA199" s="19"/>
      <c r="EB199" s="52"/>
      <c r="EC199" s="55"/>
      <c r="ED199" s="19"/>
      <c r="EE199" s="19"/>
      <c r="EF199" s="19"/>
      <c r="EG199" s="52"/>
      <c r="EH199" s="55"/>
      <c r="EI199" s="19"/>
      <c r="EJ199" s="19"/>
      <c r="EK199" s="19"/>
      <c r="EL199" s="52"/>
      <c r="EM199" s="55"/>
      <c r="EN199" s="19"/>
      <c r="EO199" s="19"/>
      <c r="EP199" s="19"/>
      <c r="EQ199" s="52"/>
      <c r="ER199" s="55"/>
      <c r="ES199" s="19"/>
      <c r="ET199" s="19"/>
      <c r="EU199" s="19"/>
      <c r="EV199" s="52"/>
      <c r="EW199" s="55"/>
      <c r="EX199" s="19"/>
      <c r="EY199" s="19"/>
      <c r="EZ199" s="19"/>
      <c r="FA199" s="52"/>
      <c r="FB199" s="55"/>
      <c r="FC199" s="19"/>
      <c r="FD199" s="19"/>
      <c r="FE199" s="19"/>
      <c r="FF199" s="52"/>
      <c r="FG199" s="55"/>
      <c r="FH199" s="19"/>
      <c r="FI199" s="19"/>
      <c r="FJ199" s="19"/>
      <c r="FK199" s="52"/>
      <c r="FL199" s="55"/>
      <c r="FM199" s="19"/>
      <c r="FN199" s="19"/>
      <c r="FO199" s="19"/>
      <c r="FP199" s="52"/>
      <c r="FQ199" s="55">
        <v>0</v>
      </c>
      <c r="FR199" s="19">
        <v>0</v>
      </c>
      <c r="FS199" s="19">
        <v>0</v>
      </c>
      <c r="FT199" s="19">
        <v>0</v>
      </c>
      <c r="FU199" s="52">
        <v>0</v>
      </c>
      <c r="FV199" s="55"/>
      <c r="FW199" s="19"/>
      <c r="FX199" s="19"/>
      <c r="FY199" s="19"/>
      <c r="FZ199" s="52"/>
      <c r="GA199" s="55"/>
      <c r="GB199" s="19"/>
      <c r="GC199" s="19"/>
      <c r="GD199" s="19"/>
      <c r="GE199" s="52"/>
      <c r="GF199" s="55"/>
      <c r="GG199" s="19"/>
      <c r="GH199" s="19"/>
      <c r="GI199" s="19"/>
      <c r="GJ199" s="52"/>
      <c r="GK199" s="55">
        <v>0</v>
      </c>
      <c r="GL199" s="19">
        <v>0</v>
      </c>
      <c r="GM199" s="19">
        <v>0</v>
      </c>
      <c r="GN199" s="19">
        <v>0</v>
      </c>
      <c r="GO199" s="52">
        <v>0</v>
      </c>
      <c r="GP199" s="55"/>
      <c r="GQ199" s="19"/>
      <c r="GR199" s="19"/>
      <c r="GS199" s="19"/>
      <c r="GT199" s="52"/>
      <c r="GU199" s="55"/>
      <c r="GV199" s="19"/>
      <c r="GW199" s="19"/>
      <c r="GX199" s="19"/>
      <c r="GY199" s="52"/>
      <c r="GZ199" s="55"/>
      <c r="HA199" s="19"/>
      <c r="HB199" s="19"/>
      <c r="HC199" s="19"/>
      <c r="HD199" s="52"/>
      <c r="HE199" s="55"/>
      <c r="HF199" s="19"/>
      <c r="HG199" s="19"/>
      <c r="HH199" s="19"/>
      <c r="HI199" s="52"/>
      <c r="HJ199" s="55">
        <v>0</v>
      </c>
      <c r="HK199" s="19">
        <v>0</v>
      </c>
      <c r="HL199" s="19">
        <v>0</v>
      </c>
      <c r="HM199" s="19">
        <v>0</v>
      </c>
      <c r="HN199" s="52">
        <v>0</v>
      </c>
      <c r="HO199" s="55">
        <v>0</v>
      </c>
      <c r="HP199" s="19">
        <v>0</v>
      </c>
      <c r="HQ199" s="19">
        <v>0</v>
      </c>
      <c r="HR199" s="19">
        <v>0</v>
      </c>
      <c r="HS199" s="52">
        <v>0</v>
      </c>
      <c r="HT199" s="55">
        <v>0</v>
      </c>
      <c r="HU199" s="19">
        <v>0</v>
      </c>
      <c r="HV199" s="19">
        <v>0</v>
      </c>
      <c r="HW199" s="19">
        <v>0</v>
      </c>
      <c r="HX199" s="20">
        <v>0</v>
      </c>
      <c r="HY199" s="2"/>
    </row>
    <row r="200" spans="1:233" x14ac:dyDescent="0.35">
      <c r="A200" s="5">
        <v>13</v>
      </c>
      <c r="B200" s="7" t="s">
        <v>66</v>
      </c>
      <c r="C200" s="18">
        <v>245014.33042000001</v>
      </c>
      <c r="D200" s="19">
        <v>191633.62424</v>
      </c>
      <c r="E200" s="19">
        <v>0</v>
      </c>
      <c r="F200" s="19">
        <v>0</v>
      </c>
      <c r="G200" s="52">
        <v>0</v>
      </c>
      <c r="H200" s="55">
        <v>204450.58934000001</v>
      </c>
      <c r="I200" s="19">
        <v>1795.6718900000001</v>
      </c>
      <c r="J200" s="19"/>
      <c r="K200" s="19"/>
      <c r="L200" s="52"/>
      <c r="M200" s="55"/>
      <c r="N200" s="19"/>
      <c r="O200" s="19"/>
      <c r="P200" s="19"/>
      <c r="Q200" s="52"/>
      <c r="R200" s="55"/>
      <c r="S200" s="19"/>
      <c r="T200" s="19"/>
      <c r="U200" s="19"/>
      <c r="V200" s="52"/>
      <c r="W200" s="55">
        <v>37157.10628</v>
      </c>
      <c r="X200" s="19"/>
      <c r="Y200" s="19"/>
      <c r="Z200" s="19"/>
      <c r="AA200" s="52"/>
      <c r="AB200" s="55"/>
      <c r="AC200" s="19"/>
      <c r="AD200" s="19"/>
      <c r="AE200" s="19"/>
      <c r="AF200" s="52"/>
      <c r="AG200" s="55"/>
      <c r="AH200" s="19"/>
      <c r="AI200" s="19"/>
      <c r="AJ200" s="19"/>
      <c r="AK200" s="52"/>
      <c r="AL200" s="55">
        <v>1899.2698</v>
      </c>
      <c r="AM200" s="19">
        <v>21542.73416</v>
      </c>
      <c r="AN200" s="19"/>
      <c r="AO200" s="19"/>
      <c r="AP200" s="52"/>
      <c r="AQ200" s="55"/>
      <c r="AR200" s="19"/>
      <c r="AS200" s="19"/>
      <c r="AT200" s="19"/>
      <c r="AU200" s="52"/>
      <c r="AV200" s="55"/>
      <c r="AW200" s="19"/>
      <c r="AX200" s="19"/>
      <c r="AY200" s="19"/>
      <c r="AZ200" s="52"/>
      <c r="BA200" s="55"/>
      <c r="BB200" s="19">
        <v>159223.90603000001</v>
      </c>
      <c r="BC200" s="19"/>
      <c r="BD200" s="19"/>
      <c r="BE200" s="52"/>
      <c r="BF200" s="55"/>
      <c r="BG200" s="19"/>
      <c r="BH200" s="19"/>
      <c r="BI200" s="19"/>
      <c r="BJ200" s="52"/>
      <c r="BK200" s="55"/>
      <c r="BL200" s="19"/>
      <c r="BM200" s="19"/>
      <c r="BN200" s="19"/>
      <c r="BO200" s="52"/>
      <c r="BP200" s="55"/>
      <c r="BQ200" s="19">
        <v>5078.4862300000004</v>
      </c>
      <c r="BR200" s="19"/>
      <c r="BS200" s="19"/>
      <c r="BT200" s="52"/>
      <c r="BU200" s="55">
        <v>1507.365</v>
      </c>
      <c r="BV200" s="19">
        <v>3992.82593</v>
      </c>
      <c r="BW200" s="19"/>
      <c r="BX200" s="19"/>
      <c r="BY200" s="52"/>
      <c r="BZ200" s="55"/>
      <c r="CA200" s="19"/>
      <c r="CB200" s="19"/>
      <c r="CC200" s="19"/>
      <c r="CD200" s="52"/>
      <c r="CE200" s="55"/>
      <c r="CF200" s="19"/>
      <c r="CG200" s="19"/>
      <c r="CH200" s="19"/>
      <c r="CI200" s="52"/>
      <c r="CJ200" s="55"/>
      <c r="CK200" s="19"/>
      <c r="CL200" s="19"/>
      <c r="CM200" s="19"/>
      <c r="CN200" s="52"/>
      <c r="CO200" s="55"/>
      <c r="CP200" s="19"/>
      <c r="CQ200" s="19"/>
      <c r="CR200" s="19"/>
      <c r="CS200" s="52"/>
      <c r="CT200" s="55"/>
      <c r="CU200" s="19"/>
      <c r="CV200" s="19"/>
      <c r="CW200" s="19"/>
      <c r="CX200" s="52"/>
      <c r="CY200" s="55">
        <v>0</v>
      </c>
      <c r="CZ200" s="19">
        <v>0</v>
      </c>
      <c r="DA200" s="19">
        <v>0</v>
      </c>
      <c r="DB200" s="19">
        <v>0</v>
      </c>
      <c r="DC200" s="52">
        <v>0</v>
      </c>
      <c r="DD200" s="55"/>
      <c r="DE200" s="19"/>
      <c r="DF200" s="19"/>
      <c r="DG200" s="19"/>
      <c r="DH200" s="52"/>
      <c r="DI200" s="55"/>
      <c r="DJ200" s="19"/>
      <c r="DK200" s="19"/>
      <c r="DL200" s="19"/>
      <c r="DM200" s="52"/>
      <c r="DN200" s="55"/>
      <c r="DO200" s="19"/>
      <c r="DP200" s="19"/>
      <c r="DQ200" s="19"/>
      <c r="DR200" s="52"/>
      <c r="DS200" s="55"/>
      <c r="DT200" s="19"/>
      <c r="DU200" s="19"/>
      <c r="DV200" s="19"/>
      <c r="DW200" s="52"/>
      <c r="DX200" s="55"/>
      <c r="DY200" s="19"/>
      <c r="DZ200" s="19"/>
      <c r="EA200" s="19"/>
      <c r="EB200" s="52"/>
      <c r="EC200" s="55"/>
      <c r="ED200" s="19"/>
      <c r="EE200" s="19"/>
      <c r="EF200" s="19"/>
      <c r="EG200" s="52"/>
      <c r="EH200" s="55"/>
      <c r="EI200" s="19"/>
      <c r="EJ200" s="19"/>
      <c r="EK200" s="19"/>
      <c r="EL200" s="52"/>
      <c r="EM200" s="55"/>
      <c r="EN200" s="19"/>
      <c r="EO200" s="19"/>
      <c r="EP200" s="19"/>
      <c r="EQ200" s="52"/>
      <c r="ER200" s="55"/>
      <c r="ES200" s="19"/>
      <c r="ET200" s="19"/>
      <c r="EU200" s="19"/>
      <c r="EV200" s="52"/>
      <c r="EW200" s="55"/>
      <c r="EX200" s="19"/>
      <c r="EY200" s="19"/>
      <c r="EZ200" s="19"/>
      <c r="FA200" s="52"/>
      <c r="FB200" s="55"/>
      <c r="FC200" s="19"/>
      <c r="FD200" s="19"/>
      <c r="FE200" s="19"/>
      <c r="FF200" s="52"/>
      <c r="FG200" s="55"/>
      <c r="FH200" s="19"/>
      <c r="FI200" s="19"/>
      <c r="FJ200" s="19"/>
      <c r="FK200" s="52"/>
      <c r="FL200" s="55"/>
      <c r="FM200" s="19"/>
      <c r="FN200" s="19"/>
      <c r="FO200" s="19"/>
      <c r="FP200" s="52"/>
      <c r="FQ200" s="55">
        <v>0</v>
      </c>
      <c r="FR200" s="19">
        <v>0</v>
      </c>
      <c r="FS200" s="19">
        <v>0</v>
      </c>
      <c r="FT200" s="19">
        <v>0</v>
      </c>
      <c r="FU200" s="52">
        <v>0</v>
      </c>
      <c r="FV200" s="55"/>
      <c r="FW200" s="19"/>
      <c r="FX200" s="19"/>
      <c r="FY200" s="19"/>
      <c r="FZ200" s="52"/>
      <c r="GA200" s="55"/>
      <c r="GB200" s="19"/>
      <c r="GC200" s="19"/>
      <c r="GD200" s="19"/>
      <c r="GE200" s="52"/>
      <c r="GF200" s="55"/>
      <c r="GG200" s="19"/>
      <c r="GH200" s="19"/>
      <c r="GI200" s="19"/>
      <c r="GJ200" s="52"/>
      <c r="GK200" s="55">
        <v>0</v>
      </c>
      <c r="GL200" s="19">
        <v>0</v>
      </c>
      <c r="GM200" s="19">
        <v>0</v>
      </c>
      <c r="GN200" s="19">
        <v>0</v>
      </c>
      <c r="GO200" s="52">
        <v>0</v>
      </c>
      <c r="GP200" s="55"/>
      <c r="GQ200" s="19"/>
      <c r="GR200" s="19"/>
      <c r="GS200" s="19"/>
      <c r="GT200" s="52"/>
      <c r="GU200" s="55"/>
      <c r="GV200" s="19"/>
      <c r="GW200" s="19"/>
      <c r="GX200" s="19"/>
      <c r="GY200" s="52"/>
      <c r="GZ200" s="55"/>
      <c r="HA200" s="19"/>
      <c r="HB200" s="19"/>
      <c r="HC200" s="19"/>
      <c r="HD200" s="52"/>
      <c r="HE200" s="55"/>
      <c r="HF200" s="19"/>
      <c r="HG200" s="19"/>
      <c r="HH200" s="19"/>
      <c r="HI200" s="52"/>
      <c r="HJ200" s="55">
        <v>245014.33042000001</v>
      </c>
      <c r="HK200" s="19">
        <v>191633.62424</v>
      </c>
      <c r="HL200" s="19">
        <v>0</v>
      </c>
      <c r="HM200" s="19">
        <v>0</v>
      </c>
      <c r="HN200" s="52">
        <v>0</v>
      </c>
      <c r="HO200" s="55">
        <v>0</v>
      </c>
      <c r="HP200" s="19">
        <v>0</v>
      </c>
      <c r="HQ200" s="19">
        <v>0</v>
      </c>
      <c r="HR200" s="19">
        <v>0</v>
      </c>
      <c r="HS200" s="52">
        <v>0</v>
      </c>
      <c r="HT200" s="55">
        <v>245014.33042000001</v>
      </c>
      <c r="HU200" s="19">
        <v>191633.62424</v>
      </c>
      <c r="HV200" s="19">
        <v>0</v>
      </c>
      <c r="HW200" s="19">
        <v>0</v>
      </c>
      <c r="HX200" s="20">
        <v>0</v>
      </c>
      <c r="HY200" s="2"/>
    </row>
    <row r="201" spans="1:233" x14ac:dyDescent="0.35">
      <c r="A201" s="5">
        <v>14</v>
      </c>
      <c r="B201" s="7" t="s">
        <v>67</v>
      </c>
      <c r="C201" s="18">
        <v>0</v>
      </c>
      <c r="D201" s="19">
        <v>0</v>
      </c>
      <c r="E201" s="19">
        <v>0</v>
      </c>
      <c r="F201" s="19">
        <v>0</v>
      </c>
      <c r="G201" s="52">
        <v>0</v>
      </c>
      <c r="H201" s="55"/>
      <c r="I201" s="19"/>
      <c r="J201" s="19"/>
      <c r="K201" s="19"/>
      <c r="L201" s="52"/>
      <c r="M201" s="55"/>
      <c r="N201" s="19"/>
      <c r="O201" s="19"/>
      <c r="P201" s="19"/>
      <c r="Q201" s="52"/>
      <c r="R201" s="55"/>
      <c r="S201" s="19"/>
      <c r="T201" s="19"/>
      <c r="U201" s="19"/>
      <c r="V201" s="52"/>
      <c r="W201" s="55"/>
      <c r="X201" s="19"/>
      <c r="Y201" s="19"/>
      <c r="Z201" s="19"/>
      <c r="AA201" s="52"/>
      <c r="AB201" s="55"/>
      <c r="AC201" s="19"/>
      <c r="AD201" s="19"/>
      <c r="AE201" s="19"/>
      <c r="AF201" s="52"/>
      <c r="AG201" s="55"/>
      <c r="AH201" s="19"/>
      <c r="AI201" s="19"/>
      <c r="AJ201" s="19"/>
      <c r="AK201" s="52"/>
      <c r="AL201" s="55"/>
      <c r="AM201" s="19"/>
      <c r="AN201" s="19"/>
      <c r="AO201" s="19"/>
      <c r="AP201" s="52"/>
      <c r="AQ201" s="55"/>
      <c r="AR201" s="19"/>
      <c r="AS201" s="19"/>
      <c r="AT201" s="19"/>
      <c r="AU201" s="52"/>
      <c r="AV201" s="55"/>
      <c r="AW201" s="19"/>
      <c r="AX201" s="19"/>
      <c r="AY201" s="19"/>
      <c r="AZ201" s="52"/>
      <c r="BA201" s="55"/>
      <c r="BB201" s="19"/>
      <c r="BC201" s="19"/>
      <c r="BD201" s="19"/>
      <c r="BE201" s="52"/>
      <c r="BF201" s="55"/>
      <c r="BG201" s="19"/>
      <c r="BH201" s="19"/>
      <c r="BI201" s="19"/>
      <c r="BJ201" s="52"/>
      <c r="BK201" s="55"/>
      <c r="BL201" s="19"/>
      <c r="BM201" s="19"/>
      <c r="BN201" s="19"/>
      <c r="BO201" s="52"/>
      <c r="BP201" s="55"/>
      <c r="BQ201" s="19"/>
      <c r="BR201" s="19"/>
      <c r="BS201" s="19"/>
      <c r="BT201" s="52"/>
      <c r="BU201" s="55"/>
      <c r="BV201" s="19"/>
      <c r="BW201" s="19"/>
      <c r="BX201" s="19"/>
      <c r="BY201" s="52"/>
      <c r="BZ201" s="55"/>
      <c r="CA201" s="19"/>
      <c r="CB201" s="19"/>
      <c r="CC201" s="19"/>
      <c r="CD201" s="52"/>
      <c r="CE201" s="55"/>
      <c r="CF201" s="19"/>
      <c r="CG201" s="19"/>
      <c r="CH201" s="19"/>
      <c r="CI201" s="52"/>
      <c r="CJ201" s="55"/>
      <c r="CK201" s="19"/>
      <c r="CL201" s="19"/>
      <c r="CM201" s="19"/>
      <c r="CN201" s="52"/>
      <c r="CO201" s="55"/>
      <c r="CP201" s="19"/>
      <c r="CQ201" s="19"/>
      <c r="CR201" s="19"/>
      <c r="CS201" s="52"/>
      <c r="CT201" s="55"/>
      <c r="CU201" s="19"/>
      <c r="CV201" s="19"/>
      <c r="CW201" s="19"/>
      <c r="CX201" s="52"/>
      <c r="CY201" s="55">
        <v>0</v>
      </c>
      <c r="CZ201" s="19">
        <v>0</v>
      </c>
      <c r="DA201" s="19">
        <v>0</v>
      </c>
      <c r="DB201" s="19">
        <v>0</v>
      </c>
      <c r="DC201" s="52">
        <v>0</v>
      </c>
      <c r="DD201" s="55"/>
      <c r="DE201" s="19"/>
      <c r="DF201" s="19"/>
      <c r="DG201" s="19"/>
      <c r="DH201" s="52"/>
      <c r="DI201" s="55"/>
      <c r="DJ201" s="19"/>
      <c r="DK201" s="19"/>
      <c r="DL201" s="19"/>
      <c r="DM201" s="52"/>
      <c r="DN201" s="55"/>
      <c r="DO201" s="19"/>
      <c r="DP201" s="19"/>
      <c r="DQ201" s="19"/>
      <c r="DR201" s="52"/>
      <c r="DS201" s="55"/>
      <c r="DT201" s="19"/>
      <c r="DU201" s="19"/>
      <c r="DV201" s="19"/>
      <c r="DW201" s="52"/>
      <c r="DX201" s="55"/>
      <c r="DY201" s="19"/>
      <c r="DZ201" s="19"/>
      <c r="EA201" s="19"/>
      <c r="EB201" s="52"/>
      <c r="EC201" s="55"/>
      <c r="ED201" s="19"/>
      <c r="EE201" s="19"/>
      <c r="EF201" s="19"/>
      <c r="EG201" s="52"/>
      <c r="EH201" s="55"/>
      <c r="EI201" s="19"/>
      <c r="EJ201" s="19"/>
      <c r="EK201" s="19"/>
      <c r="EL201" s="52"/>
      <c r="EM201" s="55"/>
      <c r="EN201" s="19"/>
      <c r="EO201" s="19"/>
      <c r="EP201" s="19"/>
      <c r="EQ201" s="52"/>
      <c r="ER201" s="55"/>
      <c r="ES201" s="19"/>
      <c r="ET201" s="19"/>
      <c r="EU201" s="19"/>
      <c r="EV201" s="52"/>
      <c r="EW201" s="55"/>
      <c r="EX201" s="19"/>
      <c r="EY201" s="19"/>
      <c r="EZ201" s="19"/>
      <c r="FA201" s="52"/>
      <c r="FB201" s="55"/>
      <c r="FC201" s="19"/>
      <c r="FD201" s="19"/>
      <c r="FE201" s="19"/>
      <c r="FF201" s="52"/>
      <c r="FG201" s="55"/>
      <c r="FH201" s="19"/>
      <c r="FI201" s="19"/>
      <c r="FJ201" s="19"/>
      <c r="FK201" s="52"/>
      <c r="FL201" s="55"/>
      <c r="FM201" s="19"/>
      <c r="FN201" s="19"/>
      <c r="FO201" s="19"/>
      <c r="FP201" s="52"/>
      <c r="FQ201" s="55">
        <v>0</v>
      </c>
      <c r="FR201" s="19">
        <v>0</v>
      </c>
      <c r="FS201" s="19">
        <v>0</v>
      </c>
      <c r="FT201" s="19">
        <v>0</v>
      </c>
      <c r="FU201" s="52">
        <v>0</v>
      </c>
      <c r="FV201" s="55"/>
      <c r="FW201" s="19"/>
      <c r="FX201" s="19"/>
      <c r="FY201" s="19"/>
      <c r="FZ201" s="52"/>
      <c r="GA201" s="55"/>
      <c r="GB201" s="19"/>
      <c r="GC201" s="19"/>
      <c r="GD201" s="19"/>
      <c r="GE201" s="52"/>
      <c r="GF201" s="55"/>
      <c r="GG201" s="19"/>
      <c r="GH201" s="19"/>
      <c r="GI201" s="19"/>
      <c r="GJ201" s="52"/>
      <c r="GK201" s="55">
        <v>0</v>
      </c>
      <c r="GL201" s="19">
        <v>0</v>
      </c>
      <c r="GM201" s="19">
        <v>0</v>
      </c>
      <c r="GN201" s="19">
        <v>0</v>
      </c>
      <c r="GO201" s="52">
        <v>0</v>
      </c>
      <c r="GP201" s="55"/>
      <c r="GQ201" s="19"/>
      <c r="GR201" s="19"/>
      <c r="GS201" s="19"/>
      <c r="GT201" s="52"/>
      <c r="GU201" s="55"/>
      <c r="GV201" s="19"/>
      <c r="GW201" s="19"/>
      <c r="GX201" s="19"/>
      <c r="GY201" s="52"/>
      <c r="GZ201" s="55"/>
      <c r="HA201" s="19"/>
      <c r="HB201" s="19"/>
      <c r="HC201" s="19"/>
      <c r="HD201" s="52"/>
      <c r="HE201" s="55"/>
      <c r="HF201" s="19"/>
      <c r="HG201" s="19"/>
      <c r="HH201" s="19"/>
      <c r="HI201" s="52"/>
      <c r="HJ201" s="55">
        <v>0</v>
      </c>
      <c r="HK201" s="19">
        <v>0</v>
      </c>
      <c r="HL201" s="19">
        <v>0</v>
      </c>
      <c r="HM201" s="19">
        <v>0</v>
      </c>
      <c r="HN201" s="52">
        <v>0</v>
      </c>
      <c r="HO201" s="55">
        <v>0</v>
      </c>
      <c r="HP201" s="19">
        <v>0</v>
      </c>
      <c r="HQ201" s="19">
        <v>0</v>
      </c>
      <c r="HR201" s="19">
        <v>0</v>
      </c>
      <c r="HS201" s="52">
        <v>0</v>
      </c>
      <c r="HT201" s="55">
        <v>0</v>
      </c>
      <c r="HU201" s="19">
        <v>0</v>
      </c>
      <c r="HV201" s="19">
        <v>0</v>
      </c>
      <c r="HW201" s="19">
        <v>0</v>
      </c>
      <c r="HX201" s="20">
        <v>0</v>
      </c>
      <c r="HY201" s="2"/>
    </row>
    <row r="202" spans="1:233" x14ac:dyDescent="0.35">
      <c r="A202" s="5">
        <v>15</v>
      </c>
      <c r="B202" s="7" t="s">
        <v>68</v>
      </c>
      <c r="C202" s="18">
        <v>16825.875789999998</v>
      </c>
      <c r="D202" s="19">
        <v>67456.235709599001</v>
      </c>
      <c r="E202" s="19">
        <v>0</v>
      </c>
      <c r="F202" s="19">
        <v>0</v>
      </c>
      <c r="G202" s="52">
        <v>0</v>
      </c>
      <c r="H202" s="55"/>
      <c r="I202" s="19"/>
      <c r="J202" s="19"/>
      <c r="K202" s="19"/>
      <c r="L202" s="52"/>
      <c r="M202" s="55"/>
      <c r="N202" s="19"/>
      <c r="O202" s="19"/>
      <c r="P202" s="19"/>
      <c r="Q202" s="52"/>
      <c r="R202" s="55"/>
      <c r="S202" s="19"/>
      <c r="T202" s="19"/>
      <c r="U202" s="19"/>
      <c r="V202" s="52"/>
      <c r="W202" s="55"/>
      <c r="X202" s="19"/>
      <c r="Y202" s="19"/>
      <c r="Z202" s="19"/>
      <c r="AA202" s="52"/>
      <c r="AB202" s="55"/>
      <c r="AC202" s="19"/>
      <c r="AD202" s="19"/>
      <c r="AE202" s="19"/>
      <c r="AF202" s="52"/>
      <c r="AG202" s="55"/>
      <c r="AH202" s="19"/>
      <c r="AI202" s="19"/>
      <c r="AJ202" s="19"/>
      <c r="AK202" s="52"/>
      <c r="AL202" s="55">
        <v>4270.3434999999999</v>
      </c>
      <c r="AM202" s="19">
        <v>8796.7776917369993</v>
      </c>
      <c r="AN202" s="19"/>
      <c r="AO202" s="19"/>
      <c r="AP202" s="52"/>
      <c r="AQ202" s="55"/>
      <c r="AR202" s="19"/>
      <c r="AS202" s="19"/>
      <c r="AT202" s="19"/>
      <c r="AU202" s="52"/>
      <c r="AV202" s="55"/>
      <c r="AW202" s="19"/>
      <c r="AX202" s="19"/>
      <c r="AY202" s="19"/>
      <c r="AZ202" s="52"/>
      <c r="BA202" s="55">
        <v>4876.0542800000003</v>
      </c>
      <c r="BB202" s="19">
        <v>49063.545937262003</v>
      </c>
      <c r="BC202" s="19"/>
      <c r="BD202" s="19"/>
      <c r="BE202" s="52"/>
      <c r="BF202" s="55"/>
      <c r="BG202" s="19"/>
      <c r="BH202" s="19"/>
      <c r="BI202" s="19"/>
      <c r="BJ202" s="52"/>
      <c r="BK202" s="55"/>
      <c r="BL202" s="19"/>
      <c r="BM202" s="19"/>
      <c r="BN202" s="19"/>
      <c r="BO202" s="52"/>
      <c r="BP202" s="55">
        <v>1848.19813</v>
      </c>
      <c r="BQ202" s="19">
        <v>7469.2868526000002</v>
      </c>
      <c r="BR202" s="19"/>
      <c r="BS202" s="19"/>
      <c r="BT202" s="52"/>
      <c r="BU202" s="55">
        <v>325.95</v>
      </c>
      <c r="BV202" s="19">
        <v>2126.6252279999999</v>
      </c>
      <c r="BW202" s="19"/>
      <c r="BX202" s="19"/>
      <c r="BY202" s="52"/>
      <c r="BZ202" s="55"/>
      <c r="CA202" s="19"/>
      <c r="CB202" s="19"/>
      <c r="CC202" s="19"/>
      <c r="CD202" s="52"/>
      <c r="CE202" s="55"/>
      <c r="CF202" s="19"/>
      <c r="CG202" s="19"/>
      <c r="CH202" s="19"/>
      <c r="CI202" s="52"/>
      <c r="CJ202" s="55">
        <v>5505.3298800000002</v>
      </c>
      <c r="CK202" s="19"/>
      <c r="CL202" s="19"/>
      <c r="CM202" s="19"/>
      <c r="CN202" s="52"/>
      <c r="CO202" s="55"/>
      <c r="CP202" s="19"/>
      <c r="CQ202" s="19"/>
      <c r="CR202" s="19"/>
      <c r="CS202" s="52"/>
      <c r="CT202" s="55"/>
      <c r="CU202" s="19"/>
      <c r="CV202" s="19"/>
      <c r="CW202" s="19"/>
      <c r="CX202" s="52"/>
      <c r="CY202" s="55">
        <v>178980.56098000001</v>
      </c>
      <c r="CZ202" s="19">
        <v>134163.062183887</v>
      </c>
      <c r="DA202" s="19">
        <v>0</v>
      </c>
      <c r="DB202" s="19">
        <v>0</v>
      </c>
      <c r="DC202" s="52">
        <v>0</v>
      </c>
      <c r="DD202" s="55">
        <v>3294.1151500000001</v>
      </c>
      <c r="DE202" s="19">
        <v>2938.7533486920001</v>
      </c>
      <c r="DF202" s="19"/>
      <c r="DG202" s="19"/>
      <c r="DH202" s="52"/>
      <c r="DI202" s="55">
        <v>3615.3010599999998</v>
      </c>
      <c r="DJ202" s="19">
        <v>1611.89</v>
      </c>
      <c r="DK202" s="19"/>
      <c r="DL202" s="19"/>
      <c r="DM202" s="52"/>
      <c r="DN202" s="55">
        <v>169.3956</v>
      </c>
      <c r="DO202" s="19">
        <v>3305.2348959000001</v>
      </c>
      <c r="DP202" s="19"/>
      <c r="DQ202" s="19"/>
      <c r="DR202" s="52"/>
      <c r="DS202" s="55">
        <v>7196.0118599999996</v>
      </c>
      <c r="DT202" s="19">
        <v>30345.989764080001</v>
      </c>
      <c r="DU202" s="19"/>
      <c r="DV202" s="19"/>
      <c r="DW202" s="52"/>
      <c r="DX202" s="55">
        <v>8274.3108900000007</v>
      </c>
      <c r="DY202" s="19">
        <v>10460.116401228999</v>
      </c>
      <c r="DZ202" s="19"/>
      <c r="EA202" s="19"/>
      <c r="EB202" s="52"/>
      <c r="EC202" s="55">
        <v>7560.7385199999999</v>
      </c>
      <c r="ED202" s="19">
        <v>7364.1239646659997</v>
      </c>
      <c r="EE202" s="19"/>
      <c r="EF202" s="19"/>
      <c r="EG202" s="52"/>
      <c r="EH202" s="55">
        <v>112852.05789306</v>
      </c>
      <c r="EI202" s="19">
        <v>6039.5995911789996</v>
      </c>
      <c r="EJ202" s="19"/>
      <c r="EK202" s="19"/>
      <c r="EL202" s="52"/>
      <c r="EM202" s="55">
        <v>0</v>
      </c>
      <c r="EN202" s="19">
        <v>115.759435061</v>
      </c>
      <c r="EO202" s="19"/>
      <c r="EP202" s="19"/>
      <c r="EQ202" s="52"/>
      <c r="ER202" s="55">
        <v>223.32536999999999</v>
      </c>
      <c r="ES202" s="19">
        <v>1699.8691108850001</v>
      </c>
      <c r="ET202" s="19"/>
      <c r="EU202" s="19"/>
      <c r="EV202" s="52"/>
      <c r="EW202" s="55"/>
      <c r="EX202" s="19"/>
      <c r="EY202" s="19"/>
      <c r="EZ202" s="19"/>
      <c r="FA202" s="52"/>
      <c r="FB202" s="55"/>
      <c r="FC202" s="19"/>
      <c r="FD202" s="19"/>
      <c r="FE202" s="19"/>
      <c r="FF202" s="52"/>
      <c r="FG202" s="55"/>
      <c r="FH202" s="19"/>
      <c r="FI202" s="19"/>
      <c r="FJ202" s="19"/>
      <c r="FK202" s="52"/>
      <c r="FL202" s="55">
        <v>35795.304636939502</v>
      </c>
      <c r="FM202" s="19">
        <v>70281.725672194996</v>
      </c>
      <c r="FN202" s="19"/>
      <c r="FO202" s="19"/>
      <c r="FP202" s="52"/>
      <c r="FQ202" s="55">
        <v>1555.48074</v>
      </c>
      <c r="FR202" s="19">
        <v>0</v>
      </c>
      <c r="FS202" s="19">
        <v>0</v>
      </c>
      <c r="FT202" s="19">
        <v>0</v>
      </c>
      <c r="FU202" s="52">
        <v>0</v>
      </c>
      <c r="FV202" s="55">
        <v>1555.48074</v>
      </c>
      <c r="FW202" s="19"/>
      <c r="FX202" s="19"/>
      <c r="FY202" s="19"/>
      <c r="FZ202" s="52"/>
      <c r="GA202" s="55"/>
      <c r="GB202" s="19"/>
      <c r="GC202" s="19"/>
      <c r="GD202" s="19"/>
      <c r="GE202" s="52"/>
      <c r="GF202" s="55"/>
      <c r="GG202" s="19"/>
      <c r="GH202" s="19"/>
      <c r="GI202" s="19"/>
      <c r="GJ202" s="52"/>
      <c r="GK202" s="55">
        <v>514.42082000000005</v>
      </c>
      <c r="GL202" s="19">
        <v>18264.940446765999</v>
      </c>
      <c r="GM202" s="19">
        <v>0</v>
      </c>
      <c r="GN202" s="19">
        <v>0</v>
      </c>
      <c r="GO202" s="52">
        <v>0</v>
      </c>
      <c r="GP202" s="55">
        <v>514.42082000000005</v>
      </c>
      <c r="GQ202" s="19"/>
      <c r="GR202" s="19"/>
      <c r="GS202" s="19"/>
      <c r="GT202" s="52"/>
      <c r="GU202" s="55"/>
      <c r="GV202" s="19">
        <v>18264.940446765999</v>
      </c>
      <c r="GW202" s="19"/>
      <c r="GX202" s="19"/>
      <c r="GY202" s="52"/>
      <c r="GZ202" s="55"/>
      <c r="HA202" s="19"/>
      <c r="HB202" s="19"/>
      <c r="HC202" s="19"/>
      <c r="HD202" s="52"/>
      <c r="HE202" s="55">
        <v>39340.139860000003</v>
      </c>
      <c r="HF202" s="19">
        <v>7474.074873689</v>
      </c>
      <c r="HG202" s="19"/>
      <c r="HH202" s="19"/>
      <c r="HI202" s="52"/>
      <c r="HJ202" s="55">
        <v>237216.47818999999</v>
      </c>
      <c r="HK202" s="19">
        <v>227358.313213941</v>
      </c>
      <c r="HL202" s="19">
        <v>0</v>
      </c>
      <c r="HM202" s="19">
        <v>0</v>
      </c>
      <c r="HN202" s="52">
        <v>0</v>
      </c>
      <c r="HO202" s="55">
        <v>0</v>
      </c>
      <c r="HP202" s="19">
        <v>0</v>
      </c>
      <c r="HQ202" s="19">
        <v>0</v>
      </c>
      <c r="HR202" s="19">
        <v>0</v>
      </c>
      <c r="HS202" s="52">
        <v>0</v>
      </c>
      <c r="HT202" s="55">
        <v>237216.47818999999</v>
      </c>
      <c r="HU202" s="19">
        <v>227358.313213941</v>
      </c>
      <c r="HV202" s="19">
        <v>0</v>
      </c>
      <c r="HW202" s="19">
        <v>0</v>
      </c>
      <c r="HX202" s="20">
        <v>0</v>
      </c>
      <c r="HY202" s="2"/>
    </row>
    <row r="203" spans="1:233" x14ac:dyDescent="0.35">
      <c r="A203" s="5">
        <v>16</v>
      </c>
      <c r="B203" s="7" t="s">
        <v>69</v>
      </c>
      <c r="C203" s="18">
        <v>7570</v>
      </c>
      <c r="D203" s="19">
        <v>11144</v>
      </c>
      <c r="E203" s="19">
        <v>0</v>
      </c>
      <c r="F203" s="19">
        <v>0</v>
      </c>
      <c r="G203" s="52">
        <v>0</v>
      </c>
      <c r="H203" s="55">
        <v>2935</v>
      </c>
      <c r="I203" s="19">
        <v>3708</v>
      </c>
      <c r="J203" s="19"/>
      <c r="K203" s="19"/>
      <c r="L203" s="52"/>
      <c r="M203" s="55"/>
      <c r="N203" s="19"/>
      <c r="O203" s="19"/>
      <c r="P203" s="19"/>
      <c r="Q203" s="52"/>
      <c r="R203" s="55">
        <v>88</v>
      </c>
      <c r="S203" s="19"/>
      <c r="T203" s="19"/>
      <c r="U203" s="19"/>
      <c r="V203" s="52"/>
      <c r="W203" s="55"/>
      <c r="X203" s="19">
        <v>2116</v>
      </c>
      <c r="Y203" s="19"/>
      <c r="Z203" s="19"/>
      <c r="AA203" s="52"/>
      <c r="AB203" s="55"/>
      <c r="AC203" s="19"/>
      <c r="AD203" s="19"/>
      <c r="AE203" s="19"/>
      <c r="AF203" s="52"/>
      <c r="AG203" s="55"/>
      <c r="AH203" s="19"/>
      <c r="AI203" s="19"/>
      <c r="AJ203" s="19"/>
      <c r="AK203" s="52"/>
      <c r="AL203" s="55"/>
      <c r="AM203" s="19"/>
      <c r="AN203" s="19"/>
      <c r="AO203" s="19"/>
      <c r="AP203" s="52"/>
      <c r="AQ203" s="55"/>
      <c r="AR203" s="19"/>
      <c r="AS203" s="19"/>
      <c r="AT203" s="19"/>
      <c r="AU203" s="52"/>
      <c r="AV203" s="55"/>
      <c r="AW203" s="19"/>
      <c r="AX203" s="19"/>
      <c r="AY203" s="19"/>
      <c r="AZ203" s="52"/>
      <c r="BA203" s="55">
        <v>147</v>
      </c>
      <c r="BB203" s="19">
        <v>557</v>
      </c>
      <c r="BC203" s="19"/>
      <c r="BD203" s="19"/>
      <c r="BE203" s="52"/>
      <c r="BF203" s="55"/>
      <c r="BG203" s="19"/>
      <c r="BH203" s="19"/>
      <c r="BI203" s="19"/>
      <c r="BJ203" s="52"/>
      <c r="BK203" s="55"/>
      <c r="BL203" s="19"/>
      <c r="BM203" s="19"/>
      <c r="BN203" s="19"/>
      <c r="BO203" s="52"/>
      <c r="BP203" s="55">
        <v>4179</v>
      </c>
      <c r="BQ203" s="19">
        <v>3792</v>
      </c>
      <c r="BR203" s="19"/>
      <c r="BS203" s="19"/>
      <c r="BT203" s="52"/>
      <c r="BU203" s="55"/>
      <c r="BV203" s="19"/>
      <c r="BW203" s="19"/>
      <c r="BX203" s="19"/>
      <c r="BY203" s="52"/>
      <c r="BZ203" s="55"/>
      <c r="CA203" s="19"/>
      <c r="CB203" s="19"/>
      <c r="CC203" s="19"/>
      <c r="CD203" s="52"/>
      <c r="CE203" s="55"/>
      <c r="CF203" s="19"/>
      <c r="CG203" s="19"/>
      <c r="CH203" s="19"/>
      <c r="CI203" s="52"/>
      <c r="CJ203" s="55">
        <v>309</v>
      </c>
      <c r="CK203" s="19">
        <v>971</v>
      </c>
      <c r="CL203" s="19"/>
      <c r="CM203" s="19"/>
      <c r="CN203" s="52"/>
      <c r="CO203" s="55"/>
      <c r="CP203" s="19"/>
      <c r="CQ203" s="19"/>
      <c r="CR203" s="19"/>
      <c r="CS203" s="52"/>
      <c r="CT203" s="55"/>
      <c r="CU203" s="19"/>
      <c r="CV203" s="19"/>
      <c r="CW203" s="19"/>
      <c r="CX203" s="52"/>
      <c r="CY203" s="55">
        <v>18399</v>
      </c>
      <c r="CZ203" s="19">
        <v>4599</v>
      </c>
      <c r="DA203" s="19">
        <v>0</v>
      </c>
      <c r="DB203" s="19">
        <v>0</v>
      </c>
      <c r="DC203" s="52">
        <v>0</v>
      </c>
      <c r="DD203" s="55">
        <v>1106</v>
      </c>
      <c r="DE203" s="19">
        <v>42</v>
      </c>
      <c r="DF203" s="19"/>
      <c r="DG203" s="19"/>
      <c r="DH203" s="52"/>
      <c r="DI203" s="55">
        <v>10938</v>
      </c>
      <c r="DJ203" s="19">
        <v>957</v>
      </c>
      <c r="DK203" s="19"/>
      <c r="DL203" s="19"/>
      <c r="DM203" s="52"/>
      <c r="DN203" s="55"/>
      <c r="DO203" s="19"/>
      <c r="DP203" s="19"/>
      <c r="DQ203" s="19"/>
      <c r="DR203" s="52"/>
      <c r="DS203" s="55"/>
      <c r="DT203" s="19">
        <v>145</v>
      </c>
      <c r="DU203" s="19"/>
      <c r="DV203" s="19"/>
      <c r="DW203" s="52"/>
      <c r="DX203" s="55"/>
      <c r="DY203" s="19">
        <v>281</v>
      </c>
      <c r="DZ203" s="19"/>
      <c r="EA203" s="19"/>
      <c r="EB203" s="52"/>
      <c r="EC203" s="55"/>
      <c r="ED203" s="19"/>
      <c r="EE203" s="19"/>
      <c r="EF203" s="19"/>
      <c r="EG203" s="52"/>
      <c r="EH203" s="55">
        <v>109</v>
      </c>
      <c r="EI203" s="19"/>
      <c r="EJ203" s="19"/>
      <c r="EK203" s="19"/>
      <c r="EL203" s="52"/>
      <c r="EM203" s="55"/>
      <c r="EN203" s="19"/>
      <c r="EO203" s="19"/>
      <c r="EP203" s="19"/>
      <c r="EQ203" s="52"/>
      <c r="ER203" s="55">
        <v>246</v>
      </c>
      <c r="ES203" s="19"/>
      <c r="ET203" s="19"/>
      <c r="EU203" s="19"/>
      <c r="EV203" s="52"/>
      <c r="EW203" s="55"/>
      <c r="EX203" s="19"/>
      <c r="EY203" s="19"/>
      <c r="EZ203" s="19"/>
      <c r="FA203" s="52"/>
      <c r="FB203" s="55"/>
      <c r="FC203" s="19"/>
      <c r="FD203" s="19"/>
      <c r="FE203" s="19"/>
      <c r="FF203" s="52"/>
      <c r="FG203" s="55"/>
      <c r="FH203" s="19"/>
      <c r="FI203" s="19"/>
      <c r="FJ203" s="19"/>
      <c r="FK203" s="52"/>
      <c r="FL203" s="55">
        <v>6000</v>
      </c>
      <c r="FM203" s="19">
        <v>3174</v>
      </c>
      <c r="FN203" s="19"/>
      <c r="FO203" s="19"/>
      <c r="FP203" s="52"/>
      <c r="FQ203" s="55">
        <v>0</v>
      </c>
      <c r="FR203" s="19">
        <v>0</v>
      </c>
      <c r="FS203" s="19">
        <v>0</v>
      </c>
      <c r="FT203" s="19">
        <v>0</v>
      </c>
      <c r="FU203" s="52">
        <v>0</v>
      </c>
      <c r="FV203" s="55"/>
      <c r="FW203" s="19"/>
      <c r="FX203" s="19"/>
      <c r="FY203" s="19"/>
      <c r="FZ203" s="52"/>
      <c r="GA203" s="55"/>
      <c r="GB203" s="19"/>
      <c r="GC203" s="19"/>
      <c r="GD203" s="19"/>
      <c r="GE203" s="52"/>
      <c r="GF203" s="55"/>
      <c r="GG203" s="19"/>
      <c r="GH203" s="19"/>
      <c r="GI203" s="19"/>
      <c r="GJ203" s="52"/>
      <c r="GK203" s="55">
        <v>0</v>
      </c>
      <c r="GL203" s="19">
        <v>0</v>
      </c>
      <c r="GM203" s="19">
        <v>0</v>
      </c>
      <c r="GN203" s="19">
        <v>0</v>
      </c>
      <c r="GO203" s="52">
        <v>0</v>
      </c>
      <c r="GP203" s="55"/>
      <c r="GQ203" s="19"/>
      <c r="GR203" s="19"/>
      <c r="GS203" s="19"/>
      <c r="GT203" s="52"/>
      <c r="GU203" s="55"/>
      <c r="GV203" s="19"/>
      <c r="GW203" s="19"/>
      <c r="GX203" s="19"/>
      <c r="GY203" s="52"/>
      <c r="GZ203" s="55"/>
      <c r="HA203" s="19"/>
      <c r="HB203" s="19"/>
      <c r="HC203" s="19"/>
      <c r="HD203" s="52"/>
      <c r="HE203" s="55"/>
      <c r="HF203" s="19"/>
      <c r="HG203" s="19"/>
      <c r="HH203" s="19"/>
      <c r="HI203" s="52"/>
      <c r="HJ203" s="55">
        <v>25969</v>
      </c>
      <c r="HK203" s="19">
        <v>15743</v>
      </c>
      <c r="HL203" s="19">
        <v>0</v>
      </c>
      <c r="HM203" s="19">
        <v>0</v>
      </c>
      <c r="HN203" s="52">
        <v>0</v>
      </c>
      <c r="HO203" s="55">
        <v>0</v>
      </c>
      <c r="HP203" s="19">
        <v>0</v>
      </c>
      <c r="HQ203" s="19">
        <v>0</v>
      </c>
      <c r="HR203" s="19">
        <v>0</v>
      </c>
      <c r="HS203" s="52">
        <v>0</v>
      </c>
      <c r="HT203" s="55">
        <v>25969</v>
      </c>
      <c r="HU203" s="19">
        <v>15743</v>
      </c>
      <c r="HV203" s="19">
        <v>0</v>
      </c>
      <c r="HW203" s="19">
        <v>0</v>
      </c>
      <c r="HX203" s="20">
        <v>0</v>
      </c>
      <c r="HY203" s="2"/>
    </row>
    <row r="204" spans="1:233" x14ac:dyDescent="0.35">
      <c r="A204" s="5">
        <v>17</v>
      </c>
      <c r="B204" s="7" t="s">
        <v>70</v>
      </c>
      <c r="C204" s="18">
        <v>129024.73781000001</v>
      </c>
      <c r="D204" s="19">
        <v>77965.749930000005</v>
      </c>
      <c r="E204" s="19">
        <v>0</v>
      </c>
      <c r="F204" s="19">
        <v>0</v>
      </c>
      <c r="G204" s="52">
        <v>0</v>
      </c>
      <c r="H204" s="55">
        <v>54537.372569999803</v>
      </c>
      <c r="I204" s="19">
        <v>6158.9660299999996</v>
      </c>
      <c r="J204" s="19">
        <v>0</v>
      </c>
      <c r="K204" s="19">
        <v>0</v>
      </c>
      <c r="L204" s="52">
        <v>0</v>
      </c>
      <c r="M204" s="55"/>
      <c r="N204" s="19"/>
      <c r="O204" s="19"/>
      <c r="P204" s="19"/>
      <c r="Q204" s="52"/>
      <c r="R204" s="55"/>
      <c r="S204" s="19"/>
      <c r="T204" s="19"/>
      <c r="U204" s="19"/>
      <c r="V204" s="52"/>
      <c r="W204" s="55">
        <v>5239.8365999999996</v>
      </c>
      <c r="X204" s="19">
        <v>437.16395</v>
      </c>
      <c r="Y204" s="19">
        <v>0</v>
      </c>
      <c r="Z204" s="19">
        <v>0</v>
      </c>
      <c r="AA204" s="52">
        <v>0</v>
      </c>
      <c r="AB204" s="55"/>
      <c r="AC204" s="19"/>
      <c r="AD204" s="19"/>
      <c r="AE204" s="19"/>
      <c r="AF204" s="52"/>
      <c r="AG204" s="55"/>
      <c r="AH204" s="19"/>
      <c r="AI204" s="19"/>
      <c r="AJ204" s="19"/>
      <c r="AK204" s="52"/>
      <c r="AL204" s="55">
        <v>0</v>
      </c>
      <c r="AM204" s="19">
        <v>3129.3725899999999</v>
      </c>
      <c r="AN204" s="19">
        <v>0</v>
      </c>
      <c r="AO204" s="19">
        <v>0</v>
      </c>
      <c r="AP204" s="52">
        <v>0</v>
      </c>
      <c r="AQ204" s="55"/>
      <c r="AR204" s="19"/>
      <c r="AS204" s="19"/>
      <c r="AT204" s="19"/>
      <c r="AU204" s="52"/>
      <c r="AV204" s="55"/>
      <c r="AW204" s="19"/>
      <c r="AX204" s="19"/>
      <c r="AY204" s="19"/>
      <c r="AZ204" s="52"/>
      <c r="BA204" s="55">
        <v>55290.221640000003</v>
      </c>
      <c r="BB204" s="19">
        <v>48987.816379999997</v>
      </c>
      <c r="BC204" s="19">
        <v>0</v>
      </c>
      <c r="BD204" s="19">
        <v>0</v>
      </c>
      <c r="BE204" s="52">
        <v>0</v>
      </c>
      <c r="BF204" s="55"/>
      <c r="BG204" s="19"/>
      <c r="BH204" s="19"/>
      <c r="BI204" s="19"/>
      <c r="BJ204" s="52"/>
      <c r="BK204" s="55"/>
      <c r="BL204" s="19"/>
      <c r="BM204" s="19"/>
      <c r="BN204" s="19"/>
      <c r="BO204" s="52"/>
      <c r="BP204" s="55">
        <v>7657.3869999999997</v>
      </c>
      <c r="BQ204" s="19">
        <v>14191.947609999999</v>
      </c>
      <c r="BR204" s="19">
        <v>0</v>
      </c>
      <c r="BS204" s="19">
        <v>0</v>
      </c>
      <c r="BT204" s="52">
        <v>0</v>
      </c>
      <c r="BU204" s="55">
        <v>6000</v>
      </c>
      <c r="BV204" s="19">
        <v>0</v>
      </c>
      <c r="BW204" s="19">
        <v>0</v>
      </c>
      <c r="BX204" s="19">
        <v>0</v>
      </c>
      <c r="BY204" s="52">
        <v>0</v>
      </c>
      <c r="BZ204" s="55"/>
      <c r="CA204" s="19"/>
      <c r="CB204" s="19"/>
      <c r="CC204" s="19"/>
      <c r="CD204" s="52"/>
      <c r="CE204" s="55"/>
      <c r="CF204" s="19"/>
      <c r="CG204" s="19"/>
      <c r="CH204" s="19"/>
      <c r="CI204" s="52"/>
      <c r="CJ204" s="55">
        <v>299.92</v>
      </c>
      <c r="CK204" s="19">
        <v>5060.4833699999999</v>
      </c>
      <c r="CL204" s="19">
        <v>0</v>
      </c>
      <c r="CM204" s="19">
        <v>0</v>
      </c>
      <c r="CN204" s="52">
        <v>0</v>
      </c>
      <c r="CO204" s="55"/>
      <c r="CP204" s="19"/>
      <c r="CQ204" s="19"/>
      <c r="CR204" s="19"/>
      <c r="CS204" s="52"/>
      <c r="CT204" s="55"/>
      <c r="CU204" s="19"/>
      <c r="CV204" s="19"/>
      <c r="CW204" s="19"/>
      <c r="CX204" s="52"/>
      <c r="CY204" s="55">
        <v>190569.71890000001</v>
      </c>
      <c r="CZ204" s="19">
        <v>191434.36512999999</v>
      </c>
      <c r="DA204" s="19">
        <v>0</v>
      </c>
      <c r="DB204" s="19">
        <v>0</v>
      </c>
      <c r="DC204" s="52">
        <v>0</v>
      </c>
      <c r="DD204" s="55">
        <v>23804.941279999999</v>
      </c>
      <c r="DE204" s="19">
        <v>7687.9343099999996</v>
      </c>
      <c r="DF204" s="19">
        <v>0</v>
      </c>
      <c r="DG204" s="19">
        <v>0</v>
      </c>
      <c r="DH204" s="52">
        <v>0</v>
      </c>
      <c r="DI204" s="55">
        <v>87355.432069999995</v>
      </c>
      <c r="DJ204" s="19">
        <v>23472.12902</v>
      </c>
      <c r="DK204" s="19">
        <v>0</v>
      </c>
      <c r="DL204" s="19">
        <v>0</v>
      </c>
      <c r="DM204" s="52">
        <v>0</v>
      </c>
      <c r="DN204" s="55">
        <v>565.33951000000002</v>
      </c>
      <c r="DO204" s="19">
        <v>13981.459500000001</v>
      </c>
      <c r="DP204" s="19">
        <v>0</v>
      </c>
      <c r="DQ204" s="19">
        <v>0</v>
      </c>
      <c r="DR204" s="52">
        <v>0</v>
      </c>
      <c r="DS204" s="55">
        <v>1977.7840000000001</v>
      </c>
      <c r="DT204" s="19">
        <v>23290.703539999999</v>
      </c>
      <c r="DU204" s="19">
        <v>0</v>
      </c>
      <c r="DV204" s="19">
        <v>0</v>
      </c>
      <c r="DW204" s="52">
        <v>0</v>
      </c>
      <c r="DX204" s="55">
        <v>6793.1400899999999</v>
      </c>
      <c r="DY204" s="19">
        <v>62240.220650000003</v>
      </c>
      <c r="DZ204" s="19">
        <v>0</v>
      </c>
      <c r="EA204" s="19">
        <v>0</v>
      </c>
      <c r="EB204" s="52">
        <v>0</v>
      </c>
      <c r="EC204" s="55">
        <v>16558.560860000001</v>
      </c>
      <c r="ED204" s="19">
        <v>5433.7292900000002</v>
      </c>
      <c r="EE204" s="19">
        <v>0</v>
      </c>
      <c r="EF204" s="19">
        <v>0</v>
      </c>
      <c r="EG204" s="52">
        <v>0</v>
      </c>
      <c r="EH204" s="55">
        <v>9898.0958100000007</v>
      </c>
      <c r="EI204" s="19">
        <v>0</v>
      </c>
      <c r="EJ204" s="19">
        <v>0</v>
      </c>
      <c r="EK204" s="19">
        <v>0</v>
      </c>
      <c r="EL204" s="52">
        <v>0</v>
      </c>
      <c r="EM204" s="55">
        <v>0</v>
      </c>
      <c r="EN204" s="19">
        <v>0</v>
      </c>
      <c r="EO204" s="19">
        <v>0</v>
      </c>
      <c r="EP204" s="19">
        <v>0</v>
      </c>
      <c r="EQ204" s="52">
        <v>0</v>
      </c>
      <c r="ER204" s="55">
        <v>0</v>
      </c>
      <c r="ES204" s="19">
        <v>1866.8395</v>
      </c>
      <c r="ET204" s="19">
        <v>0</v>
      </c>
      <c r="EU204" s="19">
        <v>0</v>
      </c>
      <c r="EV204" s="52">
        <v>0</v>
      </c>
      <c r="EW204" s="55">
        <v>3162.4533200000001</v>
      </c>
      <c r="EX204" s="19">
        <v>1283.5989199999999</v>
      </c>
      <c r="EY204" s="19">
        <v>0</v>
      </c>
      <c r="EZ204" s="19">
        <v>0</v>
      </c>
      <c r="FA204" s="52">
        <v>0</v>
      </c>
      <c r="FB204" s="55">
        <v>0</v>
      </c>
      <c r="FC204" s="19">
        <v>0</v>
      </c>
      <c r="FD204" s="19">
        <v>0</v>
      </c>
      <c r="FE204" s="19">
        <v>0</v>
      </c>
      <c r="FF204" s="52">
        <v>0</v>
      </c>
      <c r="FG204" s="55">
        <v>0</v>
      </c>
      <c r="FH204" s="19">
        <v>0</v>
      </c>
      <c r="FI204" s="19">
        <v>0</v>
      </c>
      <c r="FJ204" s="19">
        <v>0</v>
      </c>
      <c r="FK204" s="52">
        <v>0</v>
      </c>
      <c r="FL204" s="55">
        <v>40453.971960000003</v>
      </c>
      <c r="FM204" s="19">
        <v>52177.750399999997</v>
      </c>
      <c r="FN204" s="19">
        <v>0</v>
      </c>
      <c r="FO204" s="19">
        <v>0</v>
      </c>
      <c r="FP204" s="52">
        <v>0</v>
      </c>
      <c r="FQ204" s="55">
        <v>216.04300000000001</v>
      </c>
      <c r="FR204" s="19">
        <v>7829.2113799999997</v>
      </c>
      <c r="FS204" s="19">
        <v>0</v>
      </c>
      <c r="FT204" s="19">
        <v>0</v>
      </c>
      <c r="FU204" s="52">
        <v>0</v>
      </c>
      <c r="FV204" s="55">
        <v>216.04300000000001</v>
      </c>
      <c r="FW204" s="19">
        <v>7754.0470599999999</v>
      </c>
      <c r="FX204" s="19">
        <v>0</v>
      </c>
      <c r="FY204" s="19">
        <v>0</v>
      </c>
      <c r="FZ204" s="52">
        <v>0</v>
      </c>
      <c r="GA204" s="55">
        <v>0</v>
      </c>
      <c r="GB204" s="19">
        <v>75.164320000000004</v>
      </c>
      <c r="GC204" s="19">
        <v>0</v>
      </c>
      <c r="GD204" s="19">
        <v>0</v>
      </c>
      <c r="GE204" s="52">
        <v>0</v>
      </c>
      <c r="GF204" s="55">
        <v>0</v>
      </c>
      <c r="GG204" s="19">
        <v>0</v>
      </c>
      <c r="GH204" s="19">
        <v>0</v>
      </c>
      <c r="GI204" s="19">
        <v>0</v>
      </c>
      <c r="GJ204" s="52">
        <v>0</v>
      </c>
      <c r="GK204" s="55">
        <v>9265.6229000000003</v>
      </c>
      <c r="GL204" s="19">
        <v>103786.41813000001</v>
      </c>
      <c r="GM204" s="19">
        <v>0</v>
      </c>
      <c r="GN204" s="19">
        <v>0</v>
      </c>
      <c r="GO204" s="52">
        <v>0</v>
      </c>
      <c r="GP204" s="55">
        <v>0</v>
      </c>
      <c r="GQ204" s="19">
        <v>2066.9492300000002</v>
      </c>
      <c r="GR204" s="19">
        <v>0</v>
      </c>
      <c r="GS204" s="19">
        <v>0</v>
      </c>
      <c r="GT204" s="52">
        <v>0</v>
      </c>
      <c r="GU204" s="55">
        <v>4565.4228999999996</v>
      </c>
      <c r="GV204" s="19">
        <v>24758.156900000002</v>
      </c>
      <c r="GW204" s="19">
        <v>0</v>
      </c>
      <c r="GX204" s="19">
        <v>0</v>
      </c>
      <c r="GY204" s="52">
        <v>0</v>
      </c>
      <c r="GZ204" s="55">
        <v>4700.2</v>
      </c>
      <c r="HA204" s="19">
        <v>76961.312000000005</v>
      </c>
      <c r="HB204" s="19">
        <v>0</v>
      </c>
      <c r="HC204" s="19">
        <v>0</v>
      </c>
      <c r="HD204" s="52">
        <v>0</v>
      </c>
      <c r="HE204" s="55">
        <v>1403.1017400000001</v>
      </c>
      <c r="HF204" s="19">
        <v>0</v>
      </c>
      <c r="HG204" s="19">
        <v>0</v>
      </c>
      <c r="HH204" s="19">
        <v>0</v>
      </c>
      <c r="HI204" s="52">
        <v>0</v>
      </c>
      <c r="HJ204" s="55">
        <v>330479.22434999997</v>
      </c>
      <c r="HK204" s="19">
        <v>381015.74456999998</v>
      </c>
      <c r="HL204" s="19">
        <v>0</v>
      </c>
      <c r="HM204" s="19">
        <v>0</v>
      </c>
      <c r="HN204" s="52">
        <v>0</v>
      </c>
      <c r="HO204" s="55">
        <v>2515.3904000000002</v>
      </c>
      <c r="HP204" s="19">
        <v>533.66962000000001</v>
      </c>
      <c r="HQ204" s="19">
        <v>0</v>
      </c>
      <c r="HR204" s="19">
        <v>0</v>
      </c>
      <c r="HS204" s="52">
        <v>0</v>
      </c>
      <c r="HT204" s="55">
        <v>332994.61475000001</v>
      </c>
      <c r="HU204" s="19">
        <v>381549.41418999998</v>
      </c>
      <c r="HV204" s="19">
        <v>0</v>
      </c>
      <c r="HW204" s="19">
        <v>0</v>
      </c>
      <c r="HX204" s="20">
        <v>0</v>
      </c>
      <c r="HY204" s="2"/>
    </row>
    <row r="205" spans="1:233" x14ac:dyDescent="0.35">
      <c r="A205" s="5">
        <v>18</v>
      </c>
      <c r="B205" s="7" t="s">
        <v>71</v>
      </c>
      <c r="C205" s="18">
        <v>317760.94299235201</v>
      </c>
      <c r="D205" s="19">
        <v>214832.37974951099</v>
      </c>
      <c r="E205" s="19">
        <v>0</v>
      </c>
      <c r="F205" s="19">
        <v>0</v>
      </c>
      <c r="G205" s="52">
        <v>0</v>
      </c>
      <c r="H205" s="55">
        <v>235663.77833866701</v>
      </c>
      <c r="I205" s="19">
        <v>10815.7407680751</v>
      </c>
      <c r="J205" s="19"/>
      <c r="K205" s="19"/>
      <c r="L205" s="52"/>
      <c r="M205" s="55"/>
      <c r="N205" s="19"/>
      <c r="O205" s="19"/>
      <c r="P205" s="19"/>
      <c r="Q205" s="52"/>
      <c r="R205" s="55"/>
      <c r="S205" s="19"/>
      <c r="T205" s="19"/>
      <c r="U205" s="19"/>
      <c r="V205" s="52"/>
      <c r="W205" s="55">
        <v>26323.501220036</v>
      </c>
      <c r="X205" s="19">
        <v>2704.3293899999999</v>
      </c>
      <c r="Y205" s="19"/>
      <c r="Z205" s="19"/>
      <c r="AA205" s="52"/>
      <c r="AB205" s="55"/>
      <c r="AC205" s="19"/>
      <c r="AD205" s="19"/>
      <c r="AE205" s="19"/>
      <c r="AF205" s="52"/>
      <c r="AG205" s="55"/>
      <c r="AH205" s="19"/>
      <c r="AI205" s="19"/>
      <c r="AJ205" s="19"/>
      <c r="AK205" s="52"/>
      <c r="AL205" s="55">
        <v>8942.6931714000093</v>
      </c>
      <c r="AM205" s="19">
        <v>8934.3363101481991</v>
      </c>
      <c r="AN205" s="19"/>
      <c r="AO205" s="19"/>
      <c r="AP205" s="52"/>
      <c r="AQ205" s="55"/>
      <c r="AR205" s="19"/>
      <c r="AS205" s="19"/>
      <c r="AT205" s="19"/>
      <c r="AU205" s="52"/>
      <c r="AV205" s="55"/>
      <c r="AW205" s="19"/>
      <c r="AX205" s="19"/>
      <c r="AY205" s="19"/>
      <c r="AZ205" s="52"/>
      <c r="BA205" s="55">
        <v>10703.1334552842</v>
      </c>
      <c r="BB205" s="19">
        <v>132068.61928396401</v>
      </c>
      <c r="BC205" s="19"/>
      <c r="BD205" s="19"/>
      <c r="BE205" s="52"/>
      <c r="BF205" s="55"/>
      <c r="BG205" s="19"/>
      <c r="BH205" s="19"/>
      <c r="BI205" s="19"/>
      <c r="BJ205" s="52"/>
      <c r="BK205" s="55"/>
      <c r="BL205" s="19"/>
      <c r="BM205" s="19"/>
      <c r="BN205" s="19"/>
      <c r="BO205" s="52"/>
      <c r="BP205" s="55">
        <v>7434.4290012235297</v>
      </c>
      <c r="BQ205" s="19">
        <v>59281.353997323902</v>
      </c>
      <c r="BR205" s="19"/>
      <c r="BS205" s="19"/>
      <c r="BT205" s="52"/>
      <c r="BU205" s="55">
        <v>27229.751825741299</v>
      </c>
      <c r="BV205" s="19">
        <v>1028</v>
      </c>
      <c r="BW205" s="19"/>
      <c r="BX205" s="19"/>
      <c r="BY205" s="52"/>
      <c r="BZ205" s="55"/>
      <c r="CA205" s="19"/>
      <c r="CB205" s="19"/>
      <c r="CC205" s="19"/>
      <c r="CD205" s="52"/>
      <c r="CE205" s="55"/>
      <c r="CF205" s="19"/>
      <c r="CG205" s="19"/>
      <c r="CH205" s="19"/>
      <c r="CI205" s="52"/>
      <c r="CJ205" s="55">
        <v>1463.65598</v>
      </c>
      <c r="CK205" s="19"/>
      <c r="CL205" s="19"/>
      <c r="CM205" s="19"/>
      <c r="CN205" s="52"/>
      <c r="CO205" s="55"/>
      <c r="CP205" s="19"/>
      <c r="CQ205" s="19"/>
      <c r="CR205" s="19"/>
      <c r="CS205" s="52"/>
      <c r="CT205" s="55"/>
      <c r="CU205" s="19"/>
      <c r="CV205" s="19"/>
      <c r="CW205" s="19"/>
      <c r="CX205" s="52"/>
      <c r="CY205" s="55">
        <v>539811.988011554</v>
      </c>
      <c r="CZ205" s="19">
        <v>112677.033616901</v>
      </c>
      <c r="DA205" s="19">
        <v>0</v>
      </c>
      <c r="DB205" s="19">
        <v>0</v>
      </c>
      <c r="DC205" s="52">
        <v>0</v>
      </c>
      <c r="DD205" s="55">
        <v>17675.474785446</v>
      </c>
      <c r="DE205" s="19">
        <v>3232.2404822806502</v>
      </c>
      <c r="DF205" s="19"/>
      <c r="DG205" s="19"/>
      <c r="DH205" s="52"/>
      <c r="DI205" s="55">
        <v>321329.30402831599</v>
      </c>
      <c r="DJ205" s="19">
        <v>21197.7245966011</v>
      </c>
      <c r="DK205" s="19"/>
      <c r="DL205" s="19"/>
      <c r="DM205" s="52"/>
      <c r="DN205" s="55">
        <v>3491.2444179988902</v>
      </c>
      <c r="DO205" s="19">
        <v>4083.9476300000001</v>
      </c>
      <c r="DP205" s="19"/>
      <c r="DQ205" s="19"/>
      <c r="DR205" s="52"/>
      <c r="DS205" s="55">
        <v>4400.0740406734303</v>
      </c>
      <c r="DT205" s="19">
        <v>16324.042258528199</v>
      </c>
      <c r="DU205" s="19"/>
      <c r="DV205" s="19"/>
      <c r="DW205" s="52"/>
      <c r="DX205" s="55">
        <v>6373.7074646278998</v>
      </c>
      <c r="DY205" s="19">
        <v>27641.011026761302</v>
      </c>
      <c r="DZ205" s="19"/>
      <c r="EA205" s="19"/>
      <c r="EB205" s="52"/>
      <c r="EC205" s="55">
        <v>8931.8454957131307</v>
      </c>
      <c r="ED205" s="19">
        <v>6986.1201300000002</v>
      </c>
      <c r="EE205" s="19"/>
      <c r="EF205" s="19"/>
      <c r="EG205" s="52"/>
      <c r="EH205" s="55">
        <v>57195.066119907598</v>
      </c>
      <c r="EI205" s="19">
        <v>473.30666000000002</v>
      </c>
      <c r="EJ205" s="19"/>
      <c r="EK205" s="19"/>
      <c r="EL205" s="52"/>
      <c r="EM205" s="55">
        <v>56.456510000000002</v>
      </c>
      <c r="EN205" s="19"/>
      <c r="EO205" s="19"/>
      <c r="EP205" s="19"/>
      <c r="EQ205" s="52"/>
      <c r="ER205" s="55">
        <v>947.89571094890698</v>
      </c>
      <c r="ES205" s="19">
        <v>2314.3705603056601</v>
      </c>
      <c r="ET205" s="19"/>
      <c r="EU205" s="19"/>
      <c r="EV205" s="52"/>
      <c r="EW205" s="55">
        <v>58795.643828779197</v>
      </c>
      <c r="EX205" s="19">
        <v>1063.335</v>
      </c>
      <c r="EY205" s="19"/>
      <c r="EZ205" s="19"/>
      <c r="FA205" s="52"/>
      <c r="FB205" s="55"/>
      <c r="FC205" s="19"/>
      <c r="FD205" s="19"/>
      <c r="FE205" s="19"/>
      <c r="FF205" s="52"/>
      <c r="FG205" s="55"/>
      <c r="FH205" s="19"/>
      <c r="FI205" s="19"/>
      <c r="FJ205" s="19"/>
      <c r="FK205" s="52"/>
      <c r="FL205" s="55">
        <v>60615.275609142402</v>
      </c>
      <c r="FM205" s="19">
        <v>29360.935272424202</v>
      </c>
      <c r="FN205" s="19"/>
      <c r="FO205" s="19"/>
      <c r="FP205" s="52"/>
      <c r="FQ205" s="55">
        <v>642.37354849965197</v>
      </c>
      <c r="FR205" s="19">
        <v>74.948120000000003</v>
      </c>
      <c r="FS205" s="19">
        <v>0</v>
      </c>
      <c r="FT205" s="19">
        <v>0</v>
      </c>
      <c r="FU205" s="52">
        <v>0</v>
      </c>
      <c r="FV205" s="55">
        <v>32.114133007944801</v>
      </c>
      <c r="FW205" s="19">
        <v>0</v>
      </c>
      <c r="FX205" s="19"/>
      <c r="FY205" s="19"/>
      <c r="FZ205" s="52"/>
      <c r="GA205" s="55">
        <v>545.27877709430402</v>
      </c>
      <c r="GB205" s="19">
        <v>0</v>
      </c>
      <c r="GC205" s="19"/>
      <c r="GD205" s="19"/>
      <c r="GE205" s="52"/>
      <c r="GF205" s="55">
        <v>64.980638397403197</v>
      </c>
      <c r="GG205" s="19">
        <v>74.948120000000003</v>
      </c>
      <c r="GH205" s="19"/>
      <c r="GI205" s="19"/>
      <c r="GJ205" s="52"/>
      <c r="GK205" s="55">
        <v>244.43601000000001</v>
      </c>
      <c r="GL205" s="19">
        <v>28400</v>
      </c>
      <c r="GM205" s="19">
        <v>0</v>
      </c>
      <c r="GN205" s="19">
        <v>0</v>
      </c>
      <c r="GO205" s="52">
        <v>0</v>
      </c>
      <c r="GP205" s="55"/>
      <c r="GQ205" s="19">
        <v>28400</v>
      </c>
      <c r="GR205" s="19"/>
      <c r="GS205" s="19"/>
      <c r="GT205" s="52"/>
      <c r="GU205" s="55">
        <v>244.43601000000001</v>
      </c>
      <c r="GV205" s="19"/>
      <c r="GW205" s="19"/>
      <c r="GX205" s="19"/>
      <c r="GY205" s="52"/>
      <c r="GZ205" s="55"/>
      <c r="HA205" s="19"/>
      <c r="HB205" s="19"/>
      <c r="HC205" s="19"/>
      <c r="HD205" s="52"/>
      <c r="HE205" s="55"/>
      <c r="HF205" s="19"/>
      <c r="HG205" s="19"/>
      <c r="HH205" s="19"/>
      <c r="HI205" s="52"/>
      <c r="HJ205" s="55">
        <v>858459.74056240497</v>
      </c>
      <c r="HK205" s="19">
        <v>355984.361486412</v>
      </c>
      <c r="HL205" s="19">
        <v>0</v>
      </c>
      <c r="HM205" s="19">
        <v>0</v>
      </c>
      <c r="HN205" s="52">
        <v>0</v>
      </c>
      <c r="HO205" s="55">
        <v>0</v>
      </c>
      <c r="HP205" s="19">
        <v>0</v>
      </c>
      <c r="HQ205" s="19">
        <v>0</v>
      </c>
      <c r="HR205" s="19">
        <v>0</v>
      </c>
      <c r="HS205" s="52">
        <v>0</v>
      </c>
      <c r="HT205" s="55">
        <v>858459.74056240497</v>
      </c>
      <c r="HU205" s="19">
        <v>355984.361486412</v>
      </c>
      <c r="HV205" s="19">
        <v>0</v>
      </c>
      <c r="HW205" s="19">
        <v>0</v>
      </c>
      <c r="HX205" s="20">
        <v>0</v>
      </c>
      <c r="HY205" s="2"/>
    </row>
    <row r="206" spans="1:233" x14ac:dyDescent="0.35">
      <c r="A206" s="5">
        <v>19</v>
      </c>
      <c r="B206" s="7" t="s">
        <v>72</v>
      </c>
      <c r="C206" s="18">
        <v>370011.274310001</v>
      </c>
      <c r="D206" s="19">
        <v>0</v>
      </c>
      <c r="E206" s="19">
        <v>0</v>
      </c>
      <c r="F206" s="19">
        <v>0</v>
      </c>
      <c r="G206" s="52">
        <v>0</v>
      </c>
      <c r="H206" s="55">
        <v>333700.917680001</v>
      </c>
      <c r="I206" s="19"/>
      <c r="J206" s="19"/>
      <c r="K206" s="19"/>
      <c r="L206" s="52"/>
      <c r="M206" s="55"/>
      <c r="N206" s="19"/>
      <c r="O206" s="19"/>
      <c r="P206" s="19"/>
      <c r="Q206" s="52"/>
      <c r="R206" s="55"/>
      <c r="S206" s="19"/>
      <c r="T206" s="19"/>
      <c r="U206" s="19"/>
      <c r="V206" s="52"/>
      <c r="W206" s="55">
        <v>35239.578630000098</v>
      </c>
      <c r="X206" s="19"/>
      <c r="Y206" s="19"/>
      <c r="Z206" s="19"/>
      <c r="AA206" s="52"/>
      <c r="AB206" s="55"/>
      <c r="AC206" s="19"/>
      <c r="AD206" s="19"/>
      <c r="AE206" s="19"/>
      <c r="AF206" s="52"/>
      <c r="AG206" s="55"/>
      <c r="AH206" s="19"/>
      <c r="AI206" s="19"/>
      <c r="AJ206" s="19"/>
      <c r="AK206" s="52"/>
      <c r="AL206" s="55"/>
      <c r="AM206" s="19"/>
      <c r="AN206" s="19"/>
      <c r="AO206" s="19"/>
      <c r="AP206" s="52"/>
      <c r="AQ206" s="55"/>
      <c r="AR206" s="19"/>
      <c r="AS206" s="19"/>
      <c r="AT206" s="19"/>
      <c r="AU206" s="52"/>
      <c r="AV206" s="55"/>
      <c r="AW206" s="19"/>
      <c r="AX206" s="19"/>
      <c r="AY206" s="19"/>
      <c r="AZ206" s="52"/>
      <c r="BA206" s="55"/>
      <c r="BB206" s="19"/>
      <c r="BC206" s="19"/>
      <c r="BD206" s="19"/>
      <c r="BE206" s="52"/>
      <c r="BF206" s="55"/>
      <c r="BG206" s="19"/>
      <c r="BH206" s="19"/>
      <c r="BI206" s="19"/>
      <c r="BJ206" s="52"/>
      <c r="BK206" s="55"/>
      <c r="BL206" s="19"/>
      <c r="BM206" s="19"/>
      <c r="BN206" s="19"/>
      <c r="BO206" s="52"/>
      <c r="BP206" s="55"/>
      <c r="BQ206" s="19"/>
      <c r="BR206" s="19"/>
      <c r="BS206" s="19"/>
      <c r="BT206" s="52"/>
      <c r="BU206" s="55"/>
      <c r="BV206" s="19"/>
      <c r="BW206" s="19"/>
      <c r="BX206" s="19"/>
      <c r="BY206" s="52"/>
      <c r="BZ206" s="55"/>
      <c r="CA206" s="19"/>
      <c r="CB206" s="19"/>
      <c r="CC206" s="19"/>
      <c r="CD206" s="52"/>
      <c r="CE206" s="55"/>
      <c r="CF206" s="19"/>
      <c r="CG206" s="19"/>
      <c r="CH206" s="19"/>
      <c r="CI206" s="52"/>
      <c r="CJ206" s="55">
        <v>1070.778</v>
      </c>
      <c r="CK206" s="19"/>
      <c r="CL206" s="19"/>
      <c r="CM206" s="19"/>
      <c r="CN206" s="52"/>
      <c r="CO206" s="55"/>
      <c r="CP206" s="19"/>
      <c r="CQ206" s="19"/>
      <c r="CR206" s="19"/>
      <c r="CS206" s="52"/>
      <c r="CT206" s="55"/>
      <c r="CU206" s="19"/>
      <c r="CV206" s="19"/>
      <c r="CW206" s="19"/>
      <c r="CX206" s="52"/>
      <c r="CY206" s="55">
        <v>0</v>
      </c>
      <c r="CZ206" s="19">
        <v>0</v>
      </c>
      <c r="DA206" s="19">
        <v>0</v>
      </c>
      <c r="DB206" s="19">
        <v>0</v>
      </c>
      <c r="DC206" s="52">
        <v>0</v>
      </c>
      <c r="DD206" s="55"/>
      <c r="DE206" s="19"/>
      <c r="DF206" s="19"/>
      <c r="DG206" s="19"/>
      <c r="DH206" s="52"/>
      <c r="DI206" s="55"/>
      <c r="DJ206" s="19"/>
      <c r="DK206" s="19"/>
      <c r="DL206" s="19"/>
      <c r="DM206" s="52"/>
      <c r="DN206" s="55"/>
      <c r="DO206" s="19"/>
      <c r="DP206" s="19"/>
      <c r="DQ206" s="19"/>
      <c r="DR206" s="52"/>
      <c r="DS206" s="55"/>
      <c r="DT206" s="19"/>
      <c r="DU206" s="19"/>
      <c r="DV206" s="19"/>
      <c r="DW206" s="52"/>
      <c r="DX206" s="55"/>
      <c r="DY206" s="19"/>
      <c r="DZ206" s="19"/>
      <c r="EA206" s="19"/>
      <c r="EB206" s="52"/>
      <c r="EC206" s="55"/>
      <c r="ED206" s="19"/>
      <c r="EE206" s="19"/>
      <c r="EF206" s="19"/>
      <c r="EG206" s="52"/>
      <c r="EH206" s="55"/>
      <c r="EI206" s="19"/>
      <c r="EJ206" s="19"/>
      <c r="EK206" s="19"/>
      <c r="EL206" s="52"/>
      <c r="EM206" s="55"/>
      <c r="EN206" s="19"/>
      <c r="EO206" s="19"/>
      <c r="EP206" s="19"/>
      <c r="EQ206" s="52"/>
      <c r="ER206" s="55"/>
      <c r="ES206" s="19"/>
      <c r="ET206" s="19"/>
      <c r="EU206" s="19"/>
      <c r="EV206" s="52"/>
      <c r="EW206" s="55"/>
      <c r="EX206" s="19"/>
      <c r="EY206" s="19"/>
      <c r="EZ206" s="19"/>
      <c r="FA206" s="52"/>
      <c r="FB206" s="55"/>
      <c r="FC206" s="19"/>
      <c r="FD206" s="19"/>
      <c r="FE206" s="19"/>
      <c r="FF206" s="52"/>
      <c r="FG206" s="55"/>
      <c r="FH206" s="19"/>
      <c r="FI206" s="19"/>
      <c r="FJ206" s="19"/>
      <c r="FK206" s="52"/>
      <c r="FL206" s="55"/>
      <c r="FM206" s="19"/>
      <c r="FN206" s="19"/>
      <c r="FO206" s="19"/>
      <c r="FP206" s="52"/>
      <c r="FQ206" s="55">
        <v>0</v>
      </c>
      <c r="FR206" s="19">
        <v>0</v>
      </c>
      <c r="FS206" s="19">
        <v>0</v>
      </c>
      <c r="FT206" s="19">
        <v>0</v>
      </c>
      <c r="FU206" s="52">
        <v>0</v>
      </c>
      <c r="FV206" s="55"/>
      <c r="FW206" s="19"/>
      <c r="FX206" s="19"/>
      <c r="FY206" s="19"/>
      <c r="FZ206" s="52"/>
      <c r="GA206" s="55"/>
      <c r="GB206" s="19"/>
      <c r="GC206" s="19"/>
      <c r="GD206" s="19"/>
      <c r="GE206" s="52"/>
      <c r="GF206" s="55"/>
      <c r="GG206" s="19"/>
      <c r="GH206" s="19"/>
      <c r="GI206" s="19"/>
      <c r="GJ206" s="52"/>
      <c r="GK206" s="55">
        <v>0</v>
      </c>
      <c r="GL206" s="19">
        <v>0</v>
      </c>
      <c r="GM206" s="19">
        <v>0</v>
      </c>
      <c r="GN206" s="19">
        <v>0</v>
      </c>
      <c r="GO206" s="52">
        <v>0</v>
      </c>
      <c r="GP206" s="55"/>
      <c r="GQ206" s="19"/>
      <c r="GR206" s="19"/>
      <c r="GS206" s="19"/>
      <c r="GT206" s="52"/>
      <c r="GU206" s="55"/>
      <c r="GV206" s="19"/>
      <c r="GW206" s="19"/>
      <c r="GX206" s="19"/>
      <c r="GY206" s="52"/>
      <c r="GZ206" s="55"/>
      <c r="HA206" s="19"/>
      <c r="HB206" s="19"/>
      <c r="HC206" s="19"/>
      <c r="HD206" s="52"/>
      <c r="HE206" s="55"/>
      <c r="HF206" s="19"/>
      <c r="HG206" s="19"/>
      <c r="HH206" s="19"/>
      <c r="HI206" s="52"/>
      <c r="HJ206" s="55">
        <v>370011.274310001</v>
      </c>
      <c r="HK206" s="19">
        <v>0</v>
      </c>
      <c r="HL206" s="19">
        <v>0</v>
      </c>
      <c r="HM206" s="19">
        <v>0</v>
      </c>
      <c r="HN206" s="52">
        <v>0</v>
      </c>
      <c r="HO206" s="55">
        <v>0</v>
      </c>
      <c r="HP206" s="19">
        <v>0</v>
      </c>
      <c r="HQ206" s="19">
        <v>0</v>
      </c>
      <c r="HR206" s="19">
        <v>0</v>
      </c>
      <c r="HS206" s="52">
        <v>0</v>
      </c>
      <c r="HT206" s="55">
        <v>370011.274310001</v>
      </c>
      <c r="HU206" s="19">
        <v>0</v>
      </c>
      <c r="HV206" s="19">
        <v>0</v>
      </c>
      <c r="HW206" s="19">
        <v>0</v>
      </c>
      <c r="HX206" s="20">
        <v>0</v>
      </c>
      <c r="HY206" s="2"/>
    </row>
    <row r="207" spans="1:233" x14ac:dyDescent="0.35">
      <c r="A207" s="5">
        <v>20</v>
      </c>
      <c r="B207" s="7" t="s">
        <v>73</v>
      </c>
      <c r="C207" s="18">
        <v>282800.0699</v>
      </c>
      <c r="D207" s="19">
        <v>128263.1575</v>
      </c>
      <c r="E207" s="19">
        <v>0</v>
      </c>
      <c r="F207" s="19">
        <v>0</v>
      </c>
      <c r="G207" s="52">
        <v>0</v>
      </c>
      <c r="H207" s="55">
        <v>228781.37839999999</v>
      </c>
      <c r="I207" s="19">
        <v>14308.001</v>
      </c>
      <c r="J207" s="19">
        <v>0</v>
      </c>
      <c r="K207" s="19">
        <v>0</v>
      </c>
      <c r="L207" s="52">
        <v>0</v>
      </c>
      <c r="M207" s="55"/>
      <c r="N207" s="19"/>
      <c r="O207" s="19"/>
      <c r="P207" s="19"/>
      <c r="Q207" s="52"/>
      <c r="R207" s="55"/>
      <c r="S207" s="19"/>
      <c r="T207" s="19"/>
      <c r="U207" s="19"/>
      <c r="V207" s="52"/>
      <c r="W207" s="55">
        <v>20277.015899999999</v>
      </c>
      <c r="X207" s="19">
        <v>512.77080000000001</v>
      </c>
      <c r="Y207" s="19">
        <v>0</v>
      </c>
      <c r="Z207" s="19">
        <v>0</v>
      </c>
      <c r="AA207" s="52">
        <v>0</v>
      </c>
      <c r="AB207" s="55"/>
      <c r="AC207" s="19"/>
      <c r="AD207" s="19"/>
      <c r="AE207" s="19"/>
      <c r="AF207" s="52"/>
      <c r="AG207" s="55"/>
      <c r="AH207" s="19"/>
      <c r="AI207" s="19"/>
      <c r="AJ207" s="19"/>
      <c r="AK207" s="52"/>
      <c r="AL207" s="55">
        <v>9286.7947000000004</v>
      </c>
      <c r="AM207" s="19">
        <v>11572.775900000001</v>
      </c>
      <c r="AN207" s="19">
        <v>0</v>
      </c>
      <c r="AO207" s="19">
        <v>0</v>
      </c>
      <c r="AP207" s="52">
        <v>0</v>
      </c>
      <c r="AQ207" s="55"/>
      <c r="AR207" s="19"/>
      <c r="AS207" s="19"/>
      <c r="AT207" s="19"/>
      <c r="AU207" s="52"/>
      <c r="AV207" s="55"/>
      <c r="AW207" s="19"/>
      <c r="AX207" s="19"/>
      <c r="AY207" s="19"/>
      <c r="AZ207" s="52"/>
      <c r="BA207" s="55">
        <v>9641.3835999999992</v>
      </c>
      <c r="BB207" s="19">
        <v>70008.349000000002</v>
      </c>
      <c r="BC207" s="19">
        <v>0</v>
      </c>
      <c r="BD207" s="19">
        <v>0</v>
      </c>
      <c r="BE207" s="52">
        <v>0</v>
      </c>
      <c r="BF207" s="55"/>
      <c r="BG207" s="19"/>
      <c r="BH207" s="19"/>
      <c r="BI207" s="19"/>
      <c r="BJ207" s="52"/>
      <c r="BK207" s="55"/>
      <c r="BL207" s="19"/>
      <c r="BM207" s="19"/>
      <c r="BN207" s="19"/>
      <c r="BO207" s="52"/>
      <c r="BP207" s="55">
        <v>8658.6504999999997</v>
      </c>
      <c r="BQ207" s="19">
        <v>31288.760200000001</v>
      </c>
      <c r="BR207" s="19">
        <v>0</v>
      </c>
      <c r="BS207" s="19">
        <v>0</v>
      </c>
      <c r="BT207" s="52">
        <v>0</v>
      </c>
      <c r="BU207" s="55">
        <v>2368.36</v>
      </c>
      <c r="BV207" s="19">
        <v>572.50059999999996</v>
      </c>
      <c r="BW207" s="19">
        <v>0</v>
      </c>
      <c r="BX207" s="19">
        <v>0</v>
      </c>
      <c r="BY207" s="52">
        <v>0</v>
      </c>
      <c r="BZ207" s="55"/>
      <c r="CA207" s="19"/>
      <c r="CB207" s="19"/>
      <c r="CC207" s="19"/>
      <c r="CD207" s="52"/>
      <c r="CE207" s="55"/>
      <c r="CF207" s="19"/>
      <c r="CG207" s="19"/>
      <c r="CH207" s="19"/>
      <c r="CI207" s="52"/>
      <c r="CJ207" s="55">
        <v>3786.4868000000001</v>
      </c>
      <c r="CK207" s="19">
        <v>0</v>
      </c>
      <c r="CL207" s="19">
        <v>0</v>
      </c>
      <c r="CM207" s="19">
        <v>0</v>
      </c>
      <c r="CN207" s="52">
        <v>0</v>
      </c>
      <c r="CO207" s="55"/>
      <c r="CP207" s="19"/>
      <c r="CQ207" s="19"/>
      <c r="CR207" s="19"/>
      <c r="CS207" s="52"/>
      <c r="CT207" s="55"/>
      <c r="CU207" s="19"/>
      <c r="CV207" s="19"/>
      <c r="CW207" s="19"/>
      <c r="CX207" s="52"/>
      <c r="CY207" s="55">
        <v>1006438.7975</v>
      </c>
      <c r="CZ207" s="19">
        <v>188049.2654</v>
      </c>
      <c r="DA207" s="19">
        <v>0</v>
      </c>
      <c r="DB207" s="19">
        <v>0</v>
      </c>
      <c r="DC207" s="52">
        <v>0</v>
      </c>
      <c r="DD207" s="55">
        <v>12421.1605</v>
      </c>
      <c r="DE207" s="19">
        <v>3601.3213999999998</v>
      </c>
      <c r="DF207" s="19">
        <v>0</v>
      </c>
      <c r="DG207" s="19">
        <v>0</v>
      </c>
      <c r="DH207" s="52">
        <v>0</v>
      </c>
      <c r="DI207" s="55">
        <v>737327.29350000003</v>
      </c>
      <c r="DJ207" s="19">
        <v>23297.374899999999</v>
      </c>
      <c r="DK207" s="19">
        <v>0</v>
      </c>
      <c r="DL207" s="19">
        <v>0</v>
      </c>
      <c r="DM207" s="52">
        <v>0</v>
      </c>
      <c r="DN207" s="55">
        <v>2155.3395</v>
      </c>
      <c r="DO207" s="19">
        <v>29224.7752</v>
      </c>
      <c r="DP207" s="19">
        <v>0</v>
      </c>
      <c r="DQ207" s="19">
        <v>0</v>
      </c>
      <c r="DR207" s="52">
        <v>0</v>
      </c>
      <c r="DS207" s="55">
        <v>4133.8676999999998</v>
      </c>
      <c r="DT207" s="19">
        <v>36523.189200000001</v>
      </c>
      <c r="DU207" s="19">
        <v>0</v>
      </c>
      <c r="DV207" s="19">
        <v>0</v>
      </c>
      <c r="DW207" s="52">
        <v>0</v>
      </c>
      <c r="DX207" s="55">
        <v>11460.750400000001</v>
      </c>
      <c r="DY207" s="19">
        <v>27011.199000000001</v>
      </c>
      <c r="DZ207" s="19">
        <v>0</v>
      </c>
      <c r="EA207" s="19">
        <v>0</v>
      </c>
      <c r="EB207" s="52">
        <v>0</v>
      </c>
      <c r="EC207" s="55">
        <v>341.23219999999998</v>
      </c>
      <c r="ED207" s="19">
        <v>0</v>
      </c>
      <c r="EE207" s="19">
        <v>0</v>
      </c>
      <c r="EF207" s="19">
        <v>0</v>
      </c>
      <c r="EG207" s="52">
        <v>0</v>
      </c>
      <c r="EH207" s="55">
        <v>88666.870299999995</v>
      </c>
      <c r="EI207" s="19">
        <v>40.745199999999997</v>
      </c>
      <c r="EJ207" s="19">
        <v>0</v>
      </c>
      <c r="EK207" s="19">
        <v>0</v>
      </c>
      <c r="EL207" s="52">
        <v>0</v>
      </c>
      <c r="EM207" s="55">
        <v>367.32580000000002</v>
      </c>
      <c r="EN207" s="19">
        <v>0</v>
      </c>
      <c r="EO207" s="19">
        <v>0</v>
      </c>
      <c r="EP207" s="19">
        <v>0</v>
      </c>
      <c r="EQ207" s="52">
        <v>0</v>
      </c>
      <c r="ER207" s="55">
        <v>1359.6179</v>
      </c>
      <c r="ES207" s="19">
        <v>422.1395</v>
      </c>
      <c r="ET207" s="19">
        <v>0</v>
      </c>
      <c r="EU207" s="19">
        <v>0</v>
      </c>
      <c r="EV207" s="52">
        <v>0</v>
      </c>
      <c r="EW207" s="55">
        <v>75770.736300000004</v>
      </c>
      <c r="EX207" s="19">
        <v>1629.2198000000001</v>
      </c>
      <c r="EY207" s="19">
        <v>0</v>
      </c>
      <c r="EZ207" s="19">
        <v>0</v>
      </c>
      <c r="FA207" s="52">
        <v>0</v>
      </c>
      <c r="FB207" s="55">
        <v>0</v>
      </c>
      <c r="FC207" s="19">
        <v>0</v>
      </c>
      <c r="FD207" s="19">
        <v>0</v>
      </c>
      <c r="FE207" s="19">
        <v>0</v>
      </c>
      <c r="FF207" s="52">
        <v>0</v>
      </c>
      <c r="FG207" s="55">
        <v>0</v>
      </c>
      <c r="FH207" s="19">
        <v>0</v>
      </c>
      <c r="FI207" s="19">
        <v>0</v>
      </c>
      <c r="FJ207" s="19">
        <v>0</v>
      </c>
      <c r="FK207" s="52">
        <v>0</v>
      </c>
      <c r="FL207" s="55">
        <v>72434.603400000007</v>
      </c>
      <c r="FM207" s="19">
        <v>66299.301200000002</v>
      </c>
      <c r="FN207" s="19">
        <v>0</v>
      </c>
      <c r="FO207" s="19">
        <v>0</v>
      </c>
      <c r="FP207" s="52">
        <v>0</v>
      </c>
      <c r="FQ207" s="55">
        <v>9885.7834999999995</v>
      </c>
      <c r="FR207" s="19">
        <v>19873.490600000001</v>
      </c>
      <c r="FS207" s="19">
        <v>0</v>
      </c>
      <c r="FT207" s="19">
        <v>0</v>
      </c>
      <c r="FU207" s="52">
        <v>0</v>
      </c>
      <c r="FV207" s="55">
        <v>9885.7834999999995</v>
      </c>
      <c r="FW207" s="19">
        <v>19873.490600000001</v>
      </c>
      <c r="FX207" s="19">
        <v>0</v>
      </c>
      <c r="FY207" s="19">
        <v>0</v>
      </c>
      <c r="FZ207" s="52">
        <v>0</v>
      </c>
      <c r="GA207" s="55">
        <v>0</v>
      </c>
      <c r="GB207" s="19">
        <v>0</v>
      </c>
      <c r="GC207" s="19">
        <v>0</v>
      </c>
      <c r="GD207" s="19">
        <v>0</v>
      </c>
      <c r="GE207" s="52">
        <v>0</v>
      </c>
      <c r="GF207" s="55">
        <v>0</v>
      </c>
      <c r="GG207" s="19">
        <v>0</v>
      </c>
      <c r="GH207" s="19">
        <v>0</v>
      </c>
      <c r="GI207" s="19">
        <v>0</v>
      </c>
      <c r="GJ207" s="52">
        <v>0</v>
      </c>
      <c r="GK207" s="55">
        <v>1845.6849999999999</v>
      </c>
      <c r="GL207" s="19">
        <v>6782.8927000000003</v>
      </c>
      <c r="GM207" s="19">
        <v>0</v>
      </c>
      <c r="GN207" s="19">
        <v>0</v>
      </c>
      <c r="GO207" s="52">
        <v>0</v>
      </c>
      <c r="GP207" s="55">
        <v>94.956000000000003</v>
      </c>
      <c r="GQ207" s="19">
        <v>6782.8927000000003</v>
      </c>
      <c r="GR207" s="19">
        <v>0</v>
      </c>
      <c r="GS207" s="19">
        <v>0</v>
      </c>
      <c r="GT207" s="52">
        <v>0</v>
      </c>
      <c r="GU207" s="55">
        <v>1750.729</v>
      </c>
      <c r="GV207" s="19">
        <v>0</v>
      </c>
      <c r="GW207" s="19">
        <v>0</v>
      </c>
      <c r="GX207" s="19">
        <v>0</v>
      </c>
      <c r="GY207" s="52">
        <v>0</v>
      </c>
      <c r="GZ207" s="55">
        <v>0</v>
      </c>
      <c r="HA207" s="19">
        <v>0</v>
      </c>
      <c r="HB207" s="19">
        <v>0</v>
      </c>
      <c r="HC207" s="19">
        <v>0</v>
      </c>
      <c r="HD207" s="52">
        <v>0</v>
      </c>
      <c r="HE207" s="55">
        <v>848.3</v>
      </c>
      <c r="HF207" s="19">
        <v>0</v>
      </c>
      <c r="HG207" s="19">
        <v>0</v>
      </c>
      <c r="HH207" s="19">
        <v>0</v>
      </c>
      <c r="HI207" s="52">
        <v>0</v>
      </c>
      <c r="HJ207" s="55">
        <v>1301818.6359000001</v>
      </c>
      <c r="HK207" s="19">
        <v>342968.80619999999</v>
      </c>
      <c r="HL207" s="19">
        <v>0</v>
      </c>
      <c r="HM207" s="19">
        <v>0</v>
      </c>
      <c r="HN207" s="52">
        <v>0</v>
      </c>
      <c r="HO207" s="55">
        <v>9931.4231999999993</v>
      </c>
      <c r="HP207" s="19">
        <v>5065.5634</v>
      </c>
      <c r="HQ207" s="19">
        <v>0</v>
      </c>
      <c r="HR207" s="19">
        <v>0</v>
      </c>
      <c r="HS207" s="52">
        <v>0</v>
      </c>
      <c r="HT207" s="55">
        <v>1311750.0591</v>
      </c>
      <c r="HU207" s="19">
        <v>348034.36959999998</v>
      </c>
      <c r="HV207" s="19">
        <v>0</v>
      </c>
      <c r="HW207" s="19">
        <v>0</v>
      </c>
      <c r="HX207" s="20">
        <v>0</v>
      </c>
      <c r="HY207" s="2"/>
    </row>
    <row r="208" spans="1:233" x14ac:dyDescent="0.35">
      <c r="A208" s="5">
        <v>21</v>
      </c>
      <c r="B208" s="7" t="s">
        <v>74</v>
      </c>
      <c r="C208" s="18">
        <v>710</v>
      </c>
      <c r="D208" s="19">
        <v>48260</v>
      </c>
      <c r="E208" s="19">
        <v>0</v>
      </c>
      <c r="F208" s="19">
        <v>0</v>
      </c>
      <c r="G208" s="52">
        <v>0</v>
      </c>
      <c r="H208" s="55"/>
      <c r="I208" s="19">
        <v>260</v>
      </c>
      <c r="J208" s="19"/>
      <c r="K208" s="19"/>
      <c r="L208" s="52"/>
      <c r="M208" s="55"/>
      <c r="N208" s="19"/>
      <c r="O208" s="19"/>
      <c r="P208" s="19"/>
      <c r="Q208" s="52"/>
      <c r="R208" s="55"/>
      <c r="S208" s="19"/>
      <c r="T208" s="19"/>
      <c r="U208" s="19"/>
      <c r="V208" s="52"/>
      <c r="W208" s="55"/>
      <c r="X208" s="19"/>
      <c r="Y208" s="19"/>
      <c r="Z208" s="19"/>
      <c r="AA208" s="52"/>
      <c r="AB208" s="55"/>
      <c r="AC208" s="19"/>
      <c r="AD208" s="19"/>
      <c r="AE208" s="19"/>
      <c r="AF208" s="52"/>
      <c r="AG208" s="55"/>
      <c r="AH208" s="19"/>
      <c r="AI208" s="19"/>
      <c r="AJ208" s="19"/>
      <c r="AK208" s="52"/>
      <c r="AL208" s="55"/>
      <c r="AM208" s="19"/>
      <c r="AN208" s="19"/>
      <c r="AO208" s="19"/>
      <c r="AP208" s="52"/>
      <c r="AQ208" s="55"/>
      <c r="AR208" s="19"/>
      <c r="AS208" s="19"/>
      <c r="AT208" s="19"/>
      <c r="AU208" s="52"/>
      <c r="AV208" s="55"/>
      <c r="AW208" s="19"/>
      <c r="AX208" s="19"/>
      <c r="AY208" s="19"/>
      <c r="AZ208" s="52"/>
      <c r="BA208" s="55">
        <v>710</v>
      </c>
      <c r="BB208" s="19">
        <v>46700</v>
      </c>
      <c r="BC208" s="19"/>
      <c r="BD208" s="19"/>
      <c r="BE208" s="52"/>
      <c r="BF208" s="55"/>
      <c r="BG208" s="19"/>
      <c r="BH208" s="19"/>
      <c r="BI208" s="19"/>
      <c r="BJ208" s="52"/>
      <c r="BK208" s="55"/>
      <c r="BL208" s="19"/>
      <c r="BM208" s="19"/>
      <c r="BN208" s="19"/>
      <c r="BO208" s="52"/>
      <c r="BP208" s="55"/>
      <c r="BQ208" s="19">
        <v>1300</v>
      </c>
      <c r="BR208" s="19"/>
      <c r="BS208" s="19"/>
      <c r="BT208" s="52"/>
      <c r="BU208" s="55"/>
      <c r="BV208" s="19"/>
      <c r="BW208" s="19"/>
      <c r="BX208" s="19"/>
      <c r="BY208" s="52"/>
      <c r="BZ208" s="55"/>
      <c r="CA208" s="19"/>
      <c r="CB208" s="19"/>
      <c r="CC208" s="19"/>
      <c r="CD208" s="52"/>
      <c r="CE208" s="55"/>
      <c r="CF208" s="19"/>
      <c r="CG208" s="19"/>
      <c r="CH208" s="19"/>
      <c r="CI208" s="52"/>
      <c r="CJ208" s="55"/>
      <c r="CK208" s="19"/>
      <c r="CL208" s="19"/>
      <c r="CM208" s="19"/>
      <c r="CN208" s="52"/>
      <c r="CO208" s="55"/>
      <c r="CP208" s="19"/>
      <c r="CQ208" s="19"/>
      <c r="CR208" s="19"/>
      <c r="CS208" s="52"/>
      <c r="CT208" s="55"/>
      <c r="CU208" s="19"/>
      <c r="CV208" s="19"/>
      <c r="CW208" s="19"/>
      <c r="CX208" s="52"/>
      <c r="CY208" s="55">
        <v>0</v>
      </c>
      <c r="CZ208" s="19">
        <v>0</v>
      </c>
      <c r="DA208" s="19">
        <v>0</v>
      </c>
      <c r="DB208" s="19">
        <v>0</v>
      </c>
      <c r="DC208" s="52">
        <v>0</v>
      </c>
      <c r="DD208" s="55"/>
      <c r="DE208" s="19"/>
      <c r="DF208" s="19"/>
      <c r="DG208" s="19"/>
      <c r="DH208" s="52"/>
      <c r="DI208" s="55"/>
      <c r="DJ208" s="19"/>
      <c r="DK208" s="19"/>
      <c r="DL208" s="19"/>
      <c r="DM208" s="52"/>
      <c r="DN208" s="55"/>
      <c r="DO208" s="19"/>
      <c r="DP208" s="19"/>
      <c r="DQ208" s="19"/>
      <c r="DR208" s="52"/>
      <c r="DS208" s="55"/>
      <c r="DT208" s="19"/>
      <c r="DU208" s="19"/>
      <c r="DV208" s="19"/>
      <c r="DW208" s="52"/>
      <c r="DX208" s="55"/>
      <c r="DY208" s="19"/>
      <c r="DZ208" s="19"/>
      <c r="EA208" s="19"/>
      <c r="EB208" s="52"/>
      <c r="EC208" s="55"/>
      <c r="ED208" s="19"/>
      <c r="EE208" s="19"/>
      <c r="EF208" s="19"/>
      <c r="EG208" s="52"/>
      <c r="EH208" s="55"/>
      <c r="EI208" s="19"/>
      <c r="EJ208" s="19"/>
      <c r="EK208" s="19"/>
      <c r="EL208" s="52"/>
      <c r="EM208" s="55"/>
      <c r="EN208" s="19"/>
      <c r="EO208" s="19"/>
      <c r="EP208" s="19"/>
      <c r="EQ208" s="52"/>
      <c r="ER208" s="55"/>
      <c r="ES208" s="19"/>
      <c r="ET208" s="19"/>
      <c r="EU208" s="19"/>
      <c r="EV208" s="52"/>
      <c r="EW208" s="55"/>
      <c r="EX208" s="19"/>
      <c r="EY208" s="19"/>
      <c r="EZ208" s="19"/>
      <c r="FA208" s="52"/>
      <c r="FB208" s="55"/>
      <c r="FC208" s="19"/>
      <c r="FD208" s="19"/>
      <c r="FE208" s="19"/>
      <c r="FF208" s="52"/>
      <c r="FG208" s="55"/>
      <c r="FH208" s="19"/>
      <c r="FI208" s="19"/>
      <c r="FJ208" s="19"/>
      <c r="FK208" s="52"/>
      <c r="FL208" s="55"/>
      <c r="FM208" s="19"/>
      <c r="FN208" s="19"/>
      <c r="FO208" s="19"/>
      <c r="FP208" s="52"/>
      <c r="FQ208" s="55">
        <v>0</v>
      </c>
      <c r="FR208" s="19">
        <v>0</v>
      </c>
      <c r="FS208" s="19">
        <v>0</v>
      </c>
      <c r="FT208" s="19">
        <v>0</v>
      </c>
      <c r="FU208" s="52">
        <v>0</v>
      </c>
      <c r="FV208" s="55"/>
      <c r="FW208" s="19"/>
      <c r="FX208" s="19"/>
      <c r="FY208" s="19"/>
      <c r="FZ208" s="52"/>
      <c r="GA208" s="55"/>
      <c r="GB208" s="19"/>
      <c r="GC208" s="19"/>
      <c r="GD208" s="19"/>
      <c r="GE208" s="52"/>
      <c r="GF208" s="55"/>
      <c r="GG208" s="19"/>
      <c r="GH208" s="19"/>
      <c r="GI208" s="19"/>
      <c r="GJ208" s="52"/>
      <c r="GK208" s="55">
        <v>0</v>
      </c>
      <c r="GL208" s="19">
        <v>0</v>
      </c>
      <c r="GM208" s="19">
        <v>0</v>
      </c>
      <c r="GN208" s="19">
        <v>0</v>
      </c>
      <c r="GO208" s="52">
        <v>0</v>
      </c>
      <c r="GP208" s="55"/>
      <c r="GQ208" s="19"/>
      <c r="GR208" s="19"/>
      <c r="GS208" s="19"/>
      <c r="GT208" s="52"/>
      <c r="GU208" s="55"/>
      <c r="GV208" s="19"/>
      <c r="GW208" s="19"/>
      <c r="GX208" s="19"/>
      <c r="GY208" s="52"/>
      <c r="GZ208" s="55"/>
      <c r="HA208" s="19"/>
      <c r="HB208" s="19"/>
      <c r="HC208" s="19"/>
      <c r="HD208" s="52"/>
      <c r="HE208" s="55"/>
      <c r="HF208" s="19"/>
      <c r="HG208" s="19"/>
      <c r="HH208" s="19"/>
      <c r="HI208" s="52"/>
      <c r="HJ208" s="55">
        <v>710</v>
      </c>
      <c r="HK208" s="19">
        <v>48260</v>
      </c>
      <c r="HL208" s="19">
        <v>0</v>
      </c>
      <c r="HM208" s="19">
        <v>0</v>
      </c>
      <c r="HN208" s="52">
        <v>0</v>
      </c>
      <c r="HO208" s="55">
        <v>0</v>
      </c>
      <c r="HP208" s="19">
        <v>0</v>
      </c>
      <c r="HQ208" s="19">
        <v>0</v>
      </c>
      <c r="HR208" s="19">
        <v>0</v>
      </c>
      <c r="HS208" s="52">
        <v>0</v>
      </c>
      <c r="HT208" s="55">
        <v>710</v>
      </c>
      <c r="HU208" s="19">
        <v>48260</v>
      </c>
      <c r="HV208" s="19">
        <v>0</v>
      </c>
      <c r="HW208" s="19">
        <v>0</v>
      </c>
      <c r="HX208" s="20">
        <v>0</v>
      </c>
      <c r="HY208" s="2"/>
    </row>
    <row r="209" spans="1:233" x14ac:dyDescent="0.35">
      <c r="A209" s="5">
        <v>22</v>
      </c>
      <c r="B209" s="7" t="s">
        <v>75</v>
      </c>
      <c r="C209" s="18">
        <v>1607.1025199999999</v>
      </c>
      <c r="D209" s="19">
        <v>1619.2178200000001</v>
      </c>
      <c r="E209" s="19">
        <v>0</v>
      </c>
      <c r="F209" s="19">
        <v>0</v>
      </c>
      <c r="G209" s="52">
        <v>0</v>
      </c>
      <c r="H209" s="55"/>
      <c r="I209" s="19"/>
      <c r="J209" s="19"/>
      <c r="K209" s="19"/>
      <c r="L209" s="52"/>
      <c r="M209" s="55"/>
      <c r="N209" s="19"/>
      <c r="O209" s="19"/>
      <c r="P209" s="19"/>
      <c r="Q209" s="52"/>
      <c r="R209" s="55"/>
      <c r="S209" s="19"/>
      <c r="T209" s="19"/>
      <c r="U209" s="19"/>
      <c r="V209" s="52"/>
      <c r="W209" s="55"/>
      <c r="X209" s="19"/>
      <c r="Y209" s="19"/>
      <c r="Z209" s="19"/>
      <c r="AA209" s="52"/>
      <c r="AB209" s="55"/>
      <c r="AC209" s="19"/>
      <c r="AD209" s="19"/>
      <c r="AE209" s="19"/>
      <c r="AF209" s="52"/>
      <c r="AG209" s="55"/>
      <c r="AH209" s="19"/>
      <c r="AI209" s="19"/>
      <c r="AJ209" s="19"/>
      <c r="AK209" s="52"/>
      <c r="AL209" s="55"/>
      <c r="AM209" s="19"/>
      <c r="AN209" s="19"/>
      <c r="AO209" s="19"/>
      <c r="AP209" s="52"/>
      <c r="AQ209" s="55"/>
      <c r="AR209" s="19"/>
      <c r="AS209" s="19"/>
      <c r="AT209" s="19"/>
      <c r="AU209" s="52"/>
      <c r="AV209" s="55"/>
      <c r="AW209" s="19"/>
      <c r="AX209" s="19"/>
      <c r="AY209" s="19"/>
      <c r="AZ209" s="52"/>
      <c r="BA209" s="55">
        <v>450</v>
      </c>
      <c r="BB209" s="19">
        <v>1306.5222200000001</v>
      </c>
      <c r="BC209" s="19">
        <v>0</v>
      </c>
      <c r="BD209" s="19">
        <v>0</v>
      </c>
      <c r="BE209" s="52">
        <v>0</v>
      </c>
      <c r="BF209" s="55"/>
      <c r="BG209" s="19"/>
      <c r="BH209" s="19"/>
      <c r="BI209" s="19"/>
      <c r="BJ209" s="52"/>
      <c r="BK209" s="55"/>
      <c r="BL209" s="19"/>
      <c r="BM209" s="19"/>
      <c r="BN209" s="19"/>
      <c r="BO209" s="52"/>
      <c r="BP209" s="55">
        <v>1157.1025199999999</v>
      </c>
      <c r="BQ209" s="19">
        <v>312.69560000000001</v>
      </c>
      <c r="BR209" s="19">
        <v>0</v>
      </c>
      <c r="BS209" s="19">
        <v>0</v>
      </c>
      <c r="BT209" s="52">
        <v>0</v>
      </c>
      <c r="BU209" s="55"/>
      <c r="BV209" s="19"/>
      <c r="BW209" s="19"/>
      <c r="BX209" s="19"/>
      <c r="BY209" s="52"/>
      <c r="BZ209" s="55"/>
      <c r="CA209" s="19"/>
      <c r="CB209" s="19"/>
      <c r="CC209" s="19"/>
      <c r="CD209" s="52"/>
      <c r="CE209" s="55"/>
      <c r="CF209" s="19"/>
      <c r="CG209" s="19"/>
      <c r="CH209" s="19"/>
      <c r="CI209" s="52"/>
      <c r="CJ209" s="55"/>
      <c r="CK209" s="19"/>
      <c r="CL209" s="19"/>
      <c r="CM209" s="19"/>
      <c r="CN209" s="52"/>
      <c r="CO209" s="55"/>
      <c r="CP209" s="19"/>
      <c r="CQ209" s="19"/>
      <c r="CR209" s="19"/>
      <c r="CS209" s="52"/>
      <c r="CT209" s="55"/>
      <c r="CU209" s="19"/>
      <c r="CV209" s="19"/>
      <c r="CW209" s="19"/>
      <c r="CX209" s="52"/>
      <c r="CY209" s="55">
        <v>63351.746200000001</v>
      </c>
      <c r="CZ209" s="19">
        <v>8969.8677700000007</v>
      </c>
      <c r="DA209" s="19">
        <v>0</v>
      </c>
      <c r="DB209" s="19">
        <v>0</v>
      </c>
      <c r="DC209" s="52">
        <v>0</v>
      </c>
      <c r="DD209" s="55">
        <v>11814.677470000001</v>
      </c>
      <c r="DE209" s="19">
        <v>1540.1833899999999</v>
      </c>
      <c r="DF209" s="19">
        <v>0</v>
      </c>
      <c r="DG209" s="19">
        <v>0</v>
      </c>
      <c r="DH209" s="52">
        <v>0</v>
      </c>
      <c r="DI209" s="55">
        <v>44542.50791</v>
      </c>
      <c r="DJ209" s="19">
        <v>2405.97442</v>
      </c>
      <c r="DK209" s="19">
        <v>0</v>
      </c>
      <c r="DL209" s="19">
        <v>0</v>
      </c>
      <c r="DM209" s="52">
        <v>0</v>
      </c>
      <c r="DN209" s="55"/>
      <c r="DO209" s="19"/>
      <c r="DP209" s="19"/>
      <c r="DQ209" s="19"/>
      <c r="DR209" s="52"/>
      <c r="DS209" s="55"/>
      <c r="DT209" s="19"/>
      <c r="DU209" s="19"/>
      <c r="DV209" s="19"/>
      <c r="DW209" s="52"/>
      <c r="DX209" s="55"/>
      <c r="DY209" s="19"/>
      <c r="DZ209" s="19"/>
      <c r="EA209" s="19"/>
      <c r="EB209" s="52"/>
      <c r="EC209" s="55"/>
      <c r="ED209" s="19"/>
      <c r="EE209" s="19"/>
      <c r="EF209" s="19"/>
      <c r="EG209" s="52"/>
      <c r="EH209" s="55">
        <v>132.59399999999999</v>
      </c>
      <c r="EI209" s="19">
        <v>0</v>
      </c>
      <c r="EJ209" s="19">
        <v>0</v>
      </c>
      <c r="EK209" s="19">
        <v>0</v>
      </c>
      <c r="EL209" s="52">
        <v>0</v>
      </c>
      <c r="EM209" s="55"/>
      <c r="EN209" s="19"/>
      <c r="EO209" s="19"/>
      <c r="EP209" s="19"/>
      <c r="EQ209" s="52"/>
      <c r="ER209" s="55">
        <v>1542.4524699999999</v>
      </c>
      <c r="ES209" s="19">
        <v>2909.2939299999998</v>
      </c>
      <c r="ET209" s="19">
        <v>0</v>
      </c>
      <c r="EU209" s="19">
        <v>0</v>
      </c>
      <c r="EV209" s="52">
        <v>0</v>
      </c>
      <c r="EW209" s="55">
        <v>215.68</v>
      </c>
      <c r="EX209" s="19">
        <v>0</v>
      </c>
      <c r="EY209" s="19">
        <v>0</v>
      </c>
      <c r="EZ209" s="19">
        <v>0</v>
      </c>
      <c r="FA209" s="52">
        <v>0</v>
      </c>
      <c r="FB209" s="55"/>
      <c r="FC209" s="19"/>
      <c r="FD209" s="19"/>
      <c r="FE209" s="19"/>
      <c r="FF209" s="52"/>
      <c r="FG209" s="55"/>
      <c r="FH209" s="19"/>
      <c r="FI209" s="19"/>
      <c r="FJ209" s="19"/>
      <c r="FK209" s="52"/>
      <c r="FL209" s="55">
        <v>5103.8343500000001</v>
      </c>
      <c r="FM209" s="19">
        <v>2114.4160299999999</v>
      </c>
      <c r="FN209" s="19">
        <v>0</v>
      </c>
      <c r="FO209" s="19">
        <v>0</v>
      </c>
      <c r="FP209" s="52">
        <v>0</v>
      </c>
      <c r="FQ209" s="55">
        <v>68531.708379999996</v>
      </c>
      <c r="FR209" s="19">
        <v>15218.55495</v>
      </c>
      <c r="FS209" s="19">
        <v>0</v>
      </c>
      <c r="FT209" s="19">
        <v>3825.5360000000001</v>
      </c>
      <c r="FU209" s="52">
        <v>0</v>
      </c>
      <c r="FV209" s="55">
        <v>56720.20738</v>
      </c>
      <c r="FW209" s="19">
        <v>15218.55495</v>
      </c>
      <c r="FX209" s="19">
        <v>0</v>
      </c>
      <c r="FY209" s="19">
        <v>0</v>
      </c>
      <c r="FZ209" s="52">
        <v>0</v>
      </c>
      <c r="GA209" s="55">
        <v>11811.501</v>
      </c>
      <c r="GB209" s="19">
        <v>0</v>
      </c>
      <c r="GC209" s="19">
        <v>0</v>
      </c>
      <c r="GD209" s="19">
        <v>3825.5360000000001</v>
      </c>
      <c r="GE209" s="52">
        <v>0</v>
      </c>
      <c r="GF209" s="55"/>
      <c r="GG209" s="19"/>
      <c r="GH209" s="19"/>
      <c r="GI209" s="19"/>
      <c r="GJ209" s="52"/>
      <c r="GK209" s="55">
        <v>0</v>
      </c>
      <c r="GL209" s="19">
        <v>0</v>
      </c>
      <c r="GM209" s="19">
        <v>0</v>
      </c>
      <c r="GN209" s="19">
        <v>0</v>
      </c>
      <c r="GO209" s="52">
        <v>0</v>
      </c>
      <c r="GP209" s="55"/>
      <c r="GQ209" s="19"/>
      <c r="GR209" s="19"/>
      <c r="GS209" s="19"/>
      <c r="GT209" s="52"/>
      <c r="GU209" s="55"/>
      <c r="GV209" s="19"/>
      <c r="GW209" s="19"/>
      <c r="GX209" s="19"/>
      <c r="GY209" s="52"/>
      <c r="GZ209" s="55"/>
      <c r="HA209" s="19"/>
      <c r="HB209" s="19"/>
      <c r="HC209" s="19"/>
      <c r="HD209" s="52"/>
      <c r="HE209" s="55"/>
      <c r="HF209" s="19"/>
      <c r="HG209" s="19"/>
      <c r="HH209" s="19"/>
      <c r="HI209" s="52"/>
      <c r="HJ209" s="55">
        <v>133490.55710000001</v>
      </c>
      <c r="HK209" s="19">
        <v>25807.64054</v>
      </c>
      <c r="HL209" s="19">
        <v>0</v>
      </c>
      <c r="HM209" s="19">
        <v>3825.5360000000001</v>
      </c>
      <c r="HN209" s="52">
        <v>0</v>
      </c>
      <c r="HO209" s="55">
        <v>0</v>
      </c>
      <c r="HP209" s="19">
        <v>0</v>
      </c>
      <c r="HQ209" s="19">
        <v>0</v>
      </c>
      <c r="HR209" s="19">
        <v>0</v>
      </c>
      <c r="HS209" s="52">
        <v>0</v>
      </c>
      <c r="HT209" s="55">
        <v>133490.55710000001</v>
      </c>
      <c r="HU209" s="19">
        <v>25807.64054</v>
      </c>
      <c r="HV209" s="19">
        <v>0</v>
      </c>
      <c r="HW209" s="19">
        <v>3825.5360000000001</v>
      </c>
      <c r="HX209" s="20">
        <v>0</v>
      </c>
      <c r="HY209" s="2"/>
    </row>
    <row r="210" spans="1:233" x14ac:dyDescent="0.35">
      <c r="A210" s="5">
        <v>23</v>
      </c>
      <c r="B210" s="7" t="s">
        <v>76</v>
      </c>
      <c r="C210" s="18">
        <v>8612</v>
      </c>
      <c r="D210" s="19">
        <v>0</v>
      </c>
      <c r="E210" s="19">
        <v>0</v>
      </c>
      <c r="F210" s="19">
        <v>0</v>
      </c>
      <c r="G210" s="52">
        <v>0</v>
      </c>
      <c r="H210" s="55">
        <v>2656</v>
      </c>
      <c r="I210" s="19"/>
      <c r="J210" s="19"/>
      <c r="K210" s="19"/>
      <c r="L210" s="52"/>
      <c r="M210" s="55"/>
      <c r="N210" s="19"/>
      <c r="O210" s="19"/>
      <c r="P210" s="19"/>
      <c r="Q210" s="52"/>
      <c r="R210" s="55"/>
      <c r="S210" s="19"/>
      <c r="T210" s="19"/>
      <c r="U210" s="19"/>
      <c r="V210" s="52"/>
      <c r="W210" s="55">
        <v>4872</v>
      </c>
      <c r="X210" s="19"/>
      <c r="Y210" s="19"/>
      <c r="Z210" s="19"/>
      <c r="AA210" s="52"/>
      <c r="AB210" s="55"/>
      <c r="AC210" s="19"/>
      <c r="AD210" s="19"/>
      <c r="AE210" s="19"/>
      <c r="AF210" s="52"/>
      <c r="AG210" s="55"/>
      <c r="AH210" s="19"/>
      <c r="AI210" s="19"/>
      <c r="AJ210" s="19"/>
      <c r="AK210" s="52"/>
      <c r="AL210" s="55"/>
      <c r="AM210" s="19"/>
      <c r="AN210" s="19"/>
      <c r="AO210" s="19"/>
      <c r="AP210" s="52"/>
      <c r="AQ210" s="55"/>
      <c r="AR210" s="19"/>
      <c r="AS210" s="19"/>
      <c r="AT210" s="19"/>
      <c r="AU210" s="52"/>
      <c r="AV210" s="55"/>
      <c r="AW210" s="19"/>
      <c r="AX210" s="19"/>
      <c r="AY210" s="19"/>
      <c r="AZ210" s="52"/>
      <c r="BA210" s="55"/>
      <c r="BB210" s="19"/>
      <c r="BC210" s="19"/>
      <c r="BD210" s="19"/>
      <c r="BE210" s="52"/>
      <c r="BF210" s="55"/>
      <c r="BG210" s="19"/>
      <c r="BH210" s="19"/>
      <c r="BI210" s="19"/>
      <c r="BJ210" s="52"/>
      <c r="BK210" s="55"/>
      <c r="BL210" s="19"/>
      <c r="BM210" s="19"/>
      <c r="BN210" s="19"/>
      <c r="BO210" s="52"/>
      <c r="BP210" s="55">
        <v>790</v>
      </c>
      <c r="BQ210" s="19"/>
      <c r="BR210" s="19"/>
      <c r="BS210" s="19"/>
      <c r="BT210" s="52"/>
      <c r="BU210" s="55"/>
      <c r="BV210" s="19"/>
      <c r="BW210" s="19"/>
      <c r="BX210" s="19"/>
      <c r="BY210" s="52"/>
      <c r="BZ210" s="55"/>
      <c r="CA210" s="19"/>
      <c r="CB210" s="19"/>
      <c r="CC210" s="19"/>
      <c r="CD210" s="52"/>
      <c r="CE210" s="55"/>
      <c r="CF210" s="19"/>
      <c r="CG210" s="19"/>
      <c r="CH210" s="19"/>
      <c r="CI210" s="52"/>
      <c r="CJ210" s="55">
        <v>294</v>
      </c>
      <c r="CK210" s="19"/>
      <c r="CL210" s="19"/>
      <c r="CM210" s="19"/>
      <c r="CN210" s="52"/>
      <c r="CO210" s="55"/>
      <c r="CP210" s="19"/>
      <c r="CQ210" s="19"/>
      <c r="CR210" s="19"/>
      <c r="CS210" s="52"/>
      <c r="CT210" s="55"/>
      <c r="CU210" s="19"/>
      <c r="CV210" s="19"/>
      <c r="CW210" s="19"/>
      <c r="CX210" s="52"/>
      <c r="CY210" s="55">
        <v>40541</v>
      </c>
      <c r="CZ210" s="19">
        <v>0</v>
      </c>
      <c r="DA210" s="19">
        <v>0</v>
      </c>
      <c r="DB210" s="19">
        <v>0</v>
      </c>
      <c r="DC210" s="52">
        <v>0</v>
      </c>
      <c r="DD210" s="55">
        <v>2897</v>
      </c>
      <c r="DE210" s="19"/>
      <c r="DF210" s="19"/>
      <c r="DG210" s="19"/>
      <c r="DH210" s="52"/>
      <c r="DI210" s="55">
        <v>21750</v>
      </c>
      <c r="DJ210" s="19"/>
      <c r="DK210" s="19"/>
      <c r="DL210" s="19"/>
      <c r="DM210" s="52"/>
      <c r="DN210" s="55"/>
      <c r="DO210" s="19"/>
      <c r="DP210" s="19"/>
      <c r="DQ210" s="19"/>
      <c r="DR210" s="52"/>
      <c r="DS210" s="55"/>
      <c r="DT210" s="19"/>
      <c r="DU210" s="19"/>
      <c r="DV210" s="19"/>
      <c r="DW210" s="52"/>
      <c r="DX210" s="55"/>
      <c r="DY210" s="19"/>
      <c r="DZ210" s="19"/>
      <c r="EA210" s="19"/>
      <c r="EB210" s="52"/>
      <c r="EC210" s="55">
        <v>432</v>
      </c>
      <c r="ED210" s="19"/>
      <c r="EE210" s="19"/>
      <c r="EF210" s="19"/>
      <c r="EG210" s="52"/>
      <c r="EH210" s="55">
        <v>1751</v>
      </c>
      <c r="EI210" s="19"/>
      <c r="EJ210" s="19"/>
      <c r="EK210" s="19"/>
      <c r="EL210" s="52"/>
      <c r="EM210" s="55"/>
      <c r="EN210" s="19"/>
      <c r="EO210" s="19"/>
      <c r="EP210" s="19"/>
      <c r="EQ210" s="52"/>
      <c r="ER210" s="55"/>
      <c r="ES210" s="19"/>
      <c r="ET210" s="19"/>
      <c r="EU210" s="19"/>
      <c r="EV210" s="52"/>
      <c r="EW210" s="55">
        <v>3562</v>
      </c>
      <c r="EX210" s="19"/>
      <c r="EY210" s="19"/>
      <c r="EZ210" s="19"/>
      <c r="FA210" s="52"/>
      <c r="FB210" s="55"/>
      <c r="FC210" s="19"/>
      <c r="FD210" s="19"/>
      <c r="FE210" s="19"/>
      <c r="FF210" s="52"/>
      <c r="FG210" s="55"/>
      <c r="FH210" s="19"/>
      <c r="FI210" s="19"/>
      <c r="FJ210" s="19"/>
      <c r="FK210" s="52"/>
      <c r="FL210" s="55">
        <v>10149</v>
      </c>
      <c r="FM210" s="19"/>
      <c r="FN210" s="19"/>
      <c r="FO210" s="19"/>
      <c r="FP210" s="52"/>
      <c r="FQ210" s="55">
        <v>124</v>
      </c>
      <c r="FR210" s="19">
        <v>0</v>
      </c>
      <c r="FS210" s="19">
        <v>0</v>
      </c>
      <c r="FT210" s="19">
        <v>0</v>
      </c>
      <c r="FU210" s="52">
        <v>0</v>
      </c>
      <c r="FV210" s="55">
        <v>98</v>
      </c>
      <c r="FW210" s="19"/>
      <c r="FX210" s="19"/>
      <c r="FY210" s="19"/>
      <c r="FZ210" s="52"/>
      <c r="GA210" s="55">
        <v>26</v>
      </c>
      <c r="GB210" s="19"/>
      <c r="GC210" s="19"/>
      <c r="GD210" s="19"/>
      <c r="GE210" s="52"/>
      <c r="GF210" s="55"/>
      <c r="GG210" s="19"/>
      <c r="GH210" s="19"/>
      <c r="GI210" s="19"/>
      <c r="GJ210" s="52"/>
      <c r="GK210" s="55">
        <v>0</v>
      </c>
      <c r="GL210" s="19">
        <v>0</v>
      </c>
      <c r="GM210" s="19">
        <v>0</v>
      </c>
      <c r="GN210" s="19">
        <v>0</v>
      </c>
      <c r="GO210" s="52">
        <v>0</v>
      </c>
      <c r="GP210" s="55"/>
      <c r="GQ210" s="19"/>
      <c r="GR210" s="19"/>
      <c r="GS210" s="19"/>
      <c r="GT210" s="52"/>
      <c r="GU210" s="55"/>
      <c r="GV210" s="19"/>
      <c r="GW210" s="19"/>
      <c r="GX210" s="19"/>
      <c r="GY210" s="52"/>
      <c r="GZ210" s="55"/>
      <c r="HA210" s="19"/>
      <c r="HB210" s="19"/>
      <c r="HC210" s="19"/>
      <c r="HD210" s="52"/>
      <c r="HE210" s="55"/>
      <c r="HF210" s="19"/>
      <c r="HG210" s="19"/>
      <c r="HH210" s="19"/>
      <c r="HI210" s="52"/>
      <c r="HJ210" s="55">
        <v>49277</v>
      </c>
      <c r="HK210" s="19">
        <v>0</v>
      </c>
      <c r="HL210" s="19">
        <v>0</v>
      </c>
      <c r="HM210" s="19">
        <v>0</v>
      </c>
      <c r="HN210" s="52">
        <v>0</v>
      </c>
      <c r="HO210" s="55">
        <v>0</v>
      </c>
      <c r="HP210" s="19">
        <v>0</v>
      </c>
      <c r="HQ210" s="19">
        <v>0</v>
      </c>
      <c r="HR210" s="19">
        <v>0</v>
      </c>
      <c r="HS210" s="52">
        <v>0</v>
      </c>
      <c r="HT210" s="55">
        <v>49277</v>
      </c>
      <c r="HU210" s="19">
        <v>0</v>
      </c>
      <c r="HV210" s="19">
        <v>0</v>
      </c>
      <c r="HW210" s="19">
        <v>0</v>
      </c>
      <c r="HX210" s="20">
        <v>0</v>
      </c>
      <c r="HY210" s="2"/>
    </row>
    <row r="211" spans="1:233" x14ac:dyDescent="0.35">
      <c r="A211" s="5">
        <v>24</v>
      </c>
      <c r="B211" s="7" t="s">
        <v>77</v>
      </c>
      <c r="C211" s="18">
        <v>0</v>
      </c>
      <c r="D211" s="19">
        <v>0</v>
      </c>
      <c r="E211" s="19">
        <v>0</v>
      </c>
      <c r="F211" s="19">
        <v>0</v>
      </c>
      <c r="G211" s="52">
        <v>0</v>
      </c>
      <c r="H211" s="55"/>
      <c r="I211" s="19"/>
      <c r="J211" s="19"/>
      <c r="K211" s="19"/>
      <c r="L211" s="52"/>
      <c r="M211" s="55"/>
      <c r="N211" s="19"/>
      <c r="O211" s="19"/>
      <c r="P211" s="19"/>
      <c r="Q211" s="52"/>
      <c r="R211" s="55"/>
      <c r="S211" s="19"/>
      <c r="T211" s="19"/>
      <c r="U211" s="19"/>
      <c r="V211" s="52"/>
      <c r="W211" s="55"/>
      <c r="X211" s="19"/>
      <c r="Y211" s="19"/>
      <c r="Z211" s="19"/>
      <c r="AA211" s="52"/>
      <c r="AB211" s="55"/>
      <c r="AC211" s="19"/>
      <c r="AD211" s="19"/>
      <c r="AE211" s="19"/>
      <c r="AF211" s="52"/>
      <c r="AG211" s="55"/>
      <c r="AH211" s="19"/>
      <c r="AI211" s="19"/>
      <c r="AJ211" s="19"/>
      <c r="AK211" s="52"/>
      <c r="AL211" s="55"/>
      <c r="AM211" s="19"/>
      <c r="AN211" s="19"/>
      <c r="AO211" s="19"/>
      <c r="AP211" s="52"/>
      <c r="AQ211" s="55"/>
      <c r="AR211" s="19"/>
      <c r="AS211" s="19"/>
      <c r="AT211" s="19"/>
      <c r="AU211" s="52"/>
      <c r="AV211" s="55"/>
      <c r="AW211" s="19"/>
      <c r="AX211" s="19"/>
      <c r="AY211" s="19"/>
      <c r="AZ211" s="52"/>
      <c r="BA211" s="55"/>
      <c r="BB211" s="19"/>
      <c r="BC211" s="19"/>
      <c r="BD211" s="19"/>
      <c r="BE211" s="52"/>
      <c r="BF211" s="55"/>
      <c r="BG211" s="19"/>
      <c r="BH211" s="19"/>
      <c r="BI211" s="19"/>
      <c r="BJ211" s="52"/>
      <c r="BK211" s="55"/>
      <c r="BL211" s="19"/>
      <c r="BM211" s="19"/>
      <c r="BN211" s="19"/>
      <c r="BO211" s="52"/>
      <c r="BP211" s="55"/>
      <c r="BQ211" s="19"/>
      <c r="BR211" s="19"/>
      <c r="BS211" s="19"/>
      <c r="BT211" s="52"/>
      <c r="BU211" s="55"/>
      <c r="BV211" s="19"/>
      <c r="BW211" s="19"/>
      <c r="BX211" s="19"/>
      <c r="BY211" s="52"/>
      <c r="BZ211" s="55"/>
      <c r="CA211" s="19"/>
      <c r="CB211" s="19"/>
      <c r="CC211" s="19"/>
      <c r="CD211" s="52"/>
      <c r="CE211" s="55"/>
      <c r="CF211" s="19"/>
      <c r="CG211" s="19"/>
      <c r="CH211" s="19"/>
      <c r="CI211" s="52"/>
      <c r="CJ211" s="55"/>
      <c r="CK211" s="19"/>
      <c r="CL211" s="19"/>
      <c r="CM211" s="19"/>
      <c r="CN211" s="52"/>
      <c r="CO211" s="55"/>
      <c r="CP211" s="19"/>
      <c r="CQ211" s="19"/>
      <c r="CR211" s="19"/>
      <c r="CS211" s="52"/>
      <c r="CT211" s="55"/>
      <c r="CU211" s="19"/>
      <c r="CV211" s="19"/>
      <c r="CW211" s="19"/>
      <c r="CX211" s="52"/>
      <c r="CY211" s="55">
        <v>0</v>
      </c>
      <c r="CZ211" s="19">
        <v>0</v>
      </c>
      <c r="DA211" s="19">
        <v>0</v>
      </c>
      <c r="DB211" s="19">
        <v>0</v>
      </c>
      <c r="DC211" s="52">
        <v>0</v>
      </c>
      <c r="DD211" s="55"/>
      <c r="DE211" s="19"/>
      <c r="DF211" s="19"/>
      <c r="DG211" s="19"/>
      <c r="DH211" s="52"/>
      <c r="DI211" s="55"/>
      <c r="DJ211" s="19"/>
      <c r="DK211" s="19"/>
      <c r="DL211" s="19"/>
      <c r="DM211" s="52"/>
      <c r="DN211" s="55"/>
      <c r="DO211" s="19"/>
      <c r="DP211" s="19"/>
      <c r="DQ211" s="19"/>
      <c r="DR211" s="52"/>
      <c r="DS211" s="55"/>
      <c r="DT211" s="19"/>
      <c r="DU211" s="19"/>
      <c r="DV211" s="19"/>
      <c r="DW211" s="52"/>
      <c r="DX211" s="55"/>
      <c r="DY211" s="19"/>
      <c r="DZ211" s="19"/>
      <c r="EA211" s="19"/>
      <c r="EB211" s="52"/>
      <c r="EC211" s="55"/>
      <c r="ED211" s="19"/>
      <c r="EE211" s="19"/>
      <c r="EF211" s="19"/>
      <c r="EG211" s="52"/>
      <c r="EH211" s="55"/>
      <c r="EI211" s="19"/>
      <c r="EJ211" s="19"/>
      <c r="EK211" s="19"/>
      <c r="EL211" s="52"/>
      <c r="EM211" s="55"/>
      <c r="EN211" s="19"/>
      <c r="EO211" s="19"/>
      <c r="EP211" s="19"/>
      <c r="EQ211" s="52"/>
      <c r="ER211" s="55"/>
      <c r="ES211" s="19"/>
      <c r="ET211" s="19"/>
      <c r="EU211" s="19"/>
      <c r="EV211" s="52"/>
      <c r="EW211" s="55"/>
      <c r="EX211" s="19"/>
      <c r="EY211" s="19"/>
      <c r="EZ211" s="19"/>
      <c r="FA211" s="52"/>
      <c r="FB211" s="55"/>
      <c r="FC211" s="19"/>
      <c r="FD211" s="19"/>
      <c r="FE211" s="19"/>
      <c r="FF211" s="52"/>
      <c r="FG211" s="55"/>
      <c r="FH211" s="19"/>
      <c r="FI211" s="19"/>
      <c r="FJ211" s="19"/>
      <c r="FK211" s="52"/>
      <c r="FL211" s="55"/>
      <c r="FM211" s="19"/>
      <c r="FN211" s="19"/>
      <c r="FO211" s="19"/>
      <c r="FP211" s="52"/>
      <c r="FQ211" s="55">
        <v>0</v>
      </c>
      <c r="FR211" s="19">
        <v>0</v>
      </c>
      <c r="FS211" s="19">
        <v>0</v>
      </c>
      <c r="FT211" s="19">
        <v>0</v>
      </c>
      <c r="FU211" s="52">
        <v>0</v>
      </c>
      <c r="FV211" s="55"/>
      <c r="FW211" s="19"/>
      <c r="FX211" s="19"/>
      <c r="FY211" s="19"/>
      <c r="FZ211" s="52"/>
      <c r="GA211" s="55"/>
      <c r="GB211" s="19"/>
      <c r="GC211" s="19"/>
      <c r="GD211" s="19"/>
      <c r="GE211" s="52"/>
      <c r="GF211" s="55"/>
      <c r="GG211" s="19"/>
      <c r="GH211" s="19"/>
      <c r="GI211" s="19"/>
      <c r="GJ211" s="52"/>
      <c r="GK211" s="55">
        <v>0</v>
      </c>
      <c r="GL211" s="19">
        <v>0</v>
      </c>
      <c r="GM211" s="19">
        <v>0</v>
      </c>
      <c r="GN211" s="19">
        <v>0</v>
      </c>
      <c r="GO211" s="52">
        <v>0</v>
      </c>
      <c r="GP211" s="55"/>
      <c r="GQ211" s="19"/>
      <c r="GR211" s="19"/>
      <c r="GS211" s="19"/>
      <c r="GT211" s="52"/>
      <c r="GU211" s="55"/>
      <c r="GV211" s="19"/>
      <c r="GW211" s="19"/>
      <c r="GX211" s="19"/>
      <c r="GY211" s="52"/>
      <c r="GZ211" s="55"/>
      <c r="HA211" s="19"/>
      <c r="HB211" s="19"/>
      <c r="HC211" s="19"/>
      <c r="HD211" s="52"/>
      <c r="HE211" s="55"/>
      <c r="HF211" s="19"/>
      <c r="HG211" s="19"/>
      <c r="HH211" s="19"/>
      <c r="HI211" s="52"/>
      <c r="HJ211" s="55">
        <v>0</v>
      </c>
      <c r="HK211" s="19">
        <v>0</v>
      </c>
      <c r="HL211" s="19">
        <v>0</v>
      </c>
      <c r="HM211" s="19">
        <v>0</v>
      </c>
      <c r="HN211" s="52">
        <v>0</v>
      </c>
      <c r="HO211" s="55">
        <v>0</v>
      </c>
      <c r="HP211" s="19">
        <v>0</v>
      </c>
      <c r="HQ211" s="19">
        <v>0</v>
      </c>
      <c r="HR211" s="19">
        <v>0</v>
      </c>
      <c r="HS211" s="52">
        <v>0</v>
      </c>
      <c r="HT211" s="55">
        <v>0</v>
      </c>
      <c r="HU211" s="19">
        <v>0</v>
      </c>
      <c r="HV211" s="19">
        <v>0</v>
      </c>
      <c r="HW211" s="19">
        <v>0</v>
      </c>
      <c r="HX211" s="20">
        <v>0</v>
      </c>
      <c r="HY211" s="2"/>
    </row>
    <row r="212" spans="1:233" ht="15" thickBot="1" x14ac:dyDescent="0.4">
      <c r="A212" s="24">
        <v>25</v>
      </c>
      <c r="B212" s="25" t="s">
        <v>78</v>
      </c>
      <c r="C212" s="26">
        <v>1765333.914322353</v>
      </c>
      <c r="D212" s="27">
        <v>1082083.108957238</v>
      </c>
      <c r="E212" s="27">
        <v>0</v>
      </c>
      <c r="F212" s="27">
        <v>0</v>
      </c>
      <c r="G212" s="53">
        <v>0</v>
      </c>
      <c r="H212" s="56">
        <v>1268314.0993986677</v>
      </c>
      <c r="I212" s="27">
        <v>56474.703588075172</v>
      </c>
      <c r="J212" s="27">
        <v>0</v>
      </c>
      <c r="K212" s="27">
        <v>0</v>
      </c>
      <c r="L212" s="53">
        <v>0</v>
      </c>
      <c r="M212" s="56">
        <v>349.50544000000002</v>
      </c>
      <c r="N212" s="27">
        <v>0</v>
      </c>
      <c r="O212" s="27">
        <v>0</v>
      </c>
      <c r="P212" s="27">
        <v>0</v>
      </c>
      <c r="Q212" s="53">
        <v>0</v>
      </c>
      <c r="R212" s="56">
        <v>88</v>
      </c>
      <c r="S212" s="27">
        <v>0</v>
      </c>
      <c r="T212" s="27">
        <v>0</v>
      </c>
      <c r="U212" s="27">
        <v>0</v>
      </c>
      <c r="V212" s="53">
        <v>0</v>
      </c>
      <c r="W212" s="56">
        <v>191511.24885003609</v>
      </c>
      <c r="X212" s="27">
        <v>13316.6404</v>
      </c>
      <c r="Y212" s="27">
        <v>0</v>
      </c>
      <c r="Z212" s="27">
        <v>0</v>
      </c>
      <c r="AA212" s="53">
        <v>0</v>
      </c>
      <c r="AB212" s="56">
        <v>0</v>
      </c>
      <c r="AC212" s="27">
        <v>0</v>
      </c>
      <c r="AD212" s="27">
        <v>0</v>
      </c>
      <c r="AE212" s="27">
        <v>0</v>
      </c>
      <c r="AF212" s="53">
        <v>0</v>
      </c>
      <c r="AG212" s="56">
        <v>0</v>
      </c>
      <c r="AH212" s="27">
        <v>0</v>
      </c>
      <c r="AI212" s="27">
        <v>0</v>
      </c>
      <c r="AJ212" s="27">
        <v>0</v>
      </c>
      <c r="AK212" s="53">
        <v>0</v>
      </c>
      <c r="AL212" s="56">
        <v>53372.428671400012</v>
      </c>
      <c r="AM212" s="27">
        <v>74217.812730013204</v>
      </c>
      <c r="AN212" s="27">
        <v>0</v>
      </c>
      <c r="AO212" s="27">
        <v>0</v>
      </c>
      <c r="AP212" s="53">
        <v>0</v>
      </c>
      <c r="AQ212" s="56">
        <v>0</v>
      </c>
      <c r="AR212" s="27">
        <v>0</v>
      </c>
      <c r="AS212" s="27">
        <v>0</v>
      </c>
      <c r="AT212" s="27">
        <v>0</v>
      </c>
      <c r="AU212" s="53">
        <v>0</v>
      </c>
      <c r="AV212" s="56">
        <v>0</v>
      </c>
      <c r="AW212" s="27">
        <v>0</v>
      </c>
      <c r="AX212" s="27">
        <v>0</v>
      </c>
      <c r="AY212" s="27">
        <v>0</v>
      </c>
      <c r="AZ212" s="53">
        <v>0</v>
      </c>
      <c r="BA212" s="56">
        <v>118553.01638528419</v>
      </c>
      <c r="BB212" s="27">
        <v>658429.440211226</v>
      </c>
      <c r="BC212" s="27">
        <v>0</v>
      </c>
      <c r="BD212" s="27">
        <v>0</v>
      </c>
      <c r="BE212" s="53">
        <v>0</v>
      </c>
      <c r="BF212" s="56">
        <v>0</v>
      </c>
      <c r="BG212" s="27">
        <v>0</v>
      </c>
      <c r="BH212" s="27">
        <v>0</v>
      </c>
      <c r="BI212" s="27">
        <v>0</v>
      </c>
      <c r="BJ212" s="53">
        <v>0</v>
      </c>
      <c r="BK212" s="56">
        <v>0</v>
      </c>
      <c r="BL212" s="27">
        <v>0</v>
      </c>
      <c r="BM212" s="27">
        <v>0</v>
      </c>
      <c r="BN212" s="27">
        <v>0</v>
      </c>
      <c r="BO212" s="53">
        <v>0</v>
      </c>
      <c r="BP212" s="56">
        <v>72924.292751223533</v>
      </c>
      <c r="BQ212" s="27">
        <v>263407.91390992393</v>
      </c>
      <c r="BR212" s="27">
        <v>0</v>
      </c>
      <c r="BS212" s="27">
        <v>0</v>
      </c>
      <c r="BT212" s="53">
        <v>0</v>
      </c>
      <c r="BU212" s="56">
        <v>40377.662695741303</v>
      </c>
      <c r="BV212" s="27">
        <v>8542.5662080000002</v>
      </c>
      <c r="BW212" s="27">
        <v>0</v>
      </c>
      <c r="BX212" s="27">
        <v>0</v>
      </c>
      <c r="BY212" s="53">
        <v>0</v>
      </c>
      <c r="BZ212" s="56">
        <v>0</v>
      </c>
      <c r="CA212" s="27">
        <v>0</v>
      </c>
      <c r="CB212" s="27">
        <v>0</v>
      </c>
      <c r="CC212" s="27">
        <v>0</v>
      </c>
      <c r="CD212" s="53">
        <v>0</v>
      </c>
      <c r="CE212" s="56">
        <v>0</v>
      </c>
      <c r="CF212" s="27">
        <v>0</v>
      </c>
      <c r="CG212" s="27">
        <v>0</v>
      </c>
      <c r="CH212" s="27">
        <v>0</v>
      </c>
      <c r="CI212" s="53">
        <v>0</v>
      </c>
      <c r="CJ212" s="56">
        <v>20281.165570000001</v>
      </c>
      <c r="CK212" s="27">
        <v>7694.0319099999997</v>
      </c>
      <c r="CL212" s="27">
        <v>0</v>
      </c>
      <c r="CM212" s="27">
        <v>0</v>
      </c>
      <c r="CN212" s="53">
        <v>0</v>
      </c>
      <c r="CO212" s="56">
        <v>0</v>
      </c>
      <c r="CP212" s="27">
        <v>0</v>
      </c>
      <c r="CQ212" s="27">
        <v>0</v>
      </c>
      <c r="CR212" s="27">
        <v>0</v>
      </c>
      <c r="CS212" s="53">
        <v>0</v>
      </c>
      <c r="CT212" s="56">
        <v>0</v>
      </c>
      <c r="CU212" s="27">
        <v>0</v>
      </c>
      <c r="CV212" s="27">
        <v>0</v>
      </c>
      <c r="CW212" s="27">
        <v>0</v>
      </c>
      <c r="CX212" s="53">
        <v>0</v>
      </c>
      <c r="CY212" s="56">
        <v>4411380.5647820299</v>
      </c>
      <c r="CZ212" s="27">
        <v>875900.45207599201</v>
      </c>
      <c r="DA212" s="27">
        <v>0</v>
      </c>
      <c r="DB212" s="27">
        <v>0</v>
      </c>
      <c r="DC212" s="53">
        <v>0</v>
      </c>
      <c r="DD212" s="56">
        <v>161410.88161592191</v>
      </c>
      <c r="DE212" s="27">
        <v>49121.72879154855</v>
      </c>
      <c r="DF212" s="27">
        <v>0</v>
      </c>
      <c r="DG212" s="27">
        <v>0</v>
      </c>
      <c r="DH212" s="53">
        <v>0</v>
      </c>
      <c r="DI212" s="56">
        <v>3336054.6504283161</v>
      </c>
      <c r="DJ212" s="27">
        <v>140086.41710379321</v>
      </c>
      <c r="DK212" s="27">
        <v>0</v>
      </c>
      <c r="DL212" s="27">
        <v>0</v>
      </c>
      <c r="DM212" s="53">
        <v>0</v>
      </c>
      <c r="DN212" s="56">
        <v>8395.8059979988902</v>
      </c>
      <c r="DO212" s="27">
        <v>81197.345535900007</v>
      </c>
      <c r="DP212" s="27">
        <v>0</v>
      </c>
      <c r="DQ212" s="27">
        <v>0</v>
      </c>
      <c r="DR212" s="53">
        <v>0</v>
      </c>
      <c r="DS212" s="56">
        <v>21118.460910673431</v>
      </c>
      <c r="DT212" s="27">
        <v>112236.5479226082</v>
      </c>
      <c r="DU212" s="27">
        <v>0</v>
      </c>
      <c r="DV212" s="27">
        <v>0</v>
      </c>
      <c r="DW212" s="53">
        <v>0</v>
      </c>
      <c r="DX212" s="56">
        <v>39490.115504627902</v>
      </c>
      <c r="DY212" s="27">
        <v>141050.75651799029</v>
      </c>
      <c r="DZ212" s="27">
        <v>0</v>
      </c>
      <c r="EA212" s="27">
        <v>0</v>
      </c>
      <c r="EB212" s="53">
        <v>0</v>
      </c>
      <c r="EC212" s="56">
        <v>37722.249455713129</v>
      </c>
      <c r="ED212" s="27">
        <v>30811.548314666001</v>
      </c>
      <c r="EE212" s="27">
        <v>0</v>
      </c>
      <c r="EF212" s="27">
        <v>0</v>
      </c>
      <c r="EG212" s="53">
        <v>0</v>
      </c>
      <c r="EH212" s="56">
        <v>373452.60378296761</v>
      </c>
      <c r="EI212" s="27">
        <v>8973.7824311789991</v>
      </c>
      <c r="EJ212" s="27">
        <v>0</v>
      </c>
      <c r="EK212" s="27">
        <v>0</v>
      </c>
      <c r="EL212" s="53">
        <v>0</v>
      </c>
      <c r="EM212" s="56">
        <v>2420.0641799999999</v>
      </c>
      <c r="EN212" s="27">
        <v>115.759435061</v>
      </c>
      <c r="EO212" s="27">
        <v>0</v>
      </c>
      <c r="EP212" s="27">
        <v>0</v>
      </c>
      <c r="EQ212" s="53">
        <v>0</v>
      </c>
      <c r="ER212" s="56">
        <v>6472.5302009489069</v>
      </c>
      <c r="ES212" s="27">
        <v>11987.09456862666</v>
      </c>
      <c r="ET212" s="27">
        <v>0</v>
      </c>
      <c r="EU212" s="27">
        <v>0</v>
      </c>
      <c r="EV212" s="53">
        <v>0</v>
      </c>
      <c r="EW212" s="56">
        <v>159200.31145877921</v>
      </c>
      <c r="EX212" s="27">
        <v>5070.4899699999996</v>
      </c>
      <c r="EY212" s="27">
        <v>0</v>
      </c>
      <c r="EZ212" s="27">
        <v>0</v>
      </c>
      <c r="FA212" s="53">
        <v>0</v>
      </c>
      <c r="FB212" s="56">
        <v>0</v>
      </c>
      <c r="FC212" s="27">
        <v>0</v>
      </c>
      <c r="FD212" s="27">
        <v>0</v>
      </c>
      <c r="FE212" s="27">
        <v>0</v>
      </c>
      <c r="FF212" s="53">
        <v>0</v>
      </c>
      <c r="FG212" s="56">
        <v>0</v>
      </c>
      <c r="FH212" s="27">
        <v>0</v>
      </c>
      <c r="FI212" s="27">
        <v>0</v>
      </c>
      <c r="FJ212" s="27">
        <v>0</v>
      </c>
      <c r="FK212" s="53">
        <v>0</v>
      </c>
      <c r="FL212" s="56">
        <v>265642.89124608191</v>
      </c>
      <c r="FM212" s="27">
        <v>295248.9814846192</v>
      </c>
      <c r="FN212" s="27">
        <v>0</v>
      </c>
      <c r="FO212" s="27">
        <v>0</v>
      </c>
      <c r="FP212" s="53">
        <v>0</v>
      </c>
      <c r="FQ212" s="56">
        <v>99521.127598499646</v>
      </c>
      <c r="FR212" s="27">
        <v>61508.386066250998</v>
      </c>
      <c r="FS212" s="27">
        <v>0</v>
      </c>
      <c r="FT212" s="27">
        <v>3825.5360000000001</v>
      </c>
      <c r="FU212" s="53">
        <v>0</v>
      </c>
      <c r="FV212" s="56">
        <v>71132.254843007948</v>
      </c>
      <c r="FW212" s="27">
        <v>51093.092065801</v>
      </c>
      <c r="FX212" s="27">
        <v>0</v>
      </c>
      <c r="FY212" s="27">
        <v>0</v>
      </c>
      <c r="FZ212" s="53">
        <v>0</v>
      </c>
      <c r="GA212" s="56">
        <v>27698.518287094303</v>
      </c>
      <c r="GB212" s="27">
        <v>10340.345880450001</v>
      </c>
      <c r="GC212" s="27">
        <v>0</v>
      </c>
      <c r="GD212" s="27">
        <v>3825.5360000000001</v>
      </c>
      <c r="GE212" s="53">
        <v>0</v>
      </c>
      <c r="GF212" s="56">
        <v>690.35446839740325</v>
      </c>
      <c r="GG212" s="27">
        <v>74.948120000000003</v>
      </c>
      <c r="GH212" s="27">
        <v>0</v>
      </c>
      <c r="GI212" s="27">
        <v>0</v>
      </c>
      <c r="GJ212" s="53">
        <v>0</v>
      </c>
      <c r="GK212" s="56">
        <v>20601.0301</v>
      </c>
      <c r="GL212" s="27">
        <v>162308.571316766</v>
      </c>
      <c r="GM212" s="27">
        <v>0</v>
      </c>
      <c r="GN212" s="27">
        <v>0</v>
      </c>
      <c r="GO212" s="53">
        <v>0</v>
      </c>
      <c r="GP212" s="56">
        <v>1023.50168</v>
      </c>
      <c r="GQ212" s="27">
        <v>37249.841930000002</v>
      </c>
      <c r="GR212" s="27">
        <v>0</v>
      </c>
      <c r="GS212" s="27">
        <v>0</v>
      </c>
      <c r="GT212" s="53">
        <v>0</v>
      </c>
      <c r="GU212" s="56">
        <v>14877.32842</v>
      </c>
      <c r="GV212" s="27">
        <v>48097.417386765999</v>
      </c>
      <c r="GW212" s="27">
        <v>0</v>
      </c>
      <c r="GX212" s="27">
        <v>0</v>
      </c>
      <c r="GY212" s="53">
        <v>0</v>
      </c>
      <c r="GZ212" s="56">
        <v>4700.2</v>
      </c>
      <c r="HA212" s="27">
        <v>76961.312000000005</v>
      </c>
      <c r="HB212" s="27">
        <v>0</v>
      </c>
      <c r="HC212" s="27">
        <v>0</v>
      </c>
      <c r="HD212" s="53">
        <v>0</v>
      </c>
      <c r="HE212" s="56">
        <v>44658.622179999998</v>
      </c>
      <c r="HF212" s="27">
        <v>22816.318573689001</v>
      </c>
      <c r="HG212" s="27">
        <v>0</v>
      </c>
      <c r="HH212" s="27">
        <v>0</v>
      </c>
      <c r="HI212" s="53">
        <v>0</v>
      </c>
      <c r="HJ212" s="56">
        <v>6341495.2589828819</v>
      </c>
      <c r="HK212" s="27">
        <v>2204616.836989936</v>
      </c>
      <c r="HL212" s="27">
        <v>0</v>
      </c>
      <c r="HM212" s="27">
        <v>3825.5360000000001</v>
      </c>
      <c r="HN212" s="53">
        <v>0</v>
      </c>
      <c r="HO212" s="56">
        <v>12446.813599999999</v>
      </c>
      <c r="HP212" s="27">
        <v>5599.2330199999997</v>
      </c>
      <c r="HQ212" s="27">
        <v>0</v>
      </c>
      <c r="HR212" s="27">
        <v>0</v>
      </c>
      <c r="HS212" s="53">
        <v>0</v>
      </c>
      <c r="HT212" s="56">
        <v>6353942.0725828819</v>
      </c>
      <c r="HU212" s="27">
        <v>2210216.0700099361</v>
      </c>
      <c r="HV212" s="27">
        <v>0</v>
      </c>
      <c r="HW212" s="27">
        <v>3825.5360000000001</v>
      </c>
      <c r="HX212" s="28">
        <v>0</v>
      </c>
      <c r="HY212" s="2"/>
    </row>
    <row r="213" spans="1:233" ht="15" thickTop="1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</row>
    <row r="214" spans="1:233" x14ac:dyDescent="0.35">
      <c r="A214" s="1" t="s">
        <v>116</v>
      </c>
      <c r="C214" s="1" t="s">
        <v>182</v>
      </c>
    </row>
    <row r="216" spans="1:233" ht="15" thickBot="1" x14ac:dyDescent="0.4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</row>
    <row r="217" spans="1:233" ht="43.5" customHeight="1" thickTop="1" thickBot="1" x14ac:dyDescent="0.4">
      <c r="A217" s="11" t="s">
        <v>1</v>
      </c>
      <c r="B217" s="13" t="s">
        <v>2</v>
      </c>
      <c r="C217" s="14" t="s">
        <v>3</v>
      </c>
      <c r="D217" s="12" t="s">
        <v>4</v>
      </c>
      <c r="E217" s="12" t="s">
        <v>5</v>
      </c>
      <c r="F217" s="12" t="s">
        <v>6</v>
      </c>
      <c r="G217" s="12" t="s">
        <v>7</v>
      </c>
      <c r="H217" s="12" t="s">
        <v>8</v>
      </c>
      <c r="I217" s="12" t="s">
        <v>9</v>
      </c>
      <c r="J217" s="12" t="s">
        <v>10</v>
      </c>
      <c r="K217" s="12" t="s">
        <v>11</v>
      </c>
      <c r="L217" s="12" t="s">
        <v>12</v>
      </c>
      <c r="M217" s="12" t="s">
        <v>13</v>
      </c>
      <c r="N217" s="12" t="s">
        <v>14</v>
      </c>
      <c r="O217" s="12" t="s">
        <v>15</v>
      </c>
      <c r="P217" s="12" t="s">
        <v>16</v>
      </c>
      <c r="Q217" s="12" t="s">
        <v>17</v>
      </c>
      <c r="R217" s="12" t="s">
        <v>18</v>
      </c>
      <c r="S217" s="12" t="s">
        <v>19</v>
      </c>
      <c r="T217" s="12" t="s">
        <v>20</v>
      </c>
      <c r="U217" s="12" t="s">
        <v>21</v>
      </c>
      <c r="V217" s="12" t="s">
        <v>22</v>
      </c>
      <c r="W217" s="12" t="s">
        <v>23</v>
      </c>
      <c r="X217" s="12" t="s">
        <v>24</v>
      </c>
      <c r="Y217" s="12" t="s">
        <v>25</v>
      </c>
      <c r="Z217" s="12" t="s">
        <v>26</v>
      </c>
      <c r="AA217" s="12" t="s">
        <v>27</v>
      </c>
      <c r="AB217" s="12" t="s">
        <v>28</v>
      </c>
      <c r="AC217" s="12" t="s">
        <v>29</v>
      </c>
      <c r="AD217" s="12" t="s">
        <v>30</v>
      </c>
      <c r="AE217" s="12" t="s">
        <v>31</v>
      </c>
      <c r="AF217" s="12" t="s">
        <v>32</v>
      </c>
      <c r="AG217" s="12" t="s">
        <v>33</v>
      </c>
      <c r="AH217" s="12" t="s">
        <v>34</v>
      </c>
      <c r="AI217" s="12" t="s">
        <v>35</v>
      </c>
      <c r="AJ217" s="12" t="s">
        <v>36</v>
      </c>
      <c r="AK217" s="12" t="s">
        <v>37</v>
      </c>
      <c r="AL217" s="12" t="s">
        <v>38</v>
      </c>
      <c r="AM217" s="12" t="s">
        <v>39</v>
      </c>
      <c r="AN217" s="12" t="s">
        <v>40</v>
      </c>
      <c r="AO217" s="12" t="s">
        <v>41</v>
      </c>
      <c r="AP217" s="12" t="s">
        <v>42</v>
      </c>
      <c r="AQ217" s="12" t="s">
        <v>43</v>
      </c>
      <c r="AR217" s="12" t="s">
        <v>44</v>
      </c>
      <c r="AS217" s="12" t="s">
        <v>45</v>
      </c>
      <c r="AT217" s="12" t="s">
        <v>46</v>
      </c>
      <c r="AU217" s="12" t="s">
        <v>47</v>
      </c>
      <c r="AV217" s="12" t="s">
        <v>48</v>
      </c>
      <c r="AW217" s="12" t="s">
        <v>49</v>
      </c>
      <c r="AX217" s="12" t="s">
        <v>50</v>
      </c>
      <c r="AY217" s="12" t="s">
        <v>51</v>
      </c>
      <c r="AZ217" s="12" t="s">
        <v>52</v>
      </c>
      <c r="BA217" s="12" t="s">
        <v>21</v>
      </c>
      <c r="BB217" s="13" t="s">
        <v>53</v>
      </c>
      <c r="BC217" s="2"/>
    </row>
    <row r="218" spans="1:233" ht="15" thickTop="1" x14ac:dyDescent="0.35">
      <c r="A218" s="9">
        <v>1</v>
      </c>
      <c r="B218" s="10" t="s">
        <v>54</v>
      </c>
      <c r="C218" s="29">
        <v>0.18353860239300199</v>
      </c>
      <c r="D218" s="30">
        <v>0.18087179061019601</v>
      </c>
      <c r="E218" s="30"/>
      <c r="F218" s="30"/>
      <c r="G218" s="30">
        <v>0.20638486139081799</v>
      </c>
      <c r="H218" s="30">
        <v>0.200385331557872</v>
      </c>
      <c r="I218" s="30"/>
      <c r="J218" s="30"/>
      <c r="K218" s="30">
        <v>0.220505402645718</v>
      </c>
      <c r="L218" s="30"/>
      <c r="M218" s="30"/>
      <c r="N218" s="30">
        <v>0.170943427422903</v>
      </c>
      <c r="O218" s="30"/>
      <c r="P218" s="30"/>
      <c r="Q218" s="30">
        <v>0.168242048800129</v>
      </c>
      <c r="R218" s="30">
        <v>0.22296057453857199</v>
      </c>
      <c r="S218" s="30"/>
      <c r="T218" s="30"/>
      <c r="U218" s="30">
        <v>0.31823750751481999</v>
      </c>
      <c r="V218" s="30"/>
      <c r="W218" s="30"/>
      <c r="X218" s="30">
        <v>0.19949641487608499</v>
      </c>
      <c r="Y218" s="30">
        <v>0.29212277817532001</v>
      </c>
      <c r="Z218" s="30">
        <v>0.23861007655989899</v>
      </c>
      <c r="AA218" s="30">
        <v>0.234206695778748</v>
      </c>
      <c r="AB218" s="30">
        <v>0.13405464627460201</v>
      </c>
      <c r="AC218" s="30">
        <v>0.16505268677752699</v>
      </c>
      <c r="AD218" s="30">
        <v>0.14686312874697399</v>
      </c>
      <c r="AE218" s="30">
        <v>0.15244695499494401</v>
      </c>
      <c r="AF218" s="30"/>
      <c r="AG218" s="30">
        <v>0.25645737606082297</v>
      </c>
      <c r="AH218" s="30">
        <v>0.23019920956991299</v>
      </c>
      <c r="AI218" s="30"/>
      <c r="AJ218" s="30"/>
      <c r="AK218" s="30">
        <v>0.15924901337886099</v>
      </c>
      <c r="AL218" s="30">
        <v>0.15</v>
      </c>
      <c r="AM218" s="30">
        <v>0.15</v>
      </c>
      <c r="AN218" s="30"/>
      <c r="AO218" s="30"/>
      <c r="AP218" s="30">
        <v>0</v>
      </c>
      <c r="AQ218" s="30"/>
      <c r="AR218" s="30"/>
      <c r="AS218" s="30"/>
      <c r="AT218" s="30"/>
      <c r="AU218" s="30">
        <v>0.185745188011608</v>
      </c>
      <c r="AV218" s="30">
        <v>0</v>
      </c>
      <c r="AW218" s="30"/>
      <c r="AX218" s="30"/>
      <c r="AY218" s="30"/>
      <c r="AZ218" s="30"/>
      <c r="BA218" s="30"/>
      <c r="BB218" s="31">
        <v>0.185745188011608</v>
      </c>
      <c r="BC218" s="2"/>
    </row>
    <row r="219" spans="1:233" x14ac:dyDescent="0.35">
      <c r="A219" s="5">
        <v>2</v>
      </c>
      <c r="B219" s="7" t="s">
        <v>55</v>
      </c>
      <c r="C219" s="32">
        <v>0</v>
      </c>
      <c r="D219" s="33"/>
      <c r="E219" s="33"/>
      <c r="F219" s="33"/>
      <c r="G219" s="33">
        <v>0</v>
      </c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>
        <v>0</v>
      </c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>
        <v>0</v>
      </c>
      <c r="AM219" s="33"/>
      <c r="AN219" s="33"/>
      <c r="AO219" s="33"/>
      <c r="AP219" s="33">
        <v>0</v>
      </c>
      <c r="AQ219" s="33"/>
      <c r="AR219" s="33"/>
      <c r="AS219" s="33"/>
      <c r="AT219" s="33"/>
      <c r="AU219" s="33">
        <v>0</v>
      </c>
      <c r="AV219" s="33">
        <v>0</v>
      </c>
      <c r="AW219" s="33"/>
      <c r="AX219" s="33"/>
      <c r="AY219" s="33"/>
      <c r="AZ219" s="33"/>
      <c r="BA219" s="33"/>
      <c r="BB219" s="34">
        <v>0</v>
      </c>
      <c r="BC219" s="2"/>
    </row>
    <row r="220" spans="1:233" x14ac:dyDescent="0.35">
      <c r="A220" s="5">
        <v>3</v>
      </c>
      <c r="B220" s="7" t="s">
        <v>56</v>
      </c>
      <c r="C220" s="32">
        <v>0.20100000000000001</v>
      </c>
      <c r="D220" s="33"/>
      <c r="E220" s="33"/>
      <c r="F220" s="33"/>
      <c r="G220" s="33">
        <v>0</v>
      </c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>
        <v>0.20100000000000001</v>
      </c>
      <c r="V220" s="33"/>
      <c r="W220" s="33"/>
      <c r="X220" s="33">
        <v>0.10970168040756299</v>
      </c>
      <c r="Y220" s="33">
        <v>0.08</v>
      </c>
      <c r="Z220" s="33">
        <v>0.1087</v>
      </c>
      <c r="AA220" s="33"/>
      <c r="AB220" s="33"/>
      <c r="AC220" s="33"/>
      <c r="AD220" s="33"/>
      <c r="AE220" s="33">
        <v>0.21</v>
      </c>
      <c r="AF220" s="33"/>
      <c r="AG220" s="33"/>
      <c r="AH220" s="33">
        <v>0.12</v>
      </c>
      <c r="AI220" s="33"/>
      <c r="AJ220" s="33"/>
      <c r="AK220" s="33">
        <v>0.16930000000000001</v>
      </c>
      <c r="AL220" s="33">
        <v>0</v>
      </c>
      <c r="AM220" s="33"/>
      <c r="AN220" s="33"/>
      <c r="AO220" s="33"/>
      <c r="AP220" s="33">
        <v>0</v>
      </c>
      <c r="AQ220" s="33"/>
      <c r="AR220" s="33"/>
      <c r="AS220" s="33"/>
      <c r="AT220" s="33"/>
      <c r="AU220" s="33">
        <v>0.11180187868552501</v>
      </c>
      <c r="AV220" s="33">
        <v>0</v>
      </c>
      <c r="AW220" s="33"/>
      <c r="AX220" s="33"/>
      <c r="AY220" s="33"/>
      <c r="AZ220" s="33"/>
      <c r="BA220" s="33"/>
      <c r="BB220" s="34">
        <v>0.11180187868552501</v>
      </c>
      <c r="BC220" s="2"/>
    </row>
    <row r="221" spans="1:233" x14ac:dyDescent="0.35">
      <c r="A221" s="5">
        <v>4</v>
      </c>
      <c r="B221" s="7" t="s">
        <v>57</v>
      </c>
      <c r="C221" s="32">
        <v>0</v>
      </c>
      <c r="D221" s="33"/>
      <c r="E221" s="33"/>
      <c r="F221" s="33"/>
      <c r="G221" s="33">
        <v>0</v>
      </c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>
        <v>0</v>
      </c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>
        <v>0</v>
      </c>
      <c r="AM221" s="33"/>
      <c r="AN221" s="33"/>
      <c r="AO221" s="33"/>
      <c r="AP221" s="33">
        <v>0</v>
      </c>
      <c r="AQ221" s="33"/>
      <c r="AR221" s="33"/>
      <c r="AS221" s="33"/>
      <c r="AT221" s="33"/>
      <c r="AU221" s="33">
        <v>0</v>
      </c>
      <c r="AV221" s="33">
        <v>0</v>
      </c>
      <c r="AW221" s="33"/>
      <c r="AX221" s="33"/>
      <c r="AY221" s="33"/>
      <c r="AZ221" s="33"/>
      <c r="BA221" s="33"/>
      <c r="BB221" s="34">
        <v>0</v>
      </c>
      <c r="BC221" s="2"/>
    </row>
    <row r="222" spans="1:233" x14ac:dyDescent="0.35">
      <c r="A222" s="5">
        <v>5</v>
      </c>
      <c r="B222" s="7" t="s">
        <v>58</v>
      </c>
      <c r="C222" s="32">
        <v>0</v>
      </c>
      <c r="D222" s="33"/>
      <c r="E222" s="33"/>
      <c r="F222" s="33"/>
      <c r="G222" s="33">
        <v>0</v>
      </c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>
        <v>0.13189999999999999</v>
      </c>
      <c r="Y222" s="33">
        <v>0.13189999999999999</v>
      </c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>
        <v>0</v>
      </c>
      <c r="AM222" s="33"/>
      <c r="AN222" s="33"/>
      <c r="AO222" s="33"/>
      <c r="AP222" s="33">
        <v>0</v>
      </c>
      <c r="AQ222" s="33"/>
      <c r="AR222" s="33"/>
      <c r="AS222" s="33"/>
      <c r="AT222" s="33"/>
      <c r="AU222" s="33">
        <v>0.13189999999999999</v>
      </c>
      <c r="AV222" s="33">
        <v>0</v>
      </c>
      <c r="AW222" s="33"/>
      <c r="AX222" s="33"/>
      <c r="AY222" s="33"/>
      <c r="AZ222" s="33"/>
      <c r="BA222" s="33"/>
      <c r="BB222" s="34">
        <v>0.13189999999999999</v>
      </c>
      <c r="BC222" s="2"/>
    </row>
    <row r="223" spans="1:233" x14ac:dyDescent="0.35">
      <c r="A223" s="5">
        <v>6</v>
      </c>
      <c r="B223" s="7" t="s">
        <v>59</v>
      </c>
      <c r="C223" s="32">
        <v>0.222703253289076</v>
      </c>
      <c r="D223" s="33">
        <v>0.37323555343285297</v>
      </c>
      <c r="E223" s="33"/>
      <c r="F223" s="33"/>
      <c r="G223" s="33">
        <v>0</v>
      </c>
      <c r="H223" s="33"/>
      <c r="I223" s="33"/>
      <c r="J223" s="33"/>
      <c r="K223" s="33"/>
      <c r="L223" s="33"/>
      <c r="M223" s="33"/>
      <c r="N223" s="33">
        <v>0.261054292165943</v>
      </c>
      <c r="O223" s="33"/>
      <c r="P223" s="33"/>
      <c r="Q223" s="33">
        <v>0.20390618125304599</v>
      </c>
      <c r="R223" s="33"/>
      <c r="S223" s="33"/>
      <c r="T223" s="33"/>
      <c r="U223" s="33"/>
      <c r="V223" s="33"/>
      <c r="W223" s="33"/>
      <c r="X223" s="33">
        <v>0.37281722060096401</v>
      </c>
      <c r="Y223" s="33">
        <v>0.29314007061013603</v>
      </c>
      <c r="Z223" s="33">
        <v>0.38485135210032401</v>
      </c>
      <c r="AA223" s="33"/>
      <c r="AB223" s="33"/>
      <c r="AC223" s="33"/>
      <c r="AD223" s="33"/>
      <c r="AE223" s="33">
        <v>0.18567383445431901</v>
      </c>
      <c r="AF223" s="33"/>
      <c r="AG223" s="33"/>
      <c r="AH223" s="33">
        <v>0.152693845430526</v>
      </c>
      <c r="AI223" s="33"/>
      <c r="AJ223" s="33"/>
      <c r="AK223" s="33">
        <v>8.5248504278044507E-2</v>
      </c>
      <c r="AL223" s="33">
        <v>6.8324693221339994E-2</v>
      </c>
      <c r="AM223" s="33">
        <v>0.2</v>
      </c>
      <c r="AN223" s="33">
        <v>0</v>
      </c>
      <c r="AO223" s="33"/>
      <c r="AP223" s="33">
        <v>0</v>
      </c>
      <c r="AQ223" s="33"/>
      <c r="AR223" s="33"/>
      <c r="AS223" s="33"/>
      <c r="AT223" s="33"/>
      <c r="AU223" s="33">
        <v>0.36190080536022401</v>
      </c>
      <c r="AV223" s="33">
        <v>0</v>
      </c>
      <c r="AW223" s="33"/>
      <c r="AX223" s="33"/>
      <c r="AY223" s="33"/>
      <c r="AZ223" s="33"/>
      <c r="BA223" s="33"/>
      <c r="BB223" s="34">
        <v>0.36190080536022401</v>
      </c>
      <c r="BC223" s="2"/>
    </row>
    <row r="224" spans="1:233" x14ac:dyDescent="0.35">
      <c r="A224" s="5">
        <v>7</v>
      </c>
      <c r="B224" s="7" t="s">
        <v>60</v>
      </c>
      <c r="C224" s="32">
        <v>0</v>
      </c>
      <c r="D224" s="33"/>
      <c r="E224" s="33"/>
      <c r="F224" s="33"/>
      <c r="G224" s="33">
        <v>0</v>
      </c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>
        <v>0</v>
      </c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>
        <v>0</v>
      </c>
      <c r="AM224" s="33"/>
      <c r="AN224" s="33"/>
      <c r="AO224" s="33"/>
      <c r="AP224" s="33">
        <v>0</v>
      </c>
      <c r="AQ224" s="33"/>
      <c r="AR224" s="33"/>
      <c r="AS224" s="33"/>
      <c r="AT224" s="33"/>
      <c r="AU224" s="33">
        <v>0</v>
      </c>
      <c r="AV224" s="33">
        <v>0</v>
      </c>
      <c r="AW224" s="33"/>
      <c r="AX224" s="33"/>
      <c r="AY224" s="33"/>
      <c r="AZ224" s="33"/>
      <c r="BA224" s="33"/>
      <c r="BB224" s="34">
        <v>0</v>
      </c>
      <c r="BC224" s="2"/>
    </row>
    <row r="225" spans="1:55" x14ac:dyDescent="0.35">
      <c r="A225" s="5">
        <v>8</v>
      </c>
      <c r="B225" s="7" t="s">
        <v>61</v>
      </c>
      <c r="C225" s="32">
        <v>0.18864371020151999</v>
      </c>
      <c r="D225" s="33">
        <v>0.22138505665720301</v>
      </c>
      <c r="E225" s="33"/>
      <c r="F225" s="33"/>
      <c r="G225" s="33">
        <v>0.20069213613189599</v>
      </c>
      <c r="H225" s="33">
        <v>0.21183762710543</v>
      </c>
      <c r="I225" s="33"/>
      <c r="J225" s="33"/>
      <c r="K225" s="33">
        <v>0.105979160105373</v>
      </c>
      <c r="L225" s="33"/>
      <c r="M225" s="33"/>
      <c r="N225" s="33">
        <v>0.17918811119019101</v>
      </c>
      <c r="O225" s="33"/>
      <c r="P225" s="33"/>
      <c r="Q225" s="33">
        <v>0.156272150993436</v>
      </c>
      <c r="R225" s="33">
        <v>0.246</v>
      </c>
      <c r="S225" s="33"/>
      <c r="T225" s="33"/>
      <c r="U225" s="33"/>
      <c r="V225" s="33"/>
      <c r="W225" s="33"/>
      <c r="X225" s="33">
        <v>0.341643489633215</v>
      </c>
      <c r="Y225" s="33">
        <v>0.18150320155720501</v>
      </c>
      <c r="Z225" s="33">
        <v>0.36693888345933201</v>
      </c>
      <c r="AA225" s="33">
        <v>0.21877094263591701</v>
      </c>
      <c r="AB225" s="33">
        <v>0</v>
      </c>
      <c r="AC225" s="33">
        <v>0.11209198840319699</v>
      </c>
      <c r="AD225" s="33">
        <v>0.29254750468681501</v>
      </c>
      <c r="AE225" s="33">
        <v>0.121508929935743</v>
      </c>
      <c r="AF225" s="33">
        <v>0.136800578482038</v>
      </c>
      <c r="AG225" s="33">
        <v>0.11667629505423199</v>
      </c>
      <c r="AH225" s="33">
        <v>0.17591130952130299</v>
      </c>
      <c r="AI225" s="33"/>
      <c r="AJ225" s="33"/>
      <c r="AK225" s="33">
        <v>0.17913107148544699</v>
      </c>
      <c r="AL225" s="33">
        <v>0.115175217580351</v>
      </c>
      <c r="AM225" s="33">
        <v>5.7424053206887003E-2</v>
      </c>
      <c r="AN225" s="33">
        <v>0.12908873770082999</v>
      </c>
      <c r="AO225" s="33">
        <v>0.14919966004686</v>
      </c>
      <c r="AP225" s="33">
        <v>0.22959850661175099</v>
      </c>
      <c r="AQ225" s="33">
        <v>0.18826795440235</v>
      </c>
      <c r="AR225" s="33">
        <v>0.232613943559212</v>
      </c>
      <c r="AS225" s="33"/>
      <c r="AT225" s="33"/>
      <c r="AU225" s="33">
        <v>0.31977001894193102</v>
      </c>
      <c r="AV225" s="33">
        <v>0</v>
      </c>
      <c r="AW225" s="33"/>
      <c r="AX225" s="33"/>
      <c r="AY225" s="33"/>
      <c r="AZ225" s="33"/>
      <c r="BA225" s="33"/>
      <c r="BB225" s="34">
        <v>0.31977001894193102</v>
      </c>
      <c r="BC225" s="2"/>
    </row>
    <row r="226" spans="1:55" x14ac:dyDescent="0.35">
      <c r="A226" s="5">
        <v>9</v>
      </c>
      <c r="B226" s="7" t="s">
        <v>62</v>
      </c>
      <c r="C226" s="32">
        <v>0</v>
      </c>
      <c r="D226" s="33"/>
      <c r="E226" s="33"/>
      <c r="F226" s="33"/>
      <c r="G226" s="33">
        <v>0</v>
      </c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>
        <v>0</v>
      </c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>
        <v>0</v>
      </c>
      <c r="AM226" s="33"/>
      <c r="AN226" s="33"/>
      <c r="AO226" s="33"/>
      <c r="AP226" s="33">
        <v>0</v>
      </c>
      <c r="AQ226" s="33"/>
      <c r="AR226" s="33"/>
      <c r="AS226" s="33"/>
      <c r="AT226" s="33"/>
      <c r="AU226" s="33">
        <v>0</v>
      </c>
      <c r="AV226" s="33">
        <v>0</v>
      </c>
      <c r="AW226" s="33"/>
      <c r="AX226" s="33"/>
      <c r="AY226" s="33"/>
      <c r="AZ226" s="33"/>
      <c r="BA226" s="33"/>
      <c r="BB226" s="34">
        <v>0</v>
      </c>
      <c r="BC226" s="2"/>
    </row>
    <row r="227" spans="1:55" x14ac:dyDescent="0.35">
      <c r="A227" s="5">
        <v>10</v>
      </c>
      <c r="B227" s="7" t="s">
        <v>63</v>
      </c>
      <c r="C227" s="32">
        <v>0.13802549406437301</v>
      </c>
      <c r="D227" s="33">
        <v>0.11235777466027699</v>
      </c>
      <c r="E227" s="33"/>
      <c r="F227" s="33"/>
      <c r="G227" s="33">
        <v>0.20982770276519999</v>
      </c>
      <c r="H227" s="33">
        <v>0.185791777711971</v>
      </c>
      <c r="I227" s="33"/>
      <c r="J227" s="33"/>
      <c r="K227" s="33">
        <v>0.263787352198181</v>
      </c>
      <c r="L227" s="33"/>
      <c r="M227" s="33"/>
      <c r="N227" s="33">
        <v>0.14635001271220699</v>
      </c>
      <c r="O227" s="33"/>
      <c r="P227" s="33"/>
      <c r="Q227" s="33">
        <v>0.134000694210126</v>
      </c>
      <c r="R227" s="33">
        <v>0.1</v>
      </c>
      <c r="S227" s="33"/>
      <c r="T227" s="33"/>
      <c r="U227" s="33">
        <v>0.14262364895694499</v>
      </c>
      <c r="V227" s="33"/>
      <c r="W227" s="33"/>
      <c r="X227" s="33">
        <v>0.17703148228877699</v>
      </c>
      <c r="Y227" s="33">
        <v>0.16143762827873201</v>
      </c>
      <c r="Z227" s="33">
        <v>0.108860310621138</v>
      </c>
      <c r="AA227" s="33">
        <v>4.4995388976485598E-2</v>
      </c>
      <c r="AB227" s="33"/>
      <c r="AC227" s="33">
        <v>0.5</v>
      </c>
      <c r="AD227" s="33"/>
      <c r="AE227" s="33">
        <v>0.11589705130361801</v>
      </c>
      <c r="AF227" s="33">
        <v>0.25</v>
      </c>
      <c r="AG227" s="33">
        <v>0.1047</v>
      </c>
      <c r="AH227" s="33">
        <v>0.49</v>
      </c>
      <c r="AI227" s="33"/>
      <c r="AJ227" s="33"/>
      <c r="AK227" s="33">
        <v>0.17378416944112701</v>
      </c>
      <c r="AL227" s="33">
        <v>0</v>
      </c>
      <c r="AM227" s="33"/>
      <c r="AN227" s="33"/>
      <c r="AO227" s="33"/>
      <c r="AP227" s="33">
        <v>0</v>
      </c>
      <c r="AQ227" s="33"/>
      <c r="AR227" s="33"/>
      <c r="AS227" s="33"/>
      <c r="AT227" s="33"/>
      <c r="AU227" s="33">
        <v>0.143511949410386</v>
      </c>
      <c r="AV227" s="33">
        <v>0</v>
      </c>
      <c r="AW227" s="33"/>
      <c r="AX227" s="33"/>
      <c r="AY227" s="33"/>
      <c r="AZ227" s="33"/>
      <c r="BA227" s="33"/>
      <c r="BB227" s="34">
        <v>0.143511949410386</v>
      </c>
      <c r="BC227" s="2"/>
    </row>
    <row r="228" spans="1:55" x14ac:dyDescent="0.35">
      <c r="A228" s="5">
        <v>11</v>
      </c>
      <c r="B228" s="7" t="s">
        <v>64</v>
      </c>
      <c r="C228" s="32">
        <v>0</v>
      </c>
      <c r="D228" s="33">
        <v>0</v>
      </c>
      <c r="E228" s="33"/>
      <c r="F228" s="33"/>
      <c r="G228" s="33">
        <v>0</v>
      </c>
      <c r="H228" s="33">
        <v>0</v>
      </c>
      <c r="I228" s="33"/>
      <c r="J228" s="33"/>
      <c r="K228" s="33">
        <v>0</v>
      </c>
      <c r="L228" s="33"/>
      <c r="M228" s="33"/>
      <c r="N228" s="33">
        <v>0</v>
      </c>
      <c r="O228" s="33"/>
      <c r="P228" s="33"/>
      <c r="Q228" s="33">
        <v>0</v>
      </c>
      <c r="R228" s="33">
        <v>0</v>
      </c>
      <c r="S228" s="33"/>
      <c r="T228" s="33"/>
      <c r="U228" s="33">
        <v>0</v>
      </c>
      <c r="V228" s="33"/>
      <c r="W228" s="33"/>
      <c r="X228" s="33">
        <v>0</v>
      </c>
      <c r="Y228" s="33">
        <v>0</v>
      </c>
      <c r="Z228" s="33">
        <v>0</v>
      </c>
      <c r="AA228" s="33">
        <v>0</v>
      </c>
      <c r="AB228" s="33">
        <v>0</v>
      </c>
      <c r="AC228" s="33">
        <v>0</v>
      </c>
      <c r="AD228" s="33">
        <v>0</v>
      </c>
      <c r="AE228" s="33">
        <v>0</v>
      </c>
      <c r="AF228" s="33">
        <v>0</v>
      </c>
      <c r="AG228" s="33">
        <v>0</v>
      </c>
      <c r="AH228" s="33"/>
      <c r="AI228" s="33"/>
      <c r="AJ228" s="33"/>
      <c r="AK228" s="33">
        <v>0</v>
      </c>
      <c r="AL228" s="33">
        <v>0</v>
      </c>
      <c r="AM228" s="33">
        <v>0</v>
      </c>
      <c r="AN228" s="33">
        <v>0</v>
      </c>
      <c r="AO228" s="33">
        <v>0</v>
      </c>
      <c r="AP228" s="33">
        <v>0</v>
      </c>
      <c r="AQ228" s="33">
        <v>0</v>
      </c>
      <c r="AR228" s="33">
        <v>0</v>
      </c>
      <c r="AS228" s="33">
        <v>0</v>
      </c>
      <c r="AT228" s="33">
        <v>0</v>
      </c>
      <c r="AU228" s="33">
        <v>0</v>
      </c>
      <c r="AV228" s="33">
        <v>0</v>
      </c>
      <c r="AW228" s="33">
        <v>0</v>
      </c>
      <c r="AX228" s="33">
        <v>0</v>
      </c>
      <c r="AY228" s="33">
        <v>0</v>
      </c>
      <c r="AZ228" s="33">
        <v>0</v>
      </c>
      <c r="BA228" s="33">
        <v>0</v>
      </c>
      <c r="BB228" s="34">
        <v>0</v>
      </c>
      <c r="BC228" s="2"/>
    </row>
    <row r="229" spans="1:55" x14ac:dyDescent="0.35">
      <c r="A229" s="5">
        <v>12</v>
      </c>
      <c r="B229" s="7" t="s">
        <v>65</v>
      </c>
      <c r="C229" s="32">
        <v>0</v>
      </c>
      <c r="D229" s="33"/>
      <c r="E229" s="33"/>
      <c r="F229" s="33"/>
      <c r="G229" s="33">
        <v>0</v>
      </c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>
        <v>0</v>
      </c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>
        <v>0</v>
      </c>
      <c r="AM229" s="33"/>
      <c r="AN229" s="33"/>
      <c r="AO229" s="33"/>
      <c r="AP229" s="33">
        <v>0</v>
      </c>
      <c r="AQ229" s="33"/>
      <c r="AR229" s="33"/>
      <c r="AS229" s="33"/>
      <c r="AT229" s="33"/>
      <c r="AU229" s="33">
        <v>0</v>
      </c>
      <c r="AV229" s="33">
        <v>0</v>
      </c>
      <c r="AW229" s="33"/>
      <c r="AX229" s="33"/>
      <c r="AY229" s="33"/>
      <c r="AZ229" s="33"/>
      <c r="BA229" s="33"/>
      <c r="BB229" s="34">
        <v>0</v>
      </c>
      <c r="BC229" s="2"/>
    </row>
    <row r="230" spans="1:55" x14ac:dyDescent="0.35">
      <c r="A230" s="5">
        <v>13</v>
      </c>
      <c r="B230" s="7" t="s">
        <v>66</v>
      </c>
      <c r="C230" s="32">
        <v>0</v>
      </c>
      <c r="D230" s="33"/>
      <c r="E230" s="33"/>
      <c r="F230" s="33"/>
      <c r="G230" s="33">
        <v>0</v>
      </c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>
        <v>0</v>
      </c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>
        <v>0</v>
      </c>
      <c r="AM230" s="33"/>
      <c r="AN230" s="33"/>
      <c r="AO230" s="33"/>
      <c r="AP230" s="33">
        <v>0</v>
      </c>
      <c r="AQ230" s="33"/>
      <c r="AR230" s="33"/>
      <c r="AS230" s="33"/>
      <c r="AT230" s="33"/>
      <c r="AU230" s="33">
        <v>0</v>
      </c>
      <c r="AV230" s="33">
        <v>0</v>
      </c>
      <c r="AW230" s="33"/>
      <c r="AX230" s="33"/>
      <c r="AY230" s="33"/>
      <c r="AZ230" s="33"/>
      <c r="BA230" s="33"/>
      <c r="BB230" s="34">
        <v>0</v>
      </c>
      <c r="BC230" s="2"/>
    </row>
    <row r="231" spans="1:55" x14ac:dyDescent="0.35">
      <c r="A231" s="5">
        <v>14</v>
      </c>
      <c r="B231" s="7" t="s">
        <v>67</v>
      </c>
      <c r="C231" s="32">
        <v>0</v>
      </c>
      <c r="D231" s="33"/>
      <c r="E231" s="33"/>
      <c r="F231" s="33"/>
      <c r="G231" s="33">
        <v>0</v>
      </c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>
        <v>0</v>
      </c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>
        <v>0</v>
      </c>
      <c r="AM231" s="33"/>
      <c r="AN231" s="33"/>
      <c r="AO231" s="33"/>
      <c r="AP231" s="33">
        <v>0</v>
      </c>
      <c r="AQ231" s="33"/>
      <c r="AR231" s="33"/>
      <c r="AS231" s="33"/>
      <c r="AT231" s="33"/>
      <c r="AU231" s="33">
        <v>0</v>
      </c>
      <c r="AV231" s="33">
        <v>0</v>
      </c>
      <c r="AW231" s="33"/>
      <c r="AX231" s="33"/>
      <c r="AY231" s="33"/>
      <c r="AZ231" s="33"/>
      <c r="BA231" s="33"/>
      <c r="BB231" s="34">
        <v>0</v>
      </c>
      <c r="BC231" s="2"/>
    </row>
    <row r="232" spans="1:55" x14ac:dyDescent="0.35">
      <c r="A232" s="5">
        <v>15</v>
      </c>
      <c r="B232" s="7" t="s">
        <v>68</v>
      </c>
      <c r="C232" s="32">
        <v>0.120353978887257</v>
      </c>
      <c r="D232" s="33"/>
      <c r="E232" s="33"/>
      <c r="F232" s="33"/>
      <c r="G232" s="33">
        <v>8.27109862159916E-2</v>
      </c>
      <c r="H232" s="33"/>
      <c r="I232" s="33"/>
      <c r="J232" s="33"/>
      <c r="K232" s="33">
        <v>8.27109862159916E-2</v>
      </c>
      <c r="L232" s="33"/>
      <c r="M232" s="33"/>
      <c r="N232" s="33">
        <v>0.13159547358837201</v>
      </c>
      <c r="O232" s="33"/>
      <c r="P232" s="33"/>
      <c r="Q232" s="33">
        <v>0.105105005241107</v>
      </c>
      <c r="R232" s="33">
        <v>2.7195556629017702E-2</v>
      </c>
      <c r="S232" s="33"/>
      <c r="T232" s="33"/>
      <c r="U232" s="33">
        <v>0.166869618180918</v>
      </c>
      <c r="V232" s="33"/>
      <c r="W232" s="33"/>
      <c r="X232" s="33">
        <v>0.159449237897481</v>
      </c>
      <c r="Y232" s="33">
        <v>0.16237391602659099</v>
      </c>
      <c r="Z232" s="33">
        <v>0.53915929681923602</v>
      </c>
      <c r="AA232" s="33">
        <v>0.21935837911523801</v>
      </c>
      <c r="AB232" s="33">
        <v>0.134330032478094</v>
      </c>
      <c r="AC232" s="33">
        <v>0.17249051178570499</v>
      </c>
      <c r="AD232" s="33">
        <v>0.10063754144948001</v>
      </c>
      <c r="AE232" s="33">
        <v>8.5968911297878897E-2</v>
      </c>
      <c r="AF232" s="33">
        <v>0.1</v>
      </c>
      <c r="AG232" s="33">
        <v>2.931161500789E-2</v>
      </c>
      <c r="AH232" s="33"/>
      <c r="AI232" s="33"/>
      <c r="AJ232" s="33"/>
      <c r="AK232" s="33">
        <v>0.23824680804436299</v>
      </c>
      <c r="AL232" s="33">
        <v>0.21774679136174999</v>
      </c>
      <c r="AM232" s="33">
        <v>0.21774679136174999</v>
      </c>
      <c r="AN232" s="33"/>
      <c r="AO232" s="33"/>
      <c r="AP232" s="33">
        <v>0.315072947868199</v>
      </c>
      <c r="AQ232" s="33">
        <v>0.30893999999999999</v>
      </c>
      <c r="AR232" s="33">
        <v>0.31524567857490798</v>
      </c>
      <c r="AS232" s="33"/>
      <c r="AT232" s="33">
        <v>0.19461266764973201</v>
      </c>
      <c r="AU232" s="33">
        <v>0.162385927511835</v>
      </c>
      <c r="AV232" s="33">
        <v>0</v>
      </c>
      <c r="AW232" s="33"/>
      <c r="AX232" s="33"/>
      <c r="AY232" s="33"/>
      <c r="AZ232" s="33"/>
      <c r="BA232" s="33"/>
      <c r="BB232" s="34">
        <v>0.162385927511835</v>
      </c>
      <c r="BC232" s="2"/>
    </row>
    <row r="233" spans="1:55" x14ac:dyDescent="0.35">
      <c r="A233" s="5">
        <v>16</v>
      </c>
      <c r="B233" s="7" t="s">
        <v>69</v>
      </c>
      <c r="C233" s="32">
        <v>0</v>
      </c>
      <c r="D233" s="33">
        <v>0</v>
      </c>
      <c r="E233" s="33"/>
      <c r="F233" s="33">
        <v>0</v>
      </c>
      <c r="G233" s="33">
        <v>0</v>
      </c>
      <c r="H233" s="33">
        <v>0</v>
      </c>
      <c r="I233" s="33"/>
      <c r="J233" s="33"/>
      <c r="K233" s="33"/>
      <c r="L233" s="33"/>
      <c r="M233" s="33"/>
      <c r="N233" s="33">
        <v>0</v>
      </c>
      <c r="O233" s="33"/>
      <c r="P233" s="33"/>
      <c r="Q233" s="33">
        <v>0</v>
      </c>
      <c r="R233" s="33"/>
      <c r="S233" s="33"/>
      <c r="T233" s="33"/>
      <c r="U233" s="33">
        <v>0</v>
      </c>
      <c r="V233" s="33"/>
      <c r="W233" s="33"/>
      <c r="X233" s="33">
        <v>0</v>
      </c>
      <c r="Y233" s="33">
        <v>0</v>
      </c>
      <c r="Z233" s="33">
        <v>0</v>
      </c>
      <c r="AA233" s="33"/>
      <c r="AB233" s="33">
        <v>0</v>
      </c>
      <c r="AC233" s="33">
        <v>0</v>
      </c>
      <c r="AD233" s="33"/>
      <c r="AE233" s="33">
        <v>0</v>
      </c>
      <c r="AF233" s="33"/>
      <c r="AG233" s="33">
        <v>0</v>
      </c>
      <c r="AH233" s="33"/>
      <c r="AI233" s="33"/>
      <c r="AJ233" s="33"/>
      <c r="AK233" s="33">
        <v>0</v>
      </c>
      <c r="AL233" s="33">
        <v>0</v>
      </c>
      <c r="AM233" s="33"/>
      <c r="AN233" s="33"/>
      <c r="AO233" s="33"/>
      <c r="AP233" s="33">
        <v>0</v>
      </c>
      <c r="AQ233" s="33"/>
      <c r="AR233" s="33"/>
      <c r="AS233" s="33"/>
      <c r="AT233" s="33"/>
      <c r="AU233" s="33">
        <v>0</v>
      </c>
      <c r="AV233" s="33">
        <v>0</v>
      </c>
      <c r="AW233" s="33"/>
      <c r="AX233" s="33"/>
      <c r="AY233" s="33"/>
      <c r="AZ233" s="33"/>
      <c r="BA233" s="33"/>
      <c r="BB233" s="34">
        <v>0</v>
      </c>
      <c r="BC233" s="2"/>
    </row>
    <row r="234" spans="1:55" x14ac:dyDescent="0.35">
      <c r="A234" s="5">
        <v>17</v>
      </c>
      <c r="B234" s="7" t="s">
        <v>70</v>
      </c>
      <c r="C234" s="32">
        <v>0.14080556696442201</v>
      </c>
      <c r="D234" s="33">
        <v>5.13411704602263E-2</v>
      </c>
      <c r="E234" s="33"/>
      <c r="F234" s="33"/>
      <c r="G234" s="33">
        <v>8.0733343478064698E-2</v>
      </c>
      <c r="H234" s="33">
        <v>6.8846383530334607E-2</v>
      </c>
      <c r="I234" s="33"/>
      <c r="J234" s="33"/>
      <c r="K234" s="33">
        <v>0.102297499301738</v>
      </c>
      <c r="L234" s="33"/>
      <c r="M234" s="33"/>
      <c r="N234" s="33">
        <v>0.20225010521887599</v>
      </c>
      <c r="O234" s="33"/>
      <c r="P234" s="33"/>
      <c r="Q234" s="33">
        <v>0.14985662244809</v>
      </c>
      <c r="R234" s="33">
        <v>0.05</v>
      </c>
      <c r="S234" s="33"/>
      <c r="T234" s="33"/>
      <c r="U234" s="33">
        <v>0.12195207608702401</v>
      </c>
      <c r="V234" s="33"/>
      <c r="W234" s="33"/>
      <c r="X234" s="33">
        <v>0.16799913639476</v>
      </c>
      <c r="Y234" s="33">
        <v>0.13330463246999499</v>
      </c>
      <c r="Z234" s="33">
        <v>0.21547717633190699</v>
      </c>
      <c r="AA234" s="33">
        <v>0.147667199711915</v>
      </c>
      <c r="AB234" s="33">
        <v>7.9112473232931801E-2</v>
      </c>
      <c r="AC234" s="33">
        <v>0.106346236695188</v>
      </c>
      <c r="AD234" s="33">
        <v>0.13291332471279599</v>
      </c>
      <c r="AE234" s="33">
        <v>0.14216959507159099</v>
      </c>
      <c r="AF234" s="33">
        <v>0</v>
      </c>
      <c r="AG234" s="33">
        <v>0.244519461366179</v>
      </c>
      <c r="AH234" s="33">
        <v>0.13414007523767499</v>
      </c>
      <c r="AI234" s="33">
        <v>0</v>
      </c>
      <c r="AJ234" s="33">
        <v>0</v>
      </c>
      <c r="AK234" s="33">
        <v>0.20754958248775901</v>
      </c>
      <c r="AL234" s="33">
        <v>0.47428338076986998</v>
      </c>
      <c r="AM234" s="33">
        <v>0.478284712193077</v>
      </c>
      <c r="AN234" s="33">
        <v>0.05</v>
      </c>
      <c r="AO234" s="33">
        <v>0</v>
      </c>
      <c r="AP234" s="33">
        <v>0.30413227744223698</v>
      </c>
      <c r="AQ234" s="33">
        <v>0.10941596000000001</v>
      </c>
      <c r="AR234" s="33">
        <v>0.36142258025656698</v>
      </c>
      <c r="AS234" s="33">
        <v>0.28848857954038398</v>
      </c>
      <c r="AT234" s="33">
        <v>0.33333332999999998</v>
      </c>
      <c r="AU234" s="33">
        <v>0.185507952542381</v>
      </c>
      <c r="AV234" s="33">
        <v>0.143494274015636</v>
      </c>
      <c r="AW234" s="33">
        <v>0.3</v>
      </c>
      <c r="AX234" s="33">
        <v>0.13125487600185501</v>
      </c>
      <c r="AY234" s="33">
        <v>0</v>
      </c>
      <c r="AZ234" s="33">
        <v>0</v>
      </c>
      <c r="BA234" s="33">
        <v>0</v>
      </c>
      <c r="BB234" s="34">
        <v>0.185328674258187</v>
      </c>
      <c r="BC234" s="2"/>
    </row>
    <row r="235" spans="1:55" x14ac:dyDescent="0.35">
      <c r="A235" s="5">
        <v>18</v>
      </c>
      <c r="B235" s="7" t="s">
        <v>71</v>
      </c>
      <c r="C235" s="32">
        <v>6.0961679318028199E-2</v>
      </c>
      <c r="D235" s="33">
        <v>0.11059997720853</v>
      </c>
      <c r="E235" s="33"/>
      <c r="F235" s="33"/>
      <c r="G235" s="33">
        <v>8.9801063983931395E-2</v>
      </c>
      <c r="H235" s="33">
        <v>0.12714179124265099</v>
      </c>
      <c r="I235" s="33"/>
      <c r="J235" s="33"/>
      <c r="K235" s="33">
        <v>2.9169049764765601E-2</v>
      </c>
      <c r="L235" s="33"/>
      <c r="M235" s="33"/>
      <c r="N235" s="33">
        <v>2.2246925073433599E-3</v>
      </c>
      <c r="O235" s="33"/>
      <c r="P235" s="33"/>
      <c r="Q235" s="33">
        <v>5.3017804396268704E-3</v>
      </c>
      <c r="R235" s="33">
        <v>0</v>
      </c>
      <c r="S235" s="33"/>
      <c r="T235" s="33"/>
      <c r="U235" s="33">
        <v>0.22116681284646</v>
      </c>
      <c r="V235" s="33"/>
      <c r="W235" s="33"/>
      <c r="X235" s="33">
        <v>0.131709301921343</v>
      </c>
      <c r="Y235" s="33">
        <v>0.156692965904316</v>
      </c>
      <c r="Z235" s="33">
        <v>0.13737840325206699</v>
      </c>
      <c r="AA235" s="33">
        <v>0.1</v>
      </c>
      <c r="AB235" s="33">
        <v>7.6296299995369493E-2</v>
      </c>
      <c r="AC235" s="33">
        <v>8.3511796316743894E-2</v>
      </c>
      <c r="AD235" s="33">
        <v>0.14916679872201499</v>
      </c>
      <c r="AE235" s="33">
        <v>9.7533159179065104E-2</v>
      </c>
      <c r="AF235" s="33">
        <v>0.2</v>
      </c>
      <c r="AG235" s="33">
        <v>0.174567585065631</v>
      </c>
      <c r="AH235" s="33">
        <v>0.144828860077056</v>
      </c>
      <c r="AI235" s="33"/>
      <c r="AJ235" s="33"/>
      <c r="AK235" s="33">
        <v>0.14646701531626299</v>
      </c>
      <c r="AL235" s="33">
        <v>6.5114979432494793E-2</v>
      </c>
      <c r="AM235" s="33">
        <v>2.6335666939912399E-2</v>
      </c>
      <c r="AN235" s="33">
        <v>7.7427423334697904E-2</v>
      </c>
      <c r="AO235" s="33">
        <v>2.6035447695624998E-2</v>
      </c>
      <c r="AP235" s="33">
        <v>0.2</v>
      </c>
      <c r="AQ235" s="33">
        <v>0.2</v>
      </c>
      <c r="AR235" s="33">
        <v>0.2</v>
      </c>
      <c r="AS235" s="33"/>
      <c r="AT235" s="33"/>
      <c r="AU235" s="33">
        <v>0.10225439958589</v>
      </c>
      <c r="AV235" s="33">
        <v>0</v>
      </c>
      <c r="AW235" s="33"/>
      <c r="AX235" s="33"/>
      <c r="AY235" s="33"/>
      <c r="AZ235" s="33"/>
      <c r="BA235" s="33"/>
      <c r="BB235" s="34">
        <v>0.10225439958589</v>
      </c>
      <c r="BC235" s="2"/>
    </row>
    <row r="236" spans="1:55" x14ac:dyDescent="0.35">
      <c r="A236" s="5">
        <v>19</v>
      </c>
      <c r="B236" s="7" t="s">
        <v>72</v>
      </c>
      <c r="C236" s="32">
        <v>6.9109789202195807E-2</v>
      </c>
      <c r="D236" s="33">
        <v>6.5042681754964804E-2</v>
      </c>
      <c r="E236" s="33"/>
      <c r="F236" s="33"/>
      <c r="G236" s="33">
        <v>9.9631387107762995E-2</v>
      </c>
      <c r="H236" s="33">
        <v>9.9631387107762995E-2</v>
      </c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>
        <v>0.33212344669016403</v>
      </c>
      <c r="V236" s="33"/>
      <c r="W236" s="33"/>
      <c r="X236" s="33">
        <v>0</v>
      </c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>
        <v>0</v>
      </c>
      <c r="AM236" s="33"/>
      <c r="AN236" s="33"/>
      <c r="AO236" s="33"/>
      <c r="AP236" s="33">
        <v>0</v>
      </c>
      <c r="AQ236" s="33"/>
      <c r="AR236" s="33"/>
      <c r="AS236" s="33"/>
      <c r="AT236" s="33"/>
      <c r="AU236" s="33">
        <v>6.9109789202195807E-2</v>
      </c>
      <c r="AV236" s="33">
        <v>0</v>
      </c>
      <c r="AW236" s="33"/>
      <c r="AX236" s="33"/>
      <c r="AY236" s="33"/>
      <c r="AZ236" s="33"/>
      <c r="BA236" s="33"/>
      <c r="BB236" s="34">
        <v>6.9109789202195807E-2</v>
      </c>
      <c r="BC236" s="2"/>
    </row>
    <row r="237" spans="1:55" x14ac:dyDescent="0.35">
      <c r="A237" s="5">
        <v>20</v>
      </c>
      <c r="B237" s="7" t="s">
        <v>73</v>
      </c>
      <c r="C237" s="32">
        <v>0.20572173343693201</v>
      </c>
      <c r="D237" s="33">
        <v>0.24279999999999999</v>
      </c>
      <c r="E237" s="33"/>
      <c r="F237" s="33"/>
      <c r="G237" s="33">
        <v>0.18078105277797399</v>
      </c>
      <c r="H237" s="33">
        <v>0.222</v>
      </c>
      <c r="I237" s="33"/>
      <c r="J237" s="33"/>
      <c r="K237" s="33">
        <v>0.13969999999999999</v>
      </c>
      <c r="L237" s="33"/>
      <c r="M237" s="33"/>
      <c r="N237" s="33">
        <v>0.1191</v>
      </c>
      <c r="O237" s="33"/>
      <c r="P237" s="33"/>
      <c r="Q237" s="33">
        <v>0.17660000000000001</v>
      </c>
      <c r="R237" s="33">
        <v>0.10440000000000001</v>
      </c>
      <c r="S237" s="33"/>
      <c r="T237" s="33"/>
      <c r="U237" s="33">
        <v>0.30769999999999997</v>
      </c>
      <c r="V237" s="33"/>
      <c r="W237" s="33"/>
      <c r="X237" s="33">
        <v>0.196954141040424</v>
      </c>
      <c r="Y237" s="33">
        <v>0.30080000000000001</v>
      </c>
      <c r="Z237" s="33">
        <v>0.21990000000000001</v>
      </c>
      <c r="AA237" s="33">
        <v>0.14829999999999999</v>
      </c>
      <c r="AB237" s="33">
        <v>7.1900000000000006E-2</v>
      </c>
      <c r="AC237" s="33">
        <v>0.15820000000000001</v>
      </c>
      <c r="AD237" s="33">
        <v>9.01E-2</v>
      </c>
      <c r="AE237" s="33">
        <v>0.1646</v>
      </c>
      <c r="AF237" s="33">
        <v>0.2195</v>
      </c>
      <c r="AG237" s="33">
        <v>0.23</v>
      </c>
      <c r="AH237" s="33">
        <v>0.2341</v>
      </c>
      <c r="AI237" s="33">
        <v>0</v>
      </c>
      <c r="AJ237" s="33">
        <v>0</v>
      </c>
      <c r="AK237" s="33">
        <v>0.1173</v>
      </c>
      <c r="AL237" s="33">
        <v>0.14899999999999999</v>
      </c>
      <c r="AM237" s="33">
        <v>0.14899999999999999</v>
      </c>
      <c r="AN237" s="33">
        <v>0</v>
      </c>
      <c r="AO237" s="33">
        <v>0</v>
      </c>
      <c r="AP237" s="33">
        <v>7.56420959493707E-2</v>
      </c>
      <c r="AQ237" s="33">
        <v>3.7699999999999997E-2</v>
      </c>
      <c r="AR237" s="33">
        <v>0.22470000000000001</v>
      </c>
      <c r="AS237" s="33">
        <v>0</v>
      </c>
      <c r="AT237" s="33">
        <v>0</v>
      </c>
      <c r="AU237" s="33">
        <v>0.197539704725296</v>
      </c>
      <c r="AV237" s="33">
        <v>0.1164</v>
      </c>
      <c r="AW237" s="33">
        <v>0</v>
      </c>
      <c r="AX237" s="33">
        <v>0</v>
      </c>
      <c r="AY237" s="33">
        <v>0</v>
      </c>
      <c r="AZ237" s="33">
        <v>0</v>
      </c>
      <c r="BA237" s="33">
        <v>0.1164</v>
      </c>
      <c r="BB237" s="34">
        <v>0.19680656671339999</v>
      </c>
      <c r="BC237" s="2"/>
    </row>
    <row r="238" spans="1:55" x14ac:dyDescent="0.35">
      <c r="A238" s="5">
        <v>21</v>
      </c>
      <c r="B238" s="7" t="s">
        <v>74</v>
      </c>
      <c r="C238" s="32">
        <v>2.3417481833137601E-2</v>
      </c>
      <c r="D238" s="33"/>
      <c r="E238" s="33"/>
      <c r="F238" s="33"/>
      <c r="G238" s="33">
        <v>0</v>
      </c>
      <c r="H238" s="33"/>
      <c r="I238" s="33"/>
      <c r="J238" s="33"/>
      <c r="K238" s="33"/>
      <c r="L238" s="33"/>
      <c r="M238" s="33"/>
      <c r="N238" s="33">
        <v>2.3416466041666702E-2</v>
      </c>
      <c r="O238" s="33"/>
      <c r="P238" s="33"/>
      <c r="Q238" s="33">
        <v>2.81380233333333E-2</v>
      </c>
      <c r="R238" s="33"/>
      <c r="S238" s="33"/>
      <c r="T238" s="33"/>
      <c r="U238" s="33"/>
      <c r="V238" s="33"/>
      <c r="W238" s="33"/>
      <c r="X238" s="33">
        <v>0</v>
      </c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>
        <v>0</v>
      </c>
      <c r="AM238" s="33"/>
      <c r="AN238" s="33"/>
      <c r="AO238" s="33"/>
      <c r="AP238" s="33">
        <v>0</v>
      </c>
      <c r="AQ238" s="33"/>
      <c r="AR238" s="33"/>
      <c r="AS238" s="33"/>
      <c r="AT238" s="33"/>
      <c r="AU238" s="33">
        <v>2.3417481833137601E-2</v>
      </c>
      <c r="AV238" s="33">
        <v>0</v>
      </c>
      <c r="AW238" s="33"/>
      <c r="AX238" s="33"/>
      <c r="AY238" s="33"/>
      <c r="AZ238" s="33"/>
      <c r="BA238" s="33"/>
      <c r="BB238" s="34">
        <v>2.3417481833137601E-2</v>
      </c>
      <c r="BC238" s="2"/>
    </row>
    <row r="239" spans="1:55" x14ac:dyDescent="0.35">
      <c r="A239" s="5">
        <v>22</v>
      </c>
      <c r="B239" s="7" t="s">
        <v>75</v>
      </c>
      <c r="C239" s="32">
        <v>0</v>
      </c>
      <c r="D239" s="33"/>
      <c r="E239" s="33"/>
      <c r="F239" s="33"/>
      <c r="G239" s="33">
        <v>0</v>
      </c>
      <c r="H239" s="33"/>
      <c r="I239" s="33"/>
      <c r="J239" s="33"/>
      <c r="K239" s="33"/>
      <c r="L239" s="33"/>
      <c r="M239" s="33"/>
      <c r="N239" s="33">
        <v>0</v>
      </c>
      <c r="O239" s="33"/>
      <c r="P239" s="33"/>
      <c r="Q239" s="33">
        <v>0</v>
      </c>
      <c r="R239" s="33"/>
      <c r="S239" s="33"/>
      <c r="T239" s="33"/>
      <c r="U239" s="33"/>
      <c r="V239" s="33"/>
      <c r="W239" s="33"/>
      <c r="X239" s="33">
        <v>0</v>
      </c>
      <c r="Y239" s="33">
        <v>0</v>
      </c>
      <c r="Z239" s="33">
        <v>0</v>
      </c>
      <c r="AA239" s="33"/>
      <c r="AB239" s="33"/>
      <c r="AC239" s="33"/>
      <c r="AD239" s="33"/>
      <c r="AE239" s="33">
        <v>0</v>
      </c>
      <c r="AF239" s="33"/>
      <c r="AG239" s="33">
        <v>0</v>
      </c>
      <c r="AH239" s="33">
        <v>0</v>
      </c>
      <c r="AI239" s="33"/>
      <c r="AJ239" s="33"/>
      <c r="AK239" s="33">
        <v>0</v>
      </c>
      <c r="AL239" s="33">
        <v>0</v>
      </c>
      <c r="AM239" s="33">
        <v>0</v>
      </c>
      <c r="AN239" s="33">
        <v>0</v>
      </c>
      <c r="AO239" s="33"/>
      <c r="AP239" s="33">
        <v>0</v>
      </c>
      <c r="AQ239" s="33"/>
      <c r="AR239" s="33"/>
      <c r="AS239" s="33"/>
      <c r="AT239" s="33"/>
      <c r="AU239" s="33">
        <v>0</v>
      </c>
      <c r="AV239" s="33">
        <v>0</v>
      </c>
      <c r="AW239" s="33"/>
      <c r="AX239" s="33"/>
      <c r="AY239" s="33"/>
      <c r="AZ239" s="33"/>
      <c r="BA239" s="33"/>
      <c r="BB239" s="34">
        <v>0</v>
      </c>
      <c r="BC239" s="2"/>
    </row>
    <row r="240" spans="1:55" x14ac:dyDescent="0.35">
      <c r="A240" s="5">
        <v>23</v>
      </c>
      <c r="B240" s="7" t="s">
        <v>76</v>
      </c>
      <c r="C240" s="32">
        <v>7.8128193218764505E-2</v>
      </c>
      <c r="D240" s="33">
        <v>0.15</v>
      </c>
      <c r="E240" s="33"/>
      <c r="F240" s="33">
        <v>0.25</v>
      </c>
      <c r="G240" s="33">
        <v>0.04</v>
      </c>
      <c r="H240" s="33">
        <v>0.04</v>
      </c>
      <c r="I240" s="33"/>
      <c r="J240" s="33"/>
      <c r="K240" s="33"/>
      <c r="L240" s="33"/>
      <c r="M240" s="33"/>
      <c r="N240" s="33"/>
      <c r="O240" s="33"/>
      <c r="P240" s="33"/>
      <c r="Q240" s="33">
        <v>0.03</v>
      </c>
      <c r="R240" s="33"/>
      <c r="S240" s="33"/>
      <c r="T240" s="33"/>
      <c r="U240" s="33">
        <v>0.19</v>
      </c>
      <c r="V240" s="33"/>
      <c r="W240" s="33"/>
      <c r="X240" s="33">
        <v>0.11091216299548599</v>
      </c>
      <c r="Y240" s="33">
        <v>0.11</v>
      </c>
      <c r="Z240" s="33">
        <v>0.12</v>
      </c>
      <c r="AA240" s="33"/>
      <c r="AB240" s="33"/>
      <c r="AC240" s="33"/>
      <c r="AD240" s="33">
        <v>0.46</v>
      </c>
      <c r="AE240" s="33">
        <v>0.01</v>
      </c>
      <c r="AF240" s="33"/>
      <c r="AG240" s="33"/>
      <c r="AH240" s="33">
        <v>0.18</v>
      </c>
      <c r="AI240" s="33"/>
      <c r="AJ240" s="33"/>
      <c r="AK240" s="33">
        <v>7.0000000000000007E-2</v>
      </c>
      <c r="AL240" s="33">
        <v>0</v>
      </c>
      <c r="AM240" s="33"/>
      <c r="AN240" s="33"/>
      <c r="AO240" s="33"/>
      <c r="AP240" s="33">
        <v>0</v>
      </c>
      <c r="AQ240" s="33"/>
      <c r="AR240" s="33"/>
      <c r="AS240" s="33"/>
      <c r="AT240" s="33"/>
      <c r="AU240" s="33">
        <v>0.104903504677639</v>
      </c>
      <c r="AV240" s="33">
        <v>0</v>
      </c>
      <c r="AW240" s="33"/>
      <c r="AX240" s="33"/>
      <c r="AY240" s="33"/>
      <c r="AZ240" s="33"/>
      <c r="BA240" s="33"/>
      <c r="BB240" s="34">
        <v>0.104903504677639</v>
      </c>
      <c r="BC240" s="2"/>
    </row>
    <row r="241" spans="1:55" ht="15" thickBot="1" x14ac:dyDescent="0.4">
      <c r="A241" s="6">
        <v>24</v>
      </c>
      <c r="B241" s="8" t="s">
        <v>77</v>
      </c>
      <c r="C241" s="35">
        <v>0</v>
      </c>
      <c r="D241" s="36"/>
      <c r="E241" s="36"/>
      <c r="F241" s="36"/>
      <c r="G241" s="36">
        <v>0</v>
      </c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>
        <v>0</v>
      </c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>
        <v>0</v>
      </c>
      <c r="AM241" s="36"/>
      <c r="AN241" s="36"/>
      <c r="AO241" s="36"/>
      <c r="AP241" s="36">
        <v>0</v>
      </c>
      <c r="AQ241" s="36"/>
      <c r="AR241" s="36"/>
      <c r="AS241" s="36"/>
      <c r="AT241" s="36"/>
      <c r="AU241" s="36">
        <v>0</v>
      </c>
      <c r="AV241" s="36">
        <v>0</v>
      </c>
      <c r="AW241" s="36"/>
      <c r="AX241" s="36"/>
      <c r="AY241" s="36"/>
      <c r="AZ241" s="36"/>
      <c r="BA241" s="36"/>
      <c r="BB241" s="37">
        <v>0</v>
      </c>
      <c r="BC241" s="2"/>
    </row>
    <row r="242" spans="1:55" ht="15" thickTop="1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</row>
    <row r="243" spans="1:55" x14ac:dyDescent="0.35">
      <c r="A243" s="1" t="s">
        <v>117</v>
      </c>
      <c r="C243" s="1" t="s">
        <v>182</v>
      </c>
    </row>
    <row r="245" spans="1:55" ht="15" thickBot="1" x14ac:dyDescent="0.4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</row>
    <row r="246" spans="1:55" ht="43.5" customHeight="1" thickTop="1" thickBot="1" x14ac:dyDescent="0.4">
      <c r="A246" s="11" t="s">
        <v>1</v>
      </c>
      <c r="B246" s="13" t="s">
        <v>2</v>
      </c>
      <c r="C246" s="14" t="s">
        <v>3</v>
      </c>
      <c r="D246" s="12" t="s">
        <v>4</v>
      </c>
      <c r="E246" s="12" t="s">
        <v>5</v>
      </c>
      <c r="F246" s="12" t="s">
        <v>6</v>
      </c>
      <c r="G246" s="12" t="s">
        <v>7</v>
      </c>
      <c r="H246" s="12" t="s">
        <v>8</v>
      </c>
      <c r="I246" s="12" t="s">
        <v>9</v>
      </c>
      <c r="J246" s="12" t="s">
        <v>10</v>
      </c>
      <c r="K246" s="12" t="s">
        <v>11</v>
      </c>
      <c r="L246" s="12" t="s">
        <v>12</v>
      </c>
      <c r="M246" s="12" t="s">
        <v>13</v>
      </c>
      <c r="N246" s="12" t="s">
        <v>14</v>
      </c>
      <c r="O246" s="12" t="s">
        <v>15</v>
      </c>
      <c r="P246" s="12" t="s">
        <v>16</v>
      </c>
      <c r="Q246" s="12" t="s">
        <v>17</v>
      </c>
      <c r="R246" s="12" t="s">
        <v>18</v>
      </c>
      <c r="S246" s="12" t="s">
        <v>19</v>
      </c>
      <c r="T246" s="12" t="s">
        <v>20</v>
      </c>
      <c r="U246" s="12" t="s">
        <v>21</v>
      </c>
      <c r="V246" s="12" t="s">
        <v>22</v>
      </c>
      <c r="W246" s="12" t="s">
        <v>23</v>
      </c>
      <c r="X246" s="12" t="s">
        <v>24</v>
      </c>
      <c r="Y246" s="12" t="s">
        <v>25</v>
      </c>
      <c r="Z246" s="12" t="s">
        <v>26</v>
      </c>
      <c r="AA246" s="12" t="s">
        <v>27</v>
      </c>
      <c r="AB246" s="12" t="s">
        <v>28</v>
      </c>
      <c r="AC246" s="12" t="s">
        <v>29</v>
      </c>
      <c r="AD246" s="12" t="s">
        <v>30</v>
      </c>
      <c r="AE246" s="12" t="s">
        <v>31</v>
      </c>
      <c r="AF246" s="12" t="s">
        <v>32</v>
      </c>
      <c r="AG246" s="12" t="s">
        <v>33</v>
      </c>
      <c r="AH246" s="12" t="s">
        <v>34</v>
      </c>
      <c r="AI246" s="12" t="s">
        <v>35</v>
      </c>
      <c r="AJ246" s="12" t="s">
        <v>36</v>
      </c>
      <c r="AK246" s="12" t="s">
        <v>37</v>
      </c>
      <c r="AL246" s="12" t="s">
        <v>38</v>
      </c>
      <c r="AM246" s="12" t="s">
        <v>39</v>
      </c>
      <c r="AN246" s="12" t="s">
        <v>40</v>
      </c>
      <c r="AO246" s="12" t="s">
        <v>41</v>
      </c>
      <c r="AP246" s="12" t="s">
        <v>42</v>
      </c>
      <c r="AQ246" s="12" t="s">
        <v>43</v>
      </c>
      <c r="AR246" s="12" t="s">
        <v>44</v>
      </c>
      <c r="AS246" s="12" t="s">
        <v>45</v>
      </c>
      <c r="AT246" s="12" t="s">
        <v>46</v>
      </c>
      <c r="AU246" s="12" t="s">
        <v>47</v>
      </c>
      <c r="AV246" s="12" t="s">
        <v>48</v>
      </c>
      <c r="AW246" s="12" t="s">
        <v>49</v>
      </c>
      <c r="AX246" s="12" t="s">
        <v>50</v>
      </c>
      <c r="AY246" s="12" t="s">
        <v>51</v>
      </c>
      <c r="AZ246" s="12" t="s">
        <v>52</v>
      </c>
      <c r="BA246" s="12" t="s">
        <v>21</v>
      </c>
      <c r="BB246" s="13" t="s">
        <v>53</v>
      </c>
      <c r="BC246" s="2"/>
    </row>
    <row r="247" spans="1:55" ht="15" thickTop="1" x14ac:dyDescent="0.35">
      <c r="A247" s="9">
        <v>1</v>
      </c>
      <c r="B247" s="10" t="s">
        <v>54</v>
      </c>
      <c r="C247" s="15">
        <v>43.850955056416304</v>
      </c>
      <c r="D247" s="16">
        <v>43.317365945269003</v>
      </c>
      <c r="E247" s="16"/>
      <c r="F247" s="16"/>
      <c r="G247" s="16">
        <v>43.588347948747497</v>
      </c>
      <c r="H247" s="16">
        <v>43.963785272336303</v>
      </c>
      <c r="I247" s="16"/>
      <c r="J247" s="16"/>
      <c r="K247" s="16">
        <v>42.704715670222598</v>
      </c>
      <c r="L247" s="16"/>
      <c r="M247" s="16"/>
      <c r="N247" s="16">
        <v>44.690995166762903</v>
      </c>
      <c r="O247" s="16"/>
      <c r="P247" s="16"/>
      <c r="Q247" s="16">
        <v>44.6875894110415</v>
      </c>
      <c r="R247" s="16">
        <v>48.072362562257801</v>
      </c>
      <c r="S247" s="16"/>
      <c r="T247" s="16"/>
      <c r="U247" s="16">
        <v>44.495331471196899</v>
      </c>
      <c r="V247" s="16"/>
      <c r="W247" s="16"/>
      <c r="X247" s="16">
        <v>51.269398313000998</v>
      </c>
      <c r="Y247" s="16">
        <v>44.233342420584798</v>
      </c>
      <c r="Z247" s="16">
        <v>52.3287990693631</v>
      </c>
      <c r="AA247" s="16">
        <v>40.377292576419201</v>
      </c>
      <c r="AB247" s="16">
        <v>45.842397001232698</v>
      </c>
      <c r="AC247" s="16">
        <v>50.1608731545141</v>
      </c>
      <c r="AD247" s="16">
        <v>49.506686042517202</v>
      </c>
      <c r="AE247" s="16">
        <v>54.3495100711813</v>
      </c>
      <c r="AF247" s="16"/>
      <c r="AG247" s="16">
        <v>42.612211311743998</v>
      </c>
      <c r="AH247" s="16">
        <v>57.6236132565163</v>
      </c>
      <c r="AI247" s="16"/>
      <c r="AJ247" s="16"/>
      <c r="AK247" s="16">
        <v>47.917236649810903</v>
      </c>
      <c r="AL247" s="16">
        <v>36</v>
      </c>
      <c r="AM247" s="16">
        <v>36</v>
      </c>
      <c r="AN247" s="16"/>
      <c r="AO247" s="16"/>
      <c r="AP247" s="16">
        <v>0</v>
      </c>
      <c r="AQ247" s="16"/>
      <c r="AR247" s="16"/>
      <c r="AS247" s="16"/>
      <c r="AT247" s="16"/>
      <c r="AU247" s="16">
        <v>45.026713113268201</v>
      </c>
      <c r="AV247" s="16">
        <v>0</v>
      </c>
      <c r="AW247" s="16"/>
      <c r="AX247" s="16"/>
      <c r="AY247" s="16"/>
      <c r="AZ247" s="16"/>
      <c r="BA247" s="16"/>
      <c r="BB247" s="17">
        <v>45.026713113268201</v>
      </c>
      <c r="BC247" s="2"/>
    </row>
    <row r="248" spans="1:55" x14ac:dyDescent="0.35">
      <c r="A248" s="5">
        <v>2</v>
      </c>
      <c r="B248" s="7" t="s">
        <v>55</v>
      </c>
      <c r="C248" s="18">
        <v>38.400534887052999</v>
      </c>
      <c r="D248" s="19">
        <v>49.114035087719301</v>
      </c>
      <c r="E248" s="19">
        <v>54.5</v>
      </c>
      <c r="F248" s="19">
        <v>0</v>
      </c>
      <c r="G248" s="19">
        <v>28.925035535535201</v>
      </c>
      <c r="H248" s="19">
        <v>17.920300521104899</v>
      </c>
      <c r="I248" s="19">
        <v>0</v>
      </c>
      <c r="J248" s="19">
        <v>0</v>
      </c>
      <c r="K248" s="19">
        <v>43.759495048671397</v>
      </c>
      <c r="L248" s="19">
        <v>0</v>
      </c>
      <c r="M248" s="19">
        <v>0</v>
      </c>
      <c r="N248" s="19">
        <v>44.459459459459502</v>
      </c>
      <c r="O248" s="19">
        <v>0</v>
      </c>
      <c r="P248" s="19">
        <v>0</v>
      </c>
      <c r="Q248" s="19">
        <v>53.660195109638799</v>
      </c>
      <c r="R248" s="19">
        <v>0</v>
      </c>
      <c r="S248" s="19">
        <v>0</v>
      </c>
      <c r="T248" s="19">
        <v>0</v>
      </c>
      <c r="U248" s="19">
        <v>24</v>
      </c>
      <c r="V248" s="19">
        <v>0</v>
      </c>
      <c r="W248" s="19">
        <v>0</v>
      </c>
      <c r="X248" s="19">
        <v>44.668292092762798</v>
      </c>
      <c r="Y248" s="19">
        <v>35.698999843906698</v>
      </c>
      <c r="Z248" s="19">
        <v>43.8485844404684</v>
      </c>
      <c r="AA248" s="19">
        <v>12</v>
      </c>
      <c r="AB248" s="19">
        <v>0</v>
      </c>
      <c r="AC248" s="19">
        <v>47</v>
      </c>
      <c r="AD248" s="19">
        <v>48</v>
      </c>
      <c r="AE248" s="19">
        <v>53.414836847749903</v>
      </c>
      <c r="AF248" s="19">
        <v>0</v>
      </c>
      <c r="AG248" s="19">
        <v>35.438433826773803</v>
      </c>
      <c r="AH248" s="19">
        <v>54.142221760465198</v>
      </c>
      <c r="AI248" s="19">
        <v>0</v>
      </c>
      <c r="AJ248" s="19">
        <v>0</v>
      </c>
      <c r="AK248" s="19">
        <v>62</v>
      </c>
      <c r="AL248" s="19">
        <v>20.742457312052601</v>
      </c>
      <c r="AM248" s="19">
        <v>24.0217220814204</v>
      </c>
      <c r="AN248" s="19">
        <v>19.4086956521739</v>
      </c>
      <c r="AO248" s="19">
        <v>60</v>
      </c>
      <c r="AP248" s="19">
        <v>0</v>
      </c>
      <c r="AQ248" s="19">
        <v>0</v>
      </c>
      <c r="AR248" s="19">
        <v>0</v>
      </c>
      <c r="AS248" s="19">
        <v>0</v>
      </c>
      <c r="AT248" s="19">
        <v>0</v>
      </c>
      <c r="AU248" s="19">
        <v>43.849439084167102</v>
      </c>
      <c r="AV248" s="19">
        <v>0</v>
      </c>
      <c r="AW248" s="19">
        <v>0</v>
      </c>
      <c r="AX248" s="19">
        <v>0</v>
      </c>
      <c r="AY248" s="19">
        <v>0</v>
      </c>
      <c r="AZ248" s="19">
        <v>0</v>
      </c>
      <c r="BA248" s="19">
        <v>0</v>
      </c>
      <c r="BB248" s="20">
        <v>43.849439084167102</v>
      </c>
      <c r="BC248" s="2"/>
    </row>
    <row r="249" spans="1:55" x14ac:dyDescent="0.35">
      <c r="A249" s="5">
        <v>3</v>
      </c>
      <c r="B249" s="7" t="s">
        <v>56</v>
      </c>
      <c r="C249" s="18">
        <v>48</v>
      </c>
      <c r="D249" s="19"/>
      <c r="E249" s="19"/>
      <c r="F249" s="19"/>
      <c r="G249" s="19">
        <v>0</v>
      </c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>
        <v>48</v>
      </c>
      <c r="V249" s="19"/>
      <c r="W249" s="19"/>
      <c r="X249" s="19">
        <v>63.9072333045969</v>
      </c>
      <c r="Y249" s="19">
        <v>48</v>
      </c>
      <c r="Z249" s="19">
        <v>80</v>
      </c>
      <c r="AA249" s="19"/>
      <c r="AB249" s="19"/>
      <c r="AC249" s="19"/>
      <c r="AD249" s="19"/>
      <c r="AE249" s="19">
        <v>60</v>
      </c>
      <c r="AF249" s="19"/>
      <c r="AG249" s="19"/>
      <c r="AH249" s="19">
        <v>63.33</v>
      </c>
      <c r="AI249" s="19"/>
      <c r="AJ249" s="19"/>
      <c r="AK249" s="19">
        <v>60</v>
      </c>
      <c r="AL249" s="19">
        <v>0</v>
      </c>
      <c r="AM249" s="19"/>
      <c r="AN249" s="19"/>
      <c r="AO249" s="19"/>
      <c r="AP249" s="19">
        <v>0</v>
      </c>
      <c r="AQ249" s="19"/>
      <c r="AR249" s="19"/>
      <c r="AS249" s="19"/>
      <c r="AT249" s="19"/>
      <c r="AU249" s="19">
        <v>63.541308234534299</v>
      </c>
      <c r="AV249" s="19">
        <v>0</v>
      </c>
      <c r="AW249" s="19"/>
      <c r="AX249" s="19"/>
      <c r="AY249" s="19"/>
      <c r="AZ249" s="19"/>
      <c r="BA249" s="19"/>
      <c r="BB249" s="20">
        <v>63.541308234534299</v>
      </c>
      <c r="BC249" s="2"/>
    </row>
    <row r="250" spans="1:55" x14ac:dyDescent="0.35">
      <c r="A250" s="5">
        <v>4</v>
      </c>
      <c r="B250" s="7" t="s">
        <v>57</v>
      </c>
      <c r="C250" s="18">
        <v>0</v>
      </c>
      <c r="D250" s="19"/>
      <c r="E250" s="19"/>
      <c r="F250" s="19"/>
      <c r="G250" s="19">
        <v>0</v>
      </c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>
        <v>0</v>
      </c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>
        <v>0</v>
      </c>
      <c r="AM250" s="19"/>
      <c r="AN250" s="19"/>
      <c r="AO250" s="19"/>
      <c r="AP250" s="19">
        <v>0</v>
      </c>
      <c r="AQ250" s="19"/>
      <c r="AR250" s="19"/>
      <c r="AS250" s="19"/>
      <c r="AT250" s="19"/>
      <c r="AU250" s="19">
        <v>0</v>
      </c>
      <c r="AV250" s="19">
        <v>0</v>
      </c>
      <c r="AW250" s="19"/>
      <c r="AX250" s="19"/>
      <c r="AY250" s="19"/>
      <c r="AZ250" s="19"/>
      <c r="BA250" s="19"/>
      <c r="BB250" s="20">
        <v>0</v>
      </c>
      <c r="BC250" s="2"/>
    </row>
    <row r="251" spans="1:55" x14ac:dyDescent="0.35">
      <c r="A251" s="5">
        <v>5</v>
      </c>
      <c r="B251" s="7" t="s">
        <v>58</v>
      </c>
      <c r="C251" s="18">
        <v>0</v>
      </c>
      <c r="D251" s="19"/>
      <c r="E251" s="19"/>
      <c r="F251" s="19"/>
      <c r="G251" s="19">
        <v>0</v>
      </c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>
        <v>28</v>
      </c>
      <c r="Y251" s="19">
        <v>28</v>
      </c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>
        <v>0</v>
      </c>
      <c r="AM251" s="19"/>
      <c r="AN251" s="19"/>
      <c r="AO251" s="19"/>
      <c r="AP251" s="19">
        <v>0</v>
      </c>
      <c r="AQ251" s="19"/>
      <c r="AR251" s="19"/>
      <c r="AS251" s="19"/>
      <c r="AT251" s="19"/>
      <c r="AU251" s="19">
        <v>28</v>
      </c>
      <c r="AV251" s="19">
        <v>0</v>
      </c>
      <c r="AW251" s="19"/>
      <c r="AX251" s="19"/>
      <c r="AY251" s="19"/>
      <c r="AZ251" s="19"/>
      <c r="BA251" s="19"/>
      <c r="BB251" s="20">
        <v>28</v>
      </c>
      <c r="BC251" s="2"/>
    </row>
    <row r="252" spans="1:55" x14ac:dyDescent="0.35">
      <c r="A252" s="5">
        <v>6</v>
      </c>
      <c r="B252" s="7" t="s">
        <v>59</v>
      </c>
      <c r="C252" s="18">
        <v>46.937781700981901</v>
      </c>
      <c r="D252" s="19">
        <v>47.095118897931698</v>
      </c>
      <c r="E252" s="19"/>
      <c r="F252" s="19"/>
      <c r="G252" s="19">
        <v>0</v>
      </c>
      <c r="H252" s="19"/>
      <c r="I252" s="19"/>
      <c r="J252" s="19"/>
      <c r="K252" s="19"/>
      <c r="L252" s="19"/>
      <c r="M252" s="19"/>
      <c r="N252" s="19">
        <v>37</v>
      </c>
      <c r="O252" s="19"/>
      <c r="P252" s="19"/>
      <c r="Q252" s="19">
        <v>47.817548207893303</v>
      </c>
      <c r="R252" s="19"/>
      <c r="S252" s="19"/>
      <c r="T252" s="19"/>
      <c r="U252" s="19"/>
      <c r="V252" s="19"/>
      <c r="W252" s="19"/>
      <c r="X252" s="19">
        <v>39.3299403243198</v>
      </c>
      <c r="Y252" s="19">
        <v>28.649410032371598</v>
      </c>
      <c r="Z252" s="19">
        <v>38.834630007046201</v>
      </c>
      <c r="AA252" s="19"/>
      <c r="AB252" s="19"/>
      <c r="AC252" s="19"/>
      <c r="AD252" s="19"/>
      <c r="AE252" s="19">
        <v>39.518975333973899</v>
      </c>
      <c r="AF252" s="19"/>
      <c r="AG252" s="19"/>
      <c r="AH252" s="19">
        <v>66.184286247191807</v>
      </c>
      <c r="AI252" s="19"/>
      <c r="AJ252" s="19"/>
      <c r="AK252" s="19">
        <v>79.700626769076194</v>
      </c>
      <c r="AL252" s="19">
        <v>25.5531742161204</v>
      </c>
      <c r="AM252" s="19">
        <v>37</v>
      </c>
      <c r="AN252" s="19">
        <v>19.613557448366301</v>
      </c>
      <c r="AO252" s="19"/>
      <c r="AP252" s="19">
        <v>0</v>
      </c>
      <c r="AQ252" s="19"/>
      <c r="AR252" s="19"/>
      <c r="AS252" s="19"/>
      <c r="AT252" s="19"/>
      <c r="AU252" s="19">
        <v>39.033725465116397</v>
      </c>
      <c r="AV252" s="19">
        <v>0</v>
      </c>
      <c r="AW252" s="19"/>
      <c r="AX252" s="19"/>
      <c r="AY252" s="19"/>
      <c r="AZ252" s="19"/>
      <c r="BA252" s="19"/>
      <c r="BB252" s="20">
        <v>39.033725465116397</v>
      </c>
      <c r="BC252" s="2"/>
    </row>
    <row r="253" spans="1:55" x14ac:dyDescent="0.35">
      <c r="A253" s="5">
        <v>7</v>
      </c>
      <c r="B253" s="7" t="s">
        <v>60</v>
      </c>
      <c r="C253" s="18">
        <v>0</v>
      </c>
      <c r="D253" s="19"/>
      <c r="E253" s="19"/>
      <c r="F253" s="19"/>
      <c r="G253" s="19">
        <v>0</v>
      </c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>
        <v>0</v>
      </c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>
        <v>0</v>
      </c>
      <c r="AM253" s="19"/>
      <c r="AN253" s="19"/>
      <c r="AO253" s="19"/>
      <c r="AP253" s="19">
        <v>0</v>
      </c>
      <c r="AQ253" s="19"/>
      <c r="AR253" s="19"/>
      <c r="AS253" s="19"/>
      <c r="AT253" s="19"/>
      <c r="AU253" s="19">
        <v>0</v>
      </c>
      <c r="AV253" s="19">
        <v>0</v>
      </c>
      <c r="AW253" s="19"/>
      <c r="AX253" s="19"/>
      <c r="AY253" s="19"/>
      <c r="AZ253" s="19"/>
      <c r="BA253" s="19"/>
      <c r="BB253" s="20">
        <v>0</v>
      </c>
      <c r="BC253" s="2"/>
    </row>
    <row r="254" spans="1:55" x14ac:dyDescent="0.35">
      <c r="A254" s="5">
        <v>8</v>
      </c>
      <c r="B254" s="7" t="s">
        <v>61</v>
      </c>
      <c r="C254" s="18">
        <v>37.1174316737171</v>
      </c>
      <c r="D254" s="19">
        <v>28.321243523316099</v>
      </c>
      <c r="E254" s="19"/>
      <c r="F254" s="19"/>
      <c r="G254" s="19">
        <v>42.616065216737297</v>
      </c>
      <c r="H254" s="19">
        <v>42.385964912280699</v>
      </c>
      <c r="I254" s="19"/>
      <c r="J254" s="19"/>
      <c r="K254" s="19">
        <v>44.571428571428598</v>
      </c>
      <c r="L254" s="19"/>
      <c r="M254" s="19"/>
      <c r="N254" s="19">
        <v>39.504424778761098</v>
      </c>
      <c r="O254" s="19"/>
      <c r="P254" s="19"/>
      <c r="Q254" s="19">
        <v>40.917647058823498</v>
      </c>
      <c r="R254" s="19">
        <v>48</v>
      </c>
      <c r="S254" s="19"/>
      <c r="T254" s="19"/>
      <c r="U254" s="19"/>
      <c r="V254" s="19"/>
      <c r="W254" s="19"/>
      <c r="X254" s="19">
        <v>43.024799995209698</v>
      </c>
      <c r="Y254" s="19">
        <v>43.731958762886599</v>
      </c>
      <c r="Z254" s="19">
        <v>42.701668302257097</v>
      </c>
      <c r="AA254" s="19">
        <v>38.571428571428598</v>
      </c>
      <c r="AB254" s="19">
        <v>46.5</v>
      </c>
      <c r="AC254" s="19">
        <v>48.6875</v>
      </c>
      <c r="AD254" s="19">
        <v>53.1111111111111</v>
      </c>
      <c r="AE254" s="19">
        <v>45.890322580645197</v>
      </c>
      <c r="AF254" s="19">
        <v>33.136363636363598</v>
      </c>
      <c r="AG254" s="19">
        <v>42.6666666666667</v>
      </c>
      <c r="AH254" s="19">
        <v>55.146341463414601</v>
      </c>
      <c r="AI254" s="19"/>
      <c r="AJ254" s="19"/>
      <c r="AK254" s="19">
        <v>35.764227642276403</v>
      </c>
      <c r="AL254" s="19">
        <v>26.531027993454199</v>
      </c>
      <c r="AM254" s="19">
        <v>37</v>
      </c>
      <c r="AN254" s="19">
        <v>21.8571428571429</v>
      </c>
      <c r="AO254" s="19">
        <v>35.454545454545503</v>
      </c>
      <c r="AP254" s="19">
        <v>46.776036658866801</v>
      </c>
      <c r="AQ254" s="19">
        <v>30</v>
      </c>
      <c r="AR254" s="19">
        <v>48</v>
      </c>
      <c r="AS254" s="19"/>
      <c r="AT254" s="19"/>
      <c r="AU254" s="19">
        <v>42.226455115629498</v>
      </c>
      <c r="AV254" s="19">
        <v>0</v>
      </c>
      <c r="AW254" s="19"/>
      <c r="AX254" s="19"/>
      <c r="AY254" s="19"/>
      <c r="AZ254" s="19"/>
      <c r="BA254" s="19"/>
      <c r="BB254" s="20">
        <v>42.226455115629498</v>
      </c>
      <c r="BC254" s="2"/>
    </row>
    <row r="255" spans="1:55" x14ac:dyDescent="0.35">
      <c r="A255" s="5">
        <v>9</v>
      </c>
      <c r="B255" s="7" t="s">
        <v>62</v>
      </c>
      <c r="C255" s="18">
        <v>45.381651904885899</v>
      </c>
      <c r="D255" s="19">
        <v>51.154822869736499</v>
      </c>
      <c r="E255" s="19"/>
      <c r="F255" s="19"/>
      <c r="G255" s="19">
        <v>46.3340302873873</v>
      </c>
      <c r="H255" s="19">
        <v>45.257853383045898</v>
      </c>
      <c r="I255" s="19"/>
      <c r="J255" s="19"/>
      <c r="K255" s="19">
        <v>46.830374452558999</v>
      </c>
      <c r="L255" s="19"/>
      <c r="M255" s="19"/>
      <c r="N255" s="19">
        <v>44.066376649751803</v>
      </c>
      <c r="O255" s="19"/>
      <c r="P255" s="19"/>
      <c r="Q255" s="19">
        <v>40.098764567863498</v>
      </c>
      <c r="R255" s="19">
        <v>39.222017299342902</v>
      </c>
      <c r="S255" s="19"/>
      <c r="T255" s="19"/>
      <c r="U255" s="19">
        <v>44.476474012630597</v>
      </c>
      <c r="V255" s="19"/>
      <c r="W255" s="19"/>
      <c r="X255" s="19">
        <v>53.513486296858403</v>
      </c>
      <c r="Y255" s="19">
        <v>49.371466677551297</v>
      </c>
      <c r="Z255" s="19">
        <v>54.079519656724003</v>
      </c>
      <c r="AA255" s="19">
        <v>41.016641396319798</v>
      </c>
      <c r="AB255" s="19">
        <v>12</v>
      </c>
      <c r="AC255" s="19">
        <v>63.499455256686602</v>
      </c>
      <c r="AD255" s="19">
        <v>60.872361291152799</v>
      </c>
      <c r="AE255" s="19">
        <v>48.712481725383199</v>
      </c>
      <c r="AF255" s="19">
        <v>60.5112449704705</v>
      </c>
      <c r="AG255" s="19">
        <v>48.106545945070401</v>
      </c>
      <c r="AH255" s="19">
        <v>58.844009521996497</v>
      </c>
      <c r="AI255" s="19"/>
      <c r="AJ255" s="19"/>
      <c r="AK255" s="19">
        <v>50.897551914053501</v>
      </c>
      <c r="AL255" s="19">
        <v>15.799365391234099</v>
      </c>
      <c r="AM255" s="19">
        <v>15.799365391234099</v>
      </c>
      <c r="AN255" s="19">
        <v>0</v>
      </c>
      <c r="AO255" s="19"/>
      <c r="AP255" s="19">
        <v>38.188542939426199</v>
      </c>
      <c r="AQ255" s="19">
        <v>12</v>
      </c>
      <c r="AR255" s="19">
        <v>38.260240529281504</v>
      </c>
      <c r="AS255" s="19">
        <v>0</v>
      </c>
      <c r="AT255" s="19">
        <v>42.659761444697502</v>
      </c>
      <c r="AU255" s="19">
        <v>49.389416960077902</v>
      </c>
      <c r="AV255" s="19">
        <v>0</v>
      </c>
      <c r="AW255" s="19"/>
      <c r="AX255" s="19"/>
      <c r="AY255" s="19"/>
      <c r="AZ255" s="19"/>
      <c r="BA255" s="19"/>
      <c r="BB255" s="20">
        <v>49.389416960077902</v>
      </c>
      <c r="BC255" s="2"/>
    </row>
    <row r="256" spans="1:55" x14ac:dyDescent="0.35">
      <c r="A256" s="5">
        <v>10</v>
      </c>
      <c r="B256" s="7" t="s">
        <v>63</v>
      </c>
      <c r="C256" s="18">
        <v>43.571891247229097</v>
      </c>
      <c r="D256" s="19">
        <v>44.8466666666667</v>
      </c>
      <c r="E256" s="19"/>
      <c r="F256" s="19"/>
      <c r="G256" s="19">
        <v>48.757434376704097</v>
      </c>
      <c r="H256" s="19">
        <v>47.461538461538503</v>
      </c>
      <c r="I256" s="19"/>
      <c r="J256" s="19"/>
      <c r="K256" s="19">
        <v>51.6666666666667</v>
      </c>
      <c r="L256" s="19"/>
      <c r="M256" s="19"/>
      <c r="N256" s="19">
        <v>42.717948717948701</v>
      </c>
      <c r="O256" s="19"/>
      <c r="P256" s="19"/>
      <c r="Q256" s="19">
        <v>40.5</v>
      </c>
      <c r="R256" s="19">
        <v>48</v>
      </c>
      <c r="S256" s="19"/>
      <c r="T256" s="19"/>
      <c r="U256" s="19">
        <v>38.875</v>
      </c>
      <c r="V256" s="19"/>
      <c r="W256" s="19"/>
      <c r="X256" s="19">
        <v>46.277611499519203</v>
      </c>
      <c r="Y256" s="19">
        <v>53.75</v>
      </c>
      <c r="Z256" s="19">
        <v>50.3333333333333</v>
      </c>
      <c r="AA256" s="19">
        <v>56</v>
      </c>
      <c r="AB256" s="19"/>
      <c r="AC256" s="19">
        <v>12</v>
      </c>
      <c r="AD256" s="19"/>
      <c r="AE256" s="19">
        <v>45.705882352941202</v>
      </c>
      <c r="AF256" s="19">
        <v>59</v>
      </c>
      <c r="AG256" s="19">
        <v>60</v>
      </c>
      <c r="AH256" s="19">
        <v>47</v>
      </c>
      <c r="AI256" s="19"/>
      <c r="AJ256" s="19"/>
      <c r="AK256" s="19">
        <v>41.95</v>
      </c>
      <c r="AL256" s="19">
        <v>0</v>
      </c>
      <c r="AM256" s="19"/>
      <c r="AN256" s="19"/>
      <c r="AO256" s="19"/>
      <c r="AP256" s="19">
        <v>0</v>
      </c>
      <c r="AQ256" s="19"/>
      <c r="AR256" s="19"/>
      <c r="AS256" s="19"/>
      <c r="AT256" s="19"/>
      <c r="AU256" s="19">
        <v>43.952469051272601</v>
      </c>
      <c r="AV256" s="19">
        <v>0</v>
      </c>
      <c r="AW256" s="19"/>
      <c r="AX256" s="19"/>
      <c r="AY256" s="19"/>
      <c r="AZ256" s="19"/>
      <c r="BA256" s="19"/>
      <c r="BB256" s="20">
        <v>43.952469051272601</v>
      </c>
      <c r="BC256" s="2"/>
    </row>
    <row r="257" spans="1:55" x14ac:dyDescent="0.35">
      <c r="A257" s="5">
        <v>11</v>
      </c>
      <c r="B257" s="7" t="s">
        <v>64</v>
      </c>
      <c r="C257" s="18">
        <v>37</v>
      </c>
      <c r="D257" s="19">
        <v>37</v>
      </c>
      <c r="E257" s="19"/>
      <c r="F257" s="19"/>
      <c r="G257" s="19">
        <v>0</v>
      </c>
      <c r="H257" s="19">
        <v>0</v>
      </c>
      <c r="I257" s="19"/>
      <c r="J257" s="19"/>
      <c r="K257" s="19">
        <v>0</v>
      </c>
      <c r="L257" s="19"/>
      <c r="M257" s="19"/>
      <c r="N257" s="19">
        <v>0</v>
      </c>
      <c r="O257" s="19"/>
      <c r="P257" s="19"/>
      <c r="Q257" s="19">
        <v>0</v>
      </c>
      <c r="R257" s="19">
        <v>0</v>
      </c>
      <c r="S257" s="19"/>
      <c r="T257" s="19"/>
      <c r="U257" s="19">
        <v>0</v>
      </c>
      <c r="V257" s="19"/>
      <c r="W257" s="19"/>
      <c r="X257" s="19">
        <v>69.4234457735691</v>
      </c>
      <c r="Y257" s="19">
        <v>35</v>
      </c>
      <c r="Z257" s="19">
        <v>59</v>
      </c>
      <c r="AA257" s="19">
        <v>82.5555555555556</v>
      </c>
      <c r="AB257" s="19">
        <v>68</v>
      </c>
      <c r="AC257" s="19">
        <v>60</v>
      </c>
      <c r="AD257" s="19">
        <v>0</v>
      </c>
      <c r="AE257" s="19">
        <v>60</v>
      </c>
      <c r="AF257" s="19">
        <v>0</v>
      </c>
      <c r="AG257" s="19">
        <v>0</v>
      </c>
      <c r="AH257" s="19"/>
      <c r="AI257" s="19"/>
      <c r="AJ257" s="19"/>
      <c r="AK257" s="19">
        <v>62.75</v>
      </c>
      <c r="AL257" s="19">
        <v>0</v>
      </c>
      <c r="AM257" s="19">
        <v>0</v>
      </c>
      <c r="AN257" s="19">
        <v>0</v>
      </c>
      <c r="AO257" s="19">
        <v>0</v>
      </c>
      <c r="AP257" s="19">
        <v>0</v>
      </c>
      <c r="AQ257" s="19">
        <v>0</v>
      </c>
      <c r="AR257" s="19">
        <v>0</v>
      </c>
      <c r="AS257" s="19">
        <v>0</v>
      </c>
      <c r="AT257" s="19">
        <v>60</v>
      </c>
      <c r="AU257" s="19">
        <v>64.594930922661007</v>
      </c>
      <c r="AV257" s="19">
        <v>0</v>
      </c>
      <c r="AW257" s="19">
        <v>0</v>
      </c>
      <c r="AX257" s="19">
        <v>0</v>
      </c>
      <c r="AY257" s="19">
        <v>0</v>
      </c>
      <c r="AZ257" s="19">
        <v>0</v>
      </c>
      <c r="BA257" s="19">
        <v>0</v>
      </c>
      <c r="BB257" s="20">
        <v>64.594930922661007</v>
      </c>
      <c r="BC257" s="2"/>
    </row>
    <row r="258" spans="1:55" x14ac:dyDescent="0.35">
      <c r="A258" s="5">
        <v>12</v>
      </c>
      <c r="B258" s="7" t="s">
        <v>65</v>
      </c>
      <c r="C258" s="18">
        <v>0</v>
      </c>
      <c r="D258" s="19"/>
      <c r="E258" s="19"/>
      <c r="F258" s="19"/>
      <c r="G258" s="19">
        <v>0</v>
      </c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>
        <v>0</v>
      </c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>
        <v>0</v>
      </c>
      <c r="AM258" s="19"/>
      <c r="AN258" s="19"/>
      <c r="AO258" s="19"/>
      <c r="AP258" s="19">
        <v>0</v>
      </c>
      <c r="AQ258" s="19"/>
      <c r="AR258" s="19"/>
      <c r="AS258" s="19"/>
      <c r="AT258" s="19"/>
      <c r="AU258" s="19">
        <v>0</v>
      </c>
      <c r="AV258" s="19">
        <v>0</v>
      </c>
      <c r="AW258" s="19"/>
      <c r="AX258" s="19"/>
      <c r="AY258" s="19"/>
      <c r="AZ258" s="19"/>
      <c r="BA258" s="19"/>
      <c r="BB258" s="20">
        <v>0</v>
      </c>
      <c r="BC258" s="2"/>
    </row>
    <row r="259" spans="1:55" x14ac:dyDescent="0.35">
      <c r="A259" s="5">
        <v>13</v>
      </c>
      <c r="B259" s="7" t="s">
        <v>66</v>
      </c>
      <c r="C259" s="18">
        <v>0</v>
      </c>
      <c r="D259" s="19"/>
      <c r="E259" s="19"/>
      <c r="F259" s="19"/>
      <c r="G259" s="19">
        <v>0</v>
      </c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>
        <v>0</v>
      </c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>
        <v>0</v>
      </c>
      <c r="AM259" s="19"/>
      <c r="AN259" s="19"/>
      <c r="AO259" s="19"/>
      <c r="AP259" s="19">
        <v>0</v>
      </c>
      <c r="AQ259" s="19"/>
      <c r="AR259" s="19"/>
      <c r="AS259" s="19"/>
      <c r="AT259" s="19"/>
      <c r="AU259" s="19">
        <v>0</v>
      </c>
      <c r="AV259" s="19">
        <v>0</v>
      </c>
      <c r="AW259" s="19"/>
      <c r="AX259" s="19"/>
      <c r="AY259" s="19"/>
      <c r="AZ259" s="19"/>
      <c r="BA259" s="19"/>
      <c r="BB259" s="20">
        <v>0</v>
      </c>
      <c r="BC259" s="2"/>
    </row>
    <row r="260" spans="1:55" x14ac:dyDescent="0.35">
      <c r="A260" s="5">
        <v>14</v>
      </c>
      <c r="B260" s="7" t="s">
        <v>67</v>
      </c>
      <c r="C260" s="18">
        <v>0</v>
      </c>
      <c r="D260" s="19"/>
      <c r="E260" s="19"/>
      <c r="F260" s="19"/>
      <c r="G260" s="19">
        <v>0</v>
      </c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>
        <v>0</v>
      </c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>
        <v>0</v>
      </c>
      <c r="AM260" s="19"/>
      <c r="AN260" s="19"/>
      <c r="AO260" s="19"/>
      <c r="AP260" s="19">
        <v>0</v>
      </c>
      <c r="AQ260" s="19"/>
      <c r="AR260" s="19"/>
      <c r="AS260" s="19"/>
      <c r="AT260" s="19"/>
      <c r="AU260" s="19">
        <v>0</v>
      </c>
      <c r="AV260" s="19">
        <v>0</v>
      </c>
      <c r="AW260" s="19"/>
      <c r="AX260" s="19"/>
      <c r="AY260" s="19"/>
      <c r="AZ260" s="19"/>
      <c r="BA260" s="19"/>
      <c r="BB260" s="20">
        <v>0</v>
      </c>
      <c r="BC260" s="2"/>
    </row>
    <row r="261" spans="1:55" x14ac:dyDescent="0.35">
      <c r="A261" s="5">
        <v>15</v>
      </c>
      <c r="B261" s="7" t="s">
        <v>68</v>
      </c>
      <c r="C261" s="18">
        <v>51.722352378161801</v>
      </c>
      <c r="D261" s="19"/>
      <c r="E261" s="19"/>
      <c r="F261" s="19"/>
      <c r="G261" s="19">
        <v>55.333467457247998</v>
      </c>
      <c r="H261" s="19"/>
      <c r="I261" s="19"/>
      <c r="J261" s="19"/>
      <c r="K261" s="19">
        <v>55.333467457247998</v>
      </c>
      <c r="L261" s="19"/>
      <c r="M261" s="19"/>
      <c r="N261" s="19">
        <v>51.101295210394603</v>
      </c>
      <c r="O261" s="19"/>
      <c r="P261" s="19"/>
      <c r="Q261" s="19">
        <v>45.930033412353502</v>
      </c>
      <c r="R261" s="19">
        <v>60.860615710336901</v>
      </c>
      <c r="S261" s="19"/>
      <c r="T261" s="19"/>
      <c r="U261" s="19">
        <v>54.968345635266502</v>
      </c>
      <c r="V261" s="19"/>
      <c r="W261" s="19"/>
      <c r="X261" s="19">
        <v>68.741950747005603</v>
      </c>
      <c r="Y261" s="19">
        <v>53.555322906564498</v>
      </c>
      <c r="Z261" s="19">
        <v>62.383231325774403</v>
      </c>
      <c r="AA261" s="19">
        <v>52.494012107855902</v>
      </c>
      <c r="AB261" s="19">
        <v>82.916293971009694</v>
      </c>
      <c r="AC261" s="19">
        <v>53.045668883762097</v>
      </c>
      <c r="AD261" s="19">
        <v>65.798657410053096</v>
      </c>
      <c r="AE261" s="19">
        <v>71.413721059772598</v>
      </c>
      <c r="AF261" s="19">
        <v>76</v>
      </c>
      <c r="AG261" s="19">
        <v>25.490445799324998</v>
      </c>
      <c r="AH261" s="19"/>
      <c r="AI261" s="19"/>
      <c r="AJ261" s="19"/>
      <c r="AK261" s="19">
        <v>66.4313244944329</v>
      </c>
      <c r="AL261" s="19">
        <v>46.215750463101202</v>
      </c>
      <c r="AM261" s="19">
        <v>46.215750463101202</v>
      </c>
      <c r="AN261" s="19"/>
      <c r="AO261" s="19"/>
      <c r="AP261" s="19">
        <v>63.357953959283698</v>
      </c>
      <c r="AQ261" s="19">
        <v>59</v>
      </c>
      <c r="AR261" s="19">
        <v>63.480693053659103</v>
      </c>
      <c r="AS261" s="19"/>
      <c r="AT261" s="19">
        <v>72.036183967575198</v>
      </c>
      <c r="AU261" s="19">
        <v>65.693189032722401</v>
      </c>
      <c r="AV261" s="19">
        <v>0</v>
      </c>
      <c r="AW261" s="19"/>
      <c r="AX261" s="19"/>
      <c r="AY261" s="19"/>
      <c r="AZ261" s="19"/>
      <c r="BA261" s="19"/>
      <c r="BB261" s="20">
        <v>65.693189032722401</v>
      </c>
      <c r="BC261" s="2"/>
    </row>
    <row r="262" spans="1:55" x14ac:dyDescent="0.35">
      <c r="A262" s="5">
        <v>16</v>
      </c>
      <c r="B262" s="7" t="s">
        <v>69</v>
      </c>
      <c r="C262" s="18">
        <v>40.877578283637902</v>
      </c>
      <c r="D262" s="19">
        <v>26</v>
      </c>
      <c r="E262" s="19"/>
      <c r="F262" s="19">
        <v>24</v>
      </c>
      <c r="G262" s="19">
        <v>33</v>
      </c>
      <c r="H262" s="19">
        <v>33</v>
      </c>
      <c r="I262" s="19"/>
      <c r="J262" s="19"/>
      <c r="K262" s="19"/>
      <c r="L262" s="19"/>
      <c r="M262" s="19"/>
      <c r="N262" s="19">
        <v>43</v>
      </c>
      <c r="O262" s="19"/>
      <c r="P262" s="19"/>
      <c r="Q262" s="19">
        <v>55</v>
      </c>
      <c r="R262" s="19"/>
      <c r="S262" s="19"/>
      <c r="T262" s="19"/>
      <c r="U262" s="19">
        <v>42</v>
      </c>
      <c r="V262" s="19"/>
      <c r="W262" s="19"/>
      <c r="X262" s="19">
        <v>58.281546221410601</v>
      </c>
      <c r="Y262" s="19">
        <v>74</v>
      </c>
      <c r="Z262" s="19">
        <v>61</v>
      </c>
      <c r="AA262" s="19"/>
      <c r="AB262" s="19">
        <v>60</v>
      </c>
      <c r="AC262" s="19">
        <v>60</v>
      </c>
      <c r="AD262" s="19"/>
      <c r="AE262" s="19">
        <v>60</v>
      </c>
      <c r="AF262" s="19"/>
      <c r="AG262" s="19">
        <v>84</v>
      </c>
      <c r="AH262" s="19"/>
      <c r="AI262" s="19"/>
      <c r="AJ262" s="19"/>
      <c r="AK262" s="19">
        <v>52</v>
      </c>
      <c r="AL262" s="19">
        <v>0</v>
      </c>
      <c r="AM262" s="19"/>
      <c r="AN262" s="19"/>
      <c r="AO262" s="19"/>
      <c r="AP262" s="19">
        <v>0</v>
      </c>
      <c r="AQ262" s="19"/>
      <c r="AR262" s="19"/>
      <c r="AS262" s="19"/>
      <c r="AT262" s="19"/>
      <c r="AU262" s="19">
        <v>50.473293057153803</v>
      </c>
      <c r="AV262" s="19">
        <v>0</v>
      </c>
      <c r="AW262" s="19"/>
      <c r="AX262" s="19"/>
      <c r="AY262" s="19"/>
      <c r="AZ262" s="19"/>
      <c r="BA262" s="19"/>
      <c r="BB262" s="20">
        <v>50.473293057153803</v>
      </c>
      <c r="BC262" s="2"/>
    </row>
    <row r="263" spans="1:55" x14ac:dyDescent="0.35">
      <c r="A263" s="5">
        <v>17</v>
      </c>
      <c r="B263" s="7" t="s">
        <v>70</v>
      </c>
      <c r="C263" s="18">
        <v>46.488040538157001</v>
      </c>
      <c r="D263" s="19">
        <v>24.341861444670499</v>
      </c>
      <c r="E263" s="19"/>
      <c r="F263" s="19"/>
      <c r="G263" s="19">
        <v>37.042092667901599</v>
      </c>
      <c r="H263" s="19">
        <v>37.1088402660098</v>
      </c>
      <c r="I263" s="19"/>
      <c r="J263" s="19"/>
      <c r="K263" s="19">
        <v>36.921005727860603</v>
      </c>
      <c r="L263" s="19"/>
      <c r="M263" s="19"/>
      <c r="N263" s="19">
        <v>59.095785009764803</v>
      </c>
      <c r="O263" s="19"/>
      <c r="P263" s="19"/>
      <c r="Q263" s="19">
        <v>49.630239318761703</v>
      </c>
      <c r="R263" s="19">
        <v>59</v>
      </c>
      <c r="S263" s="19"/>
      <c r="T263" s="19"/>
      <c r="U263" s="19">
        <v>40.6935064347592</v>
      </c>
      <c r="V263" s="19"/>
      <c r="W263" s="19"/>
      <c r="X263" s="19">
        <v>64.706709379601307</v>
      </c>
      <c r="Y263" s="19">
        <v>53.846127841957397</v>
      </c>
      <c r="Z263" s="19">
        <v>67.719276970060406</v>
      </c>
      <c r="AA263" s="19">
        <v>75.615653791864702</v>
      </c>
      <c r="AB263" s="19">
        <v>61.017185242263203</v>
      </c>
      <c r="AC263" s="19">
        <v>64.244406073804598</v>
      </c>
      <c r="AD263" s="19">
        <v>70.469090418489202</v>
      </c>
      <c r="AE263" s="19">
        <v>80.6550469549355</v>
      </c>
      <c r="AF263" s="19">
        <v>0</v>
      </c>
      <c r="AG263" s="19">
        <v>59</v>
      </c>
      <c r="AH263" s="19">
        <v>58.159254316363999</v>
      </c>
      <c r="AI263" s="19">
        <v>0</v>
      </c>
      <c r="AJ263" s="19">
        <v>0</v>
      </c>
      <c r="AK263" s="19">
        <v>61.789630476757502</v>
      </c>
      <c r="AL263" s="19">
        <v>35.735183513240301</v>
      </c>
      <c r="AM263" s="19">
        <v>35.732686082094297</v>
      </c>
      <c r="AN263" s="19">
        <v>36</v>
      </c>
      <c r="AO263" s="19">
        <v>0</v>
      </c>
      <c r="AP263" s="19">
        <v>105.705104445649</v>
      </c>
      <c r="AQ263" s="19">
        <v>59</v>
      </c>
      <c r="AR263" s="19">
        <v>69.188222384089698</v>
      </c>
      <c r="AS263" s="19">
        <v>120</v>
      </c>
      <c r="AT263" s="19">
        <v>60</v>
      </c>
      <c r="AU263" s="19">
        <v>65.583980240929506</v>
      </c>
      <c r="AV263" s="19">
        <v>56.158904264534598</v>
      </c>
      <c r="AW263" s="19">
        <v>36</v>
      </c>
      <c r="AX263" s="19">
        <v>57.735414333182099</v>
      </c>
      <c r="AY263" s="19">
        <v>0</v>
      </c>
      <c r="AZ263" s="19">
        <v>0</v>
      </c>
      <c r="BA263" s="19">
        <v>0</v>
      </c>
      <c r="BB263" s="20">
        <v>65.543762114150496</v>
      </c>
      <c r="BC263" s="2"/>
    </row>
    <row r="264" spans="1:55" x14ac:dyDescent="0.35">
      <c r="A264" s="5">
        <v>18</v>
      </c>
      <c r="B264" s="7" t="s">
        <v>71</v>
      </c>
      <c r="C264" s="18">
        <v>39.720412964773502</v>
      </c>
      <c r="D264" s="19">
        <v>29.8987652897092</v>
      </c>
      <c r="E264" s="19"/>
      <c r="F264" s="19"/>
      <c r="G264" s="19">
        <v>44.671289096463497</v>
      </c>
      <c r="H264" s="19">
        <v>44.548859877125501</v>
      </c>
      <c r="I264" s="19"/>
      <c r="J264" s="19"/>
      <c r="K264" s="19">
        <v>44.870083568684301</v>
      </c>
      <c r="L264" s="19"/>
      <c r="M264" s="19"/>
      <c r="N264" s="19">
        <v>46.351017865494697</v>
      </c>
      <c r="O264" s="19"/>
      <c r="P264" s="19"/>
      <c r="Q264" s="19">
        <v>42.318361090441201</v>
      </c>
      <c r="R264" s="19">
        <v>77.7998727467387</v>
      </c>
      <c r="S264" s="19"/>
      <c r="T264" s="19"/>
      <c r="U264" s="19">
        <v>34.656171386649802</v>
      </c>
      <c r="V264" s="19"/>
      <c r="W264" s="19"/>
      <c r="X264" s="19">
        <v>71.397492905693696</v>
      </c>
      <c r="Y264" s="19">
        <v>49.541292405604402</v>
      </c>
      <c r="Z264" s="19">
        <v>77.338415147234699</v>
      </c>
      <c r="AA264" s="19">
        <v>59.595164928022001</v>
      </c>
      <c r="AB264" s="19">
        <v>55.345079386923402</v>
      </c>
      <c r="AC264" s="19">
        <v>61.140745761778497</v>
      </c>
      <c r="AD264" s="19">
        <v>67.934080822445594</v>
      </c>
      <c r="AE264" s="19">
        <v>59.161955377490301</v>
      </c>
      <c r="AF264" s="19">
        <v>60</v>
      </c>
      <c r="AG264" s="19">
        <v>53.031817180199802</v>
      </c>
      <c r="AH264" s="19">
        <v>85.974224962896898</v>
      </c>
      <c r="AI264" s="19"/>
      <c r="AJ264" s="19"/>
      <c r="AK264" s="19">
        <v>61.858716382471897</v>
      </c>
      <c r="AL264" s="19">
        <v>49.087379473815403</v>
      </c>
      <c r="AM264" s="19">
        <v>45.975969023235997</v>
      </c>
      <c r="AN264" s="19">
        <v>49.223390005698597</v>
      </c>
      <c r="AO264" s="19">
        <v>49.271448802021901</v>
      </c>
      <c r="AP264" s="19">
        <v>95.487992690975702</v>
      </c>
      <c r="AQ264" s="19">
        <v>96</v>
      </c>
      <c r="AR264" s="19">
        <v>36</v>
      </c>
      <c r="AS264" s="19"/>
      <c r="AT264" s="19"/>
      <c r="AU264" s="19">
        <v>58.0605711145529</v>
      </c>
      <c r="AV264" s="19">
        <v>0</v>
      </c>
      <c r="AW264" s="19"/>
      <c r="AX264" s="19"/>
      <c r="AY264" s="19"/>
      <c r="AZ264" s="19"/>
      <c r="BA264" s="19"/>
      <c r="BB264" s="20">
        <v>58.0605711145529</v>
      </c>
      <c r="BC264" s="2"/>
    </row>
    <row r="265" spans="1:55" x14ac:dyDescent="0.35">
      <c r="A265" s="5">
        <v>19</v>
      </c>
      <c r="B265" s="7" t="s">
        <v>72</v>
      </c>
      <c r="C265" s="18">
        <v>51.539211146960398</v>
      </c>
      <c r="D265" s="19">
        <v>54.897039729940303</v>
      </c>
      <c r="E265" s="19"/>
      <c r="F265" s="19"/>
      <c r="G265" s="19">
        <v>20.262008733624501</v>
      </c>
      <c r="H265" s="19">
        <v>20.262008733624501</v>
      </c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>
        <v>34.434782608695599</v>
      </c>
      <c r="V265" s="19"/>
      <c r="W265" s="19"/>
      <c r="X265" s="19">
        <v>0</v>
      </c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>
        <v>0</v>
      </c>
      <c r="AM265" s="19"/>
      <c r="AN265" s="19"/>
      <c r="AO265" s="19"/>
      <c r="AP265" s="19">
        <v>0</v>
      </c>
      <c r="AQ265" s="19"/>
      <c r="AR265" s="19"/>
      <c r="AS265" s="19"/>
      <c r="AT265" s="19"/>
      <c r="AU265" s="19">
        <v>51.539211146960398</v>
      </c>
      <c r="AV265" s="19">
        <v>0</v>
      </c>
      <c r="AW265" s="19"/>
      <c r="AX265" s="19"/>
      <c r="AY265" s="19"/>
      <c r="AZ265" s="19"/>
      <c r="BA265" s="19"/>
      <c r="BB265" s="20">
        <v>51.539211146960398</v>
      </c>
      <c r="BC265" s="2"/>
    </row>
    <row r="266" spans="1:55" x14ac:dyDescent="0.35">
      <c r="A266" s="5">
        <v>20</v>
      </c>
      <c r="B266" s="7" t="s">
        <v>73</v>
      </c>
      <c r="C266" s="18">
        <v>48.790887428493001</v>
      </c>
      <c r="D266" s="19">
        <v>52.003</v>
      </c>
      <c r="E266" s="19"/>
      <c r="F266" s="19"/>
      <c r="G266" s="19">
        <v>44.226307358340001</v>
      </c>
      <c r="H266" s="19">
        <v>39.947400000000002</v>
      </c>
      <c r="I266" s="19"/>
      <c r="J266" s="19"/>
      <c r="K266" s="19">
        <v>48.490900000000003</v>
      </c>
      <c r="L266" s="19"/>
      <c r="M266" s="19"/>
      <c r="N266" s="19">
        <v>43.983699999999999</v>
      </c>
      <c r="O266" s="19"/>
      <c r="P266" s="19"/>
      <c r="Q266" s="19">
        <v>46.088999999999999</v>
      </c>
      <c r="R266" s="19">
        <v>31.333300000000001</v>
      </c>
      <c r="S266" s="19"/>
      <c r="T266" s="19"/>
      <c r="U266" s="19">
        <v>35.968000000000004</v>
      </c>
      <c r="V266" s="19"/>
      <c r="W266" s="19"/>
      <c r="X266" s="19">
        <v>48.278910009432501</v>
      </c>
      <c r="Y266" s="19">
        <v>42.285699999999999</v>
      </c>
      <c r="Z266" s="19">
        <v>47.318899999999999</v>
      </c>
      <c r="AA266" s="19">
        <v>44.538499999999999</v>
      </c>
      <c r="AB266" s="19">
        <v>57.444400000000002</v>
      </c>
      <c r="AC266" s="19">
        <v>50.838700000000003</v>
      </c>
      <c r="AD266" s="19">
        <v>41.833300000000001</v>
      </c>
      <c r="AE266" s="19">
        <v>44.795299999999997</v>
      </c>
      <c r="AF266" s="19">
        <v>29.666699999999999</v>
      </c>
      <c r="AG266" s="19">
        <v>32.8889</v>
      </c>
      <c r="AH266" s="19">
        <v>68.811800000000005</v>
      </c>
      <c r="AI266" s="19">
        <v>0</v>
      </c>
      <c r="AJ266" s="19">
        <v>0</v>
      </c>
      <c r="AK266" s="19">
        <v>42.719499999999996</v>
      </c>
      <c r="AL266" s="19">
        <v>27.613600000000002</v>
      </c>
      <c r="AM266" s="19">
        <v>27.613600000000002</v>
      </c>
      <c r="AN266" s="19">
        <v>0</v>
      </c>
      <c r="AO266" s="19">
        <v>0</v>
      </c>
      <c r="AP266" s="19">
        <v>35.248192814848302</v>
      </c>
      <c r="AQ266" s="19">
        <v>32.75</v>
      </c>
      <c r="AR266" s="19">
        <v>45.0625</v>
      </c>
      <c r="AS266" s="19">
        <v>0</v>
      </c>
      <c r="AT266" s="19">
        <v>44.846200000000003</v>
      </c>
      <c r="AU266" s="19">
        <v>47.962833874033102</v>
      </c>
      <c r="AV266" s="19">
        <v>58.7333</v>
      </c>
      <c r="AW266" s="19">
        <v>0</v>
      </c>
      <c r="AX266" s="19">
        <v>0</v>
      </c>
      <c r="AY266" s="19">
        <v>0</v>
      </c>
      <c r="AZ266" s="19">
        <v>0</v>
      </c>
      <c r="BA266" s="19">
        <v>58.7333</v>
      </c>
      <c r="BB266" s="20">
        <v>48.0601504485698</v>
      </c>
      <c r="BC266" s="2"/>
    </row>
    <row r="267" spans="1:55" x14ac:dyDescent="0.35">
      <c r="A267" s="5">
        <v>21</v>
      </c>
      <c r="B267" s="7" t="s">
        <v>74</v>
      </c>
      <c r="C267" s="18">
        <v>54.469062691443703</v>
      </c>
      <c r="D267" s="19"/>
      <c r="E267" s="19"/>
      <c r="F267" s="19"/>
      <c r="G267" s="19">
        <v>0</v>
      </c>
      <c r="H267" s="19"/>
      <c r="I267" s="19"/>
      <c r="J267" s="19"/>
      <c r="K267" s="19"/>
      <c r="L267" s="19"/>
      <c r="M267" s="19"/>
      <c r="N267" s="19">
        <v>55</v>
      </c>
      <c r="O267" s="19"/>
      <c r="P267" s="19"/>
      <c r="Q267" s="19">
        <v>46</v>
      </c>
      <c r="R267" s="19"/>
      <c r="S267" s="19"/>
      <c r="T267" s="19"/>
      <c r="U267" s="19"/>
      <c r="V267" s="19"/>
      <c r="W267" s="19"/>
      <c r="X267" s="19">
        <v>0</v>
      </c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>
        <v>0</v>
      </c>
      <c r="AM267" s="19"/>
      <c r="AN267" s="19"/>
      <c r="AO267" s="19"/>
      <c r="AP267" s="19">
        <v>0</v>
      </c>
      <c r="AQ267" s="19"/>
      <c r="AR267" s="19"/>
      <c r="AS267" s="19"/>
      <c r="AT267" s="19"/>
      <c r="AU267" s="19">
        <v>54.469062691443703</v>
      </c>
      <c r="AV267" s="19">
        <v>0</v>
      </c>
      <c r="AW267" s="19"/>
      <c r="AX267" s="19"/>
      <c r="AY267" s="19"/>
      <c r="AZ267" s="19"/>
      <c r="BA267" s="19"/>
      <c r="BB267" s="20">
        <v>54.469062691443703</v>
      </c>
      <c r="BC267" s="2"/>
    </row>
    <row r="268" spans="1:55" x14ac:dyDescent="0.35">
      <c r="A268" s="5">
        <v>22</v>
      </c>
      <c r="B268" s="7" t="s">
        <v>75</v>
      </c>
      <c r="C268" s="18">
        <v>37.070514246972301</v>
      </c>
      <c r="D268" s="19"/>
      <c r="E268" s="19"/>
      <c r="F268" s="19"/>
      <c r="G268" s="19">
        <v>0</v>
      </c>
      <c r="H268" s="19"/>
      <c r="I268" s="19"/>
      <c r="J268" s="19"/>
      <c r="K268" s="19"/>
      <c r="L268" s="19"/>
      <c r="M268" s="19"/>
      <c r="N268" s="19">
        <v>31.83</v>
      </c>
      <c r="O268" s="19"/>
      <c r="P268" s="19"/>
      <c r="Q268" s="19">
        <v>43.3333333333333</v>
      </c>
      <c r="R268" s="19"/>
      <c r="S268" s="19"/>
      <c r="T268" s="19"/>
      <c r="U268" s="19"/>
      <c r="V268" s="19"/>
      <c r="W268" s="19"/>
      <c r="X268" s="19">
        <v>42.2624649509318</v>
      </c>
      <c r="Y268" s="19">
        <v>38.294117647058798</v>
      </c>
      <c r="Z268" s="19">
        <v>49.3</v>
      </c>
      <c r="AA268" s="19"/>
      <c r="AB268" s="19"/>
      <c r="AC268" s="19"/>
      <c r="AD268" s="19"/>
      <c r="AE268" s="19">
        <v>60</v>
      </c>
      <c r="AF268" s="19"/>
      <c r="AG268" s="19">
        <v>48.25</v>
      </c>
      <c r="AH268" s="19">
        <v>36</v>
      </c>
      <c r="AI268" s="19"/>
      <c r="AJ268" s="19"/>
      <c r="AK268" s="19"/>
      <c r="AL268" s="19">
        <v>35.512855963672898</v>
      </c>
      <c r="AM268" s="19">
        <v>38.537037037037003</v>
      </c>
      <c r="AN268" s="19">
        <v>21.6</v>
      </c>
      <c r="AO268" s="19"/>
      <c r="AP268" s="19">
        <v>0</v>
      </c>
      <c r="AQ268" s="19"/>
      <c r="AR268" s="19"/>
      <c r="AS268" s="19"/>
      <c r="AT268" s="19"/>
      <c r="AU268" s="19">
        <v>38.5361322780536</v>
      </c>
      <c r="AV268" s="19">
        <v>0</v>
      </c>
      <c r="AW268" s="19"/>
      <c r="AX268" s="19"/>
      <c r="AY268" s="19"/>
      <c r="AZ268" s="19"/>
      <c r="BA268" s="19"/>
      <c r="BB268" s="20">
        <v>38.5361322780536</v>
      </c>
      <c r="BC268" s="2"/>
    </row>
    <row r="269" spans="1:55" x14ac:dyDescent="0.35">
      <c r="A269" s="5">
        <v>23</v>
      </c>
      <c r="B269" s="7" t="s">
        <v>76</v>
      </c>
      <c r="C269" s="18">
        <v>32.624442638179303</v>
      </c>
      <c r="D269" s="19">
        <v>55.55</v>
      </c>
      <c r="E269" s="19"/>
      <c r="F269" s="19">
        <v>59.93</v>
      </c>
      <c r="G269" s="19">
        <v>14.84</v>
      </c>
      <c r="H269" s="19">
        <v>14.84</v>
      </c>
      <c r="I269" s="19"/>
      <c r="J269" s="19"/>
      <c r="K269" s="19"/>
      <c r="L269" s="19"/>
      <c r="M269" s="19"/>
      <c r="N269" s="19"/>
      <c r="O269" s="19"/>
      <c r="P269" s="19"/>
      <c r="Q269" s="19">
        <v>64.48</v>
      </c>
      <c r="R269" s="19"/>
      <c r="S269" s="19"/>
      <c r="T269" s="19"/>
      <c r="U269" s="19">
        <v>34.630000000000003</v>
      </c>
      <c r="V269" s="19"/>
      <c r="W269" s="19"/>
      <c r="X269" s="19">
        <v>69.640192891147194</v>
      </c>
      <c r="Y269" s="19">
        <v>53.12</v>
      </c>
      <c r="Z269" s="19">
        <v>64.5</v>
      </c>
      <c r="AA269" s="19"/>
      <c r="AB269" s="19"/>
      <c r="AC269" s="19"/>
      <c r="AD269" s="19">
        <v>83.23</v>
      </c>
      <c r="AE269" s="19">
        <v>56.75</v>
      </c>
      <c r="AF269" s="19"/>
      <c r="AG269" s="19"/>
      <c r="AH269" s="19">
        <v>63.62</v>
      </c>
      <c r="AI269" s="19"/>
      <c r="AJ269" s="19"/>
      <c r="AK269" s="19">
        <v>89.13</v>
      </c>
      <c r="AL269" s="19">
        <v>0</v>
      </c>
      <c r="AM269" s="19"/>
      <c r="AN269" s="19"/>
      <c r="AO269" s="19"/>
      <c r="AP269" s="19">
        <v>0</v>
      </c>
      <c r="AQ269" s="19"/>
      <c r="AR269" s="19"/>
      <c r="AS269" s="19"/>
      <c r="AT269" s="19"/>
      <c r="AU269" s="19">
        <v>62.995814680276801</v>
      </c>
      <c r="AV269" s="19">
        <v>0</v>
      </c>
      <c r="AW269" s="19"/>
      <c r="AX269" s="19"/>
      <c r="AY269" s="19"/>
      <c r="AZ269" s="19"/>
      <c r="BA269" s="19"/>
      <c r="BB269" s="20">
        <v>62.995814680276801</v>
      </c>
      <c r="BC269" s="2"/>
    </row>
    <row r="270" spans="1:55" ht="15" thickBot="1" x14ac:dyDescent="0.4">
      <c r="A270" s="6">
        <v>24</v>
      </c>
      <c r="B270" s="8" t="s">
        <v>77</v>
      </c>
      <c r="C270" s="21">
        <v>0</v>
      </c>
      <c r="D270" s="22"/>
      <c r="E270" s="22"/>
      <c r="F270" s="22"/>
      <c r="G270" s="22">
        <v>0</v>
      </c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>
        <v>0</v>
      </c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>
        <v>0</v>
      </c>
      <c r="AM270" s="22"/>
      <c r="AN270" s="22"/>
      <c r="AO270" s="22"/>
      <c r="AP270" s="22">
        <v>0</v>
      </c>
      <c r="AQ270" s="22"/>
      <c r="AR270" s="22"/>
      <c r="AS270" s="22"/>
      <c r="AT270" s="22"/>
      <c r="AU270" s="22">
        <v>0</v>
      </c>
      <c r="AV270" s="22">
        <v>0</v>
      </c>
      <c r="AW270" s="22"/>
      <c r="AX270" s="22"/>
      <c r="AY270" s="22"/>
      <c r="AZ270" s="22"/>
      <c r="BA270" s="22"/>
      <c r="BB270" s="23">
        <v>0</v>
      </c>
      <c r="BC270" s="2"/>
    </row>
    <row r="271" spans="1:55" ht="15" thickTop="1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</row>
    <row r="272" spans="1:55" x14ac:dyDescent="0.35">
      <c r="C272" s="1" t="s">
        <v>182</v>
      </c>
    </row>
    <row r="273" spans="1:141" x14ac:dyDescent="0.35">
      <c r="A273" s="1" t="s">
        <v>184</v>
      </c>
    </row>
    <row r="274" spans="1:141" ht="15" thickBot="1" x14ac:dyDescent="0.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</row>
    <row r="275" spans="1:141" ht="15" thickTop="1" x14ac:dyDescent="0.35">
      <c r="A275" s="65" t="s">
        <v>1</v>
      </c>
      <c r="B275" s="67" t="s">
        <v>2</v>
      </c>
      <c r="C275" s="69" t="s">
        <v>85</v>
      </c>
      <c r="D275" s="63"/>
      <c r="E275" s="64"/>
      <c r="F275" s="62" t="s">
        <v>90</v>
      </c>
      <c r="G275" s="63"/>
      <c r="H275" s="64"/>
      <c r="I275" s="62" t="s">
        <v>5</v>
      </c>
      <c r="J275" s="63"/>
      <c r="K275" s="64"/>
      <c r="L275" s="62" t="s">
        <v>6</v>
      </c>
      <c r="M275" s="63"/>
      <c r="N275" s="64"/>
      <c r="O275" s="62" t="s">
        <v>91</v>
      </c>
      <c r="P275" s="63"/>
      <c r="Q275" s="64"/>
      <c r="R275" s="62" t="s">
        <v>9</v>
      </c>
      <c r="S275" s="63"/>
      <c r="T275" s="64"/>
      <c r="U275" s="62" t="s">
        <v>10</v>
      </c>
      <c r="V275" s="63"/>
      <c r="W275" s="64"/>
      <c r="X275" s="62" t="s">
        <v>92</v>
      </c>
      <c r="Y275" s="63"/>
      <c r="Z275" s="64"/>
      <c r="AA275" s="62" t="s">
        <v>12</v>
      </c>
      <c r="AB275" s="63"/>
      <c r="AC275" s="64"/>
      <c r="AD275" s="62" t="s">
        <v>13</v>
      </c>
      <c r="AE275" s="63"/>
      <c r="AF275" s="64"/>
      <c r="AG275" s="62" t="s">
        <v>93</v>
      </c>
      <c r="AH275" s="63"/>
      <c r="AI275" s="64"/>
      <c r="AJ275" s="62" t="s">
        <v>15</v>
      </c>
      <c r="AK275" s="63"/>
      <c r="AL275" s="64"/>
      <c r="AM275" s="62" t="s">
        <v>16</v>
      </c>
      <c r="AN275" s="63"/>
      <c r="AO275" s="64"/>
      <c r="AP275" s="62" t="s">
        <v>94</v>
      </c>
      <c r="AQ275" s="63"/>
      <c r="AR275" s="64"/>
      <c r="AS275" s="62" t="s">
        <v>18</v>
      </c>
      <c r="AT275" s="63"/>
      <c r="AU275" s="64"/>
      <c r="AV275" s="62" t="s">
        <v>19</v>
      </c>
      <c r="AW275" s="63"/>
      <c r="AX275" s="64"/>
      <c r="AY275" s="62" t="s">
        <v>20</v>
      </c>
      <c r="AZ275" s="63"/>
      <c r="BA275" s="64"/>
      <c r="BB275" s="62" t="s">
        <v>95</v>
      </c>
      <c r="BC275" s="63"/>
      <c r="BD275" s="64"/>
      <c r="BE275" s="62" t="s">
        <v>22</v>
      </c>
      <c r="BF275" s="63"/>
      <c r="BG275" s="64"/>
      <c r="BH275" s="62" t="s">
        <v>23</v>
      </c>
      <c r="BI275" s="63"/>
      <c r="BJ275" s="64"/>
      <c r="BK275" s="62" t="s">
        <v>96</v>
      </c>
      <c r="BL275" s="63"/>
      <c r="BM275" s="64"/>
      <c r="BN275" s="62" t="s">
        <v>97</v>
      </c>
      <c r="BO275" s="63"/>
      <c r="BP275" s="64"/>
      <c r="BQ275" s="62" t="s">
        <v>98</v>
      </c>
      <c r="BR275" s="63"/>
      <c r="BS275" s="64"/>
      <c r="BT275" s="62" t="s">
        <v>99</v>
      </c>
      <c r="BU275" s="63"/>
      <c r="BV275" s="64"/>
      <c r="BW275" s="62" t="s">
        <v>100</v>
      </c>
      <c r="BX275" s="63"/>
      <c r="BY275" s="64"/>
      <c r="BZ275" s="62" t="s">
        <v>101</v>
      </c>
      <c r="CA275" s="63"/>
      <c r="CB275" s="64"/>
      <c r="CC275" s="62" t="s">
        <v>102</v>
      </c>
      <c r="CD275" s="63"/>
      <c r="CE275" s="64"/>
      <c r="CF275" s="62" t="s">
        <v>103</v>
      </c>
      <c r="CG275" s="63"/>
      <c r="CH275" s="64"/>
      <c r="CI275" s="62" t="s">
        <v>104</v>
      </c>
      <c r="CJ275" s="63"/>
      <c r="CK275" s="64"/>
      <c r="CL275" s="62" t="s">
        <v>105</v>
      </c>
      <c r="CM275" s="63"/>
      <c r="CN275" s="64"/>
      <c r="CO275" s="62" t="s">
        <v>34</v>
      </c>
      <c r="CP275" s="63"/>
      <c r="CQ275" s="64"/>
      <c r="CR275" s="62" t="s">
        <v>35</v>
      </c>
      <c r="CS275" s="63"/>
      <c r="CT275" s="64"/>
      <c r="CU275" s="62" t="s">
        <v>36</v>
      </c>
      <c r="CV275" s="63"/>
      <c r="CW275" s="64"/>
      <c r="CX275" s="62" t="s">
        <v>106</v>
      </c>
      <c r="CY275" s="63"/>
      <c r="CZ275" s="64"/>
      <c r="DA275" s="62" t="s">
        <v>107</v>
      </c>
      <c r="DB275" s="63"/>
      <c r="DC275" s="64"/>
      <c r="DD275" s="62" t="s">
        <v>108</v>
      </c>
      <c r="DE275" s="63"/>
      <c r="DF275" s="64"/>
      <c r="DG275" s="62" t="s">
        <v>109</v>
      </c>
      <c r="DH275" s="63"/>
      <c r="DI275" s="64"/>
      <c r="DJ275" s="62" t="s">
        <v>41</v>
      </c>
      <c r="DK275" s="63"/>
      <c r="DL275" s="64"/>
      <c r="DM275" s="62" t="s">
        <v>110</v>
      </c>
      <c r="DN275" s="63"/>
      <c r="DO275" s="64"/>
      <c r="DP275" s="62" t="s">
        <v>111</v>
      </c>
      <c r="DQ275" s="63"/>
      <c r="DR275" s="64"/>
      <c r="DS275" s="62" t="s">
        <v>112</v>
      </c>
      <c r="DT275" s="63"/>
      <c r="DU275" s="64"/>
      <c r="DV275" s="62" t="s">
        <v>113</v>
      </c>
      <c r="DW275" s="63"/>
      <c r="DX275" s="64"/>
      <c r="DY275" s="62" t="s">
        <v>46</v>
      </c>
      <c r="DZ275" s="63"/>
      <c r="EA275" s="64"/>
      <c r="EB275" s="62" t="s">
        <v>114</v>
      </c>
      <c r="EC275" s="63"/>
      <c r="ED275" s="64"/>
      <c r="EE275" s="62" t="s">
        <v>48</v>
      </c>
      <c r="EF275" s="63"/>
      <c r="EG275" s="64"/>
      <c r="EH275" s="62" t="s">
        <v>115</v>
      </c>
      <c r="EI275" s="63"/>
      <c r="EJ275" s="70"/>
      <c r="EK275" s="2"/>
    </row>
    <row r="276" spans="1:141" ht="44" thickBot="1" x14ac:dyDescent="0.4">
      <c r="A276" s="66"/>
      <c r="B276" s="68"/>
      <c r="C276" s="48" t="s">
        <v>119</v>
      </c>
      <c r="D276" s="49" t="s">
        <v>120</v>
      </c>
      <c r="E276" s="50" t="s">
        <v>121</v>
      </c>
      <c r="F276" s="57" t="s">
        <v>119</v>
      </c>
      <c r="G276" s="49" t="s">
        <v>120</v>
      </c>
      <c r="H276" s="50" t="s">
        <v>121</v>
      </c>
      <c r="I276" s="57" t="s">
        <v>119</v>
      </c>
      <c r="J276" s="49" t="s">
        <v>120</v>
      </c>
      <c r="K276" s="50" t="s">
        <v>121</v>
      </c>
      <c r="L276" s="57" t="s">
        <v>119</v>
      </c>
      <c r="M276" s="49" t="s">
        <v>120</v>
      </c>
      <c r="N276" s="50" t="s">
        <v>121</v>
      </c>
      <c r="O276" s="57" t="s">
        <v>119</v>
      </c>
      <c r="P276" s="49" t="s">
        <v>120</v>
      </c>
      <c r="Q276" s="50" t="s">
        <v>121</v>
      </c>
      <c r="R276" s="57" t="s">
        <v>119</v>
      </c>
      <c r="S276" s="49" t="s">
        <v>120</v>
      </c>
      <c r="T276" s="50" t="s">
        <v>121</v>
      </c>
      <c r="U276" s="57" t="s">
        <v>119</v>
      </c>
      <c r="V276" s="49" t="s">
        <v>120</v>
      </c>
      <c r="W276" s="50" t="s">
        <v>121</v>
      </c>
      <c r="X276" s="57" t="s">
        <v>119</v>
      </c>
      <c r="Y276" s="49" t="s">
        <v>120</v>
      </c>
      <c r="Z276" s="50" t="s">
        <v>121</v>
      </c>
      <c r="AA276" s="57" t="s">
        <v>119</v>
      </c>
      <c r="AB276" s="49" t="s">
        <v>120</v>
      </c>
      <c r="AC276" s="50" t="s">
        <v>121</v>
      </c>
      <c r="AD276" s="57" t="s">
        <v>119</v>
      </c>
      <c r="AE276" s="49" t="s">
        <v>120</v>
      </c>
      <c r="AF276" s="50" t="s">
        <v>121</v>
      </c>
      <c r="AG276" s="57" t="s">
        <v>119</v>
      </c>
      <c r="AH276" s="49" t="s">
        <v>120</v>
      </c>
      <c r="AI276" s="50" t="s">
        <v>121</v>
      </c>
      <c r="AJ276" s="57" t="s">
        <v>119</v>
      </c>
      <c r="AK276" s="49" t="s">
        <v>120</v>
      </c>
      <c r="AL276" s="50" t="s">
        <v>121</v>
      </c>
      <c r="AM276" s="57" t="s">
        <v>119</v>
      </c>
      <c r="AN276" s="49" t="s">
        <v>120</v>
      </c>
      <c r="AO276" s="50" t="s">
        <v>121</v>
      </c>
      <c r="AP276" s="57" t="s">
        <v>119</v>
      </c>
      <c r="AQ276" s="49" t="s">
        <v>120</v>
      </c>
      <c r="AR276" s="50" t="s">
        <v>121</v>
      </c>
      <c r="AS276" s="57" t="s">
        <v>119</v>
      </c>
      <c r="AT276" s="49" t="s">
        <v>120</v>
      </c>
      <c r="AU276" s="50" t="s">
        <v>121</v>
      </c>
      <c r="AV276" s="57" t="s">
        <v>119</v>
      </c>
      <c r="AW276" s="49" t="s">
        <v>120</v>
      </c>
      <c r="AX276" s="50" t="s">
        <v>121</v>
      </c>
      <c r="AY276" s="57" t="s">
        <v>119</v>
      </c>
      <c r="AZ276" s="49" t="s">
        <v>120</v>
      </c>
      <c r="BA276" s="50" t="s">
        <v>121</v>
      </c>
      <c r="BB276" s="57" t="s">
        <v>119</v>
      </c>
      <c r="BC276" s="49" t="s">
        <v>120</v>
      </c>
      <c r="BD276" s="50" t="s">
        <v>121</v>
      </c>
      <c r="BE276" s="57" t="s">
        <v>119</v>
      </c>
      <c r="BF276" s="49" t="s">
        <v>120</v>
      </c>
      <c r="BG276" s="50" t="s">
        <v>121</v>
      </c>
      <c r="BH276" s="57" t="s">
        <v>119</v>
      </c>
      <c r="BI276" s="49" t="s">
        <v>120</v>
      </c>
      <c r="BJ276" s="50" t="s">
        <v>121</v>
      </c>
      <c r="BK276" s="57" t="s">
        <v>119</v>
      </c>
      <c r="BL276" s="49" t="s">
        <v>120</v>
      </c>
      <c r="BM276" s="50" t="s">
        <v>121</v>
      </c>
      <c r="BN276" s="57" t="s">
        <v>119</v>
      </c>
      <c r="BO276" s="49" t="s">
        <v>120</v>
      </c>
      <c r="BP276" s="50" t="s">
        <v>121</v>
      </c>
      <c r="BQ276" s="57" t="s">
        <v>119</v>
      </c>
      <c r="BR276" s="49" t="s">
        <v>120</v>
      </c>
      <c r="BS276" s="50" t="s">
        <v>121</v>
      </c>
      <c r="BT276" s="57" t="s">
        <v>119</v>
      </c>
      <c r="BU276" s="49" t="s">
        <v>120</v>
      </c>
      <c r="BV276" s="50" t="s">
        <v>121</v>
      </c>
      <c r="BW276" s="57" t="s">
        <v>119</v>
      </c>
      <c r="BX276" s="49" t="s">
        <v>120</v>
      </c>
      <c r="BY276" s="50" t="s">
        <v>121</v>
      </c>
      <c r="BZ276" s="57" t="s">
        <v>119</v>
      </c>
      <c r="CA276" s="49" t="s">
        <v>120</v>
      </c>
      <c r="CB276" s="50" t="s">
        <v>121</v>
      </c>
      <c r="CC276" s="57" t="s">
        <v>119</v>
      </c>
      <c r="CD276" s="49" t="s">
        <v>120</v>
      </c>
      <c r="CE276" s="50" t="s">
        <v>121</v>
      </c>
      <c r="CF276" s="57" t="s">
        <v>119</v>
      </c>
      <c r="CG276" s="49" t="s">
        <v>120</v>
      </c>
      <c r="CH276" s="50" t="s">
        <v>121</v>
      </c>
      <c r="CI276" s="57" t="s">
        <v>119</v>
      </c>
      <c r="CJ276" s="49" t="s">
        <v>120</v>
      </c>
      <c r="CK276" s="50" t="s">
        <v>121</v>
      </c>
      <c r="CL276" s="57" t="s">
        <v>119</v>
      </c>
      <c r="CM276" s="49" t="s">
        <v>120</v>
      </c>
      <c r="CN276" s="50" t="s">
        <v>121</v>
      </c>
      <c r="CO276" s="57" t="s">
        <v>119</v>
      </c>
      <c r="CP276" s="49" t="s">
        <v>120</v>
      </c>
      <c r="CQ276" s="50" t="s">
        <v>121</v>
      </c>
      <c r="CR276" s="57" t="s">
        <v>119</v>
      </c>
      <c r="CS276" s="49" t="s">
        <v>120</v>
      </c>
      <c r="CT276" s="50" t="s">
        <v>121</v>
      </c>
      <c r="CU276" s="57" t="s">
        <v>119</v>
      </c>
      <c r="CV276" s="49" t="s">
        <v>120</v>
      </c>
      <c r="CW276" s="50" t="s">
        <v>121</v>
      </c>
      <c r="CX276" s="57" t="s">
        <v>119</v>
      </c>
      <c r="CY276" s="49" t="s">
        <v>120</v>
      </c>
      <c r="CZ276" s="50" t="s">
        <v>121</v>
      </c>
      <c r="DA276" s="57" t="s">
        <v>119</v>
      </c>
      <c r="DB276" s="49" t="s">
        <v>120</v>
      </c>
      <c r="DC276" s="50" t="s">
        <v>121</v>
      </c>
      <c r="DD276" s="57" t="s">
        <v>119</v>
      </c>
      <c r="DE276" s="49" t="s">
        <v>120</v>
      </c>
      <c r="DF276" s="50" t="s">
        <v>121</v>
      </c>
      <c r="DG276" s="57" t="s">
        <v>119</v>
      </c>
      <c r="DH276" s="49" t="s">
        <v>120</v>
      </c>
      <c r="DI276" s="50" t="s">
        <v>121</v>
      </c>
      <c r="DJ276" s="57" t="s">
        <v>119</v>
      </c>
      <c r="DK276" s="49" t="s">
        <v>120</v>
      </c>
      <c r="DL276" s="50" t="s">
        <v>121</v>
      </c>
      <c r="DM276" s="57" t="s">
        <v>119</v>
      </c>
      <c r="DN276" s="49" t="s">
        <v>120</v>
      </c>
      <c r="DO276" s="50" t="s">
        <v>121</v>
      </c>
      <c r="DP276" s="57" t="s">
        <v>119</v>
      </c>
      <c r="DQ276" s="49" t="s">
        <v>120</v>
      </c>
      <c r="DR276" s="50" t="s">
        <v>121</v>
      </c>
      <c r="DS276" s="57" t="s">
        <v>119</v>
      </c>
      <c r="DT276" s="49" t="s">
        <v>120</v>
      </c>
      <c r="DU276" s="50" t="s">
        <v>121</v>
      </c>
      <c r="DV276" s="57" t="s">
        <v>119</v>
      </c>
      <c r="DW276" s="49" t="s">
        <v>120</v>
      </c>
      <c r="DX276" s="50" t="s">
        <v>121</v>
      </c>
      <c r="DY276" s="57" t="s">
        <v>119</v>
      </c>
      <c r="DZ276" s="49" t="s">
        <v>120</v>
      </c>
      <c r="EA276" s="50" t="s">
        <v>121</v>
      </c>
      <c r="EB276" s="57" t="s">
        <v>119</v>
      </c>
      <c r="EC276" s="49" t="s">
        <v>120</v>
      </c>
      <c r="ED276" s="50" t="s">
        <v>121</v>
      </c>
      <c r="EE276" s="57" t="s">
        <v>119</v>
      </c>
      <c r="EF276" s="49" t="s">
        <v>120</v>
      </c>
      <c r="EG276" s="50" t="s">
        <v>121</v>
      </c>
      <c r="EH276" s="57" t="s">
        <v>119</v>
      </c>
      <c r="EI276" s="49" t="s">
        <v>120</v>
      </c>
      <c r="EJ276" s="58" t="s">
        <v>121</v>
      </c>
      <c r="EK276" s="2"/>
    </row>
    <row r="277" spans="1:141" ht="15" thickTop="1" x14ac:dyDescent="0.35">
      <c r="A277" s="9">
        <v>1</v>
      </c>
      <c r="B277" s="10" t="s">
        <v>54</v>
      </c>
      <c r="C277" s="15">
        <v>55554.481549999997</v>
      </c>
      <c r="D277" s="16">
        <v>133258.02254000001</v>
      </c>
      <c r="E277" s="51">
        <v>0</v>
      </c>
      <c r="F277" s="54">
        <v>39019.009960000003</v>
      </c>
      <c r="G277" s="16">
        <v>62138.077649999999</v>
      </c>
      <c r="H277" s="51">
        <v>0</v>
      </c>
      <c r="I277" s="54"/>
      <c r="J277" s="16"/>
      <c r="K277" s="51"/>
      <c r="L277" s="54"/>
      <c r="M277" s="16"/>
      <c r="N277" s="51"/>
      <c r="O277" s="54">
        <v>8303.4155100000007</v>
      </c>
      <c r="P277" s="16">
        <v>5573.3559699999996</v>
      </c>
      <c r="Q277" s="51">
        <v>0</v>
      </c>
      <c r="R277" s="54"/>
      <c r="S277" s="16"/>
      <c r="T277" s="51"/>
      <c r="U277" s="54"/>
      <c r="V277" s="16"/>
      <c r="W277" s="51"/>
      <c r="X277" s="54">
        <v>811.04146000000003</v>
      </c>
      <c r="Y277" s="16">
        <v>5084.9155700000001</v>
      </c>
      <c r="Z277" s="51">
        <v>0</v>
      </c>
      <c r="AA277" s="54"/>
      <c r="AB277" s="16"/>
      <c r="AC277" s="51"/>
      <c r="AD277" s="54"/>
      <c r="AE277" s="16"/>
      <c r="AF277" s="51"/>
      <c r="AG277" s="54">
        <v>1144.5020199999999</v>
      </c>
      <c r="AH277" s="16">
        <v>39461.595880000001</v>
      </c>
      <c r="AI277" s="51">
        <v>0</v>
      </c>
      <c r="AJ277" s="54"/>
      <c r="AK277" s="16"/>
      <c r="AL277" s="51"/>
      <c r="AM277" s="54"/>
      <c r="AN277" s="16"/>
      <c r="AO277" s="51"/>
      <c r="AP277" s="54">
        <v>4672.4939000000004</v>
      </c>
      <c r="AQ277" s="16">
        <v>17038.520130000001</v>
      </c>
      <c r="AR277" s="51">
        <v>0</v>
      </c>
      <c r="AS277" s="54">
        <v>80</v>
      </c>
      <c r="AT277" s="16">
        <v>844.65575999999999</v>
      </c>
      <c r="AU277" s="51">
        <v>0</v>
      </c>
      <c r="AV277" s="54"/>
      <c r="AW277" s="16"/>
      <c r="AX277" s="51"/>
      <c r="AY277" s="54"/>
      <c r="AZ277" s="16"/>
      <c r="BA277" s="51"/>
      <c r="BB277" s="54">
        <v>1524.0187000000001</v>
      </c>
      <c r="BC277" s="16">
        <v>3116.9015800000002</v>
      </c>
      <c r="BD277" s="51">
        <v>0</v>
      </c>
      <c r="BE277" s="54"/>
      <c r="BF277" s="16"/>
      <c r="BG277" s="51"/>
      <c r="BH277" s="54"/>
      <c r="BI277" s="16"/>
      <c r="BJ277" s="51"/>
      <c r="BK277" s="54">
        <v>5733.96929</v>
      </c>
      <c r="BL277" s="16">
        <v>24429.940839999999</v>
      </c>
      <c r="BM277" s="51">
        <v>11995.73424</v>
      </c>
      <c r="BN277" s="54">
        <v>400.16942999999998</v>
      </c>
      <c r="BO277" s="16">
        <v>5005.2053699999997</v>
      </c>
      <c r="BP277" s="51">
        <v>0</v>
      </c>
      <c r="BQ277" s="54">
        <v>1545.28063</v>
      </c>
      <c r="BR277" s="16">
        <v>10056.369430000001</v>
      </c>
      <c r="BS277" s="51">
        <v>1185</v>
      </c>
      <c r="BT277" s="54">
        <v>104.375</v>
      </c>
      <c r="BU277" s="16">
        <v>325</v>
      </c>
      <c r="BV277" s="51">
        <v>0</v>
      </c>
      <c r="BW277" s="54">
        <v>15</v>
      </c>
      <c r="BX277" s="16">
        <v>1177.49</v>
      </c>
      <c r="BY277" s="51">
        <v>0</v>
      </c>
      <c r="BZ277" s="54">
        <v>318.95848000000001</v>
      </c>
      <c r="CA277" s="16">
        <v>1437.3987</v>
      </c>
      <c r="CB277" s="51">
        <v>0</v>
      </c>
      <c r="CC277" s="54">
        <v>155.63407000000001</v>
      </c>
      <c r="CD277" s="16">
        <v>136.19999999999999</v>
      </c>
      <c r="CE277" s="51">
        <v>0</v>
      </c>
      <c r="CF277" s="54">
        <v>2080.4075499999999</v>
      </c>
      <c r="CG277" s="16">
        <v>4203.9282300000004</v>
      </c>
      <c r="CH277" s="51">
        <v>9646.0610500000003</v>
      </c>
      <c r="CI277" s="54"/>
      <c r="CJ277" s="16"/>
      <c r="CK277" s="51"/>
      <c r="CL277" s="54">
        <v>60.5</v>
      </c>
      <c r="CM277" s="16">
        <v>208.99832000000001</v>
      </c>
      <c r="CN277" s="51">
        <v>0</v>
      </c>
      <c r="CO277" s="54">
        <v>55.203249999999997</v>
      </c>
      <c r="CP277" s="16">
        <v>470.00833999999998</v>
      </c>
      <c r="CQ277" s="51">
        <v>0</v>
      </c>
      <c r="CR277" s="54"/>
      <c r="CS277" s="16"/>
      <c r="CT277" s="51"/>
      <c r="CU277" s="54"/>
      <c r="CV277" s="16"/>
      <c r="CW277" s="51"/>
      <c r="CX277" s="54">
        <v>998.44087999999999</v>
      </c>
      <c r="CY277" s="16">
        <v>1409.3424500000001</v>
      </c>
      <c r="CZ277" s="51">
        <v>1164.67319</v>
      </c>
      <c r="DA277" s="54">
        <v>0</v>
      </c>
      <c r="DB277" s="16">
        <v>0</v>
      </c>
      <c r="DC277" s="51">
        <v>4563.2961299999997</v>
      </c>
      <c r="DD277" s="54">
        <v>0</v>
      </c>
      <c r="DE277" s="16">
        <v>0</v>
      </c>
      <c r="DF277" s="51">
        <v>4563.2961299999997</v>
      </c>
      <c r="DG277" s="54"/>
      <c r="DH277" s="16"/>
      <c r="DI277" s="51"/>
      <c r="DJ277" s="54"/>
      <c r="DK277" s="16"/>
      <c r="DL277" s="51"/>
      <c r="DM277" s="54">
        <v>0</v>
      </c>
      <c r="DN277" s="16">
        <v>0</v>
      </c>
      <c r="DO277" s="51">
        <v>0</v>
      </c>
      <c r="DP277" s="54"/>
      <c r="DQ277" s="16"/>
      <c r="DR277" s="51"/>
      <c r="DS277" s="54"/>
      <c r="DT277" s="16"/>
      <c r="DU277" s="51"/>
      <c r="DV277" s="54"/>
      <c r="DW277" s="16"/>
      <c r="DX277" s="51"/>
      <c r="DY277" s="54"/>
      <c r="DZ277" s="16"/>
      <c r="EA277" s="51"/>
      <c r="EB277" s="54">
        <v>61288.450839999998</v>
      </c>
      <c r="EC277" s="16">
        <v>157687.96338</v>
      </c>
      <c r="ED277" s="51">
        <v>16559.03037</v>
      </c>
      <c r="EE277" s="54">
        <v>0</v>
      </c>
      <c r="EF277" s="16">
        <v>0</v>
      </c>
      <c r="EG277" s="51">
        <v>0</v>
      </c>
      <c r="EH277" s="54">
        <v>61288.450839999998</v>
      </c>
      <c r="EI277" s="16">
        <v>157687.96338</v>
      </c>
      <c r="EJ277" s="17">
        <v>16559.03037</v>
      </c>
      <c r="EK277" s="2"/>
    </row>
    <row r="278" spans="1:141" x14ac:dyDescent="0.35">
      <c r="A278" s="5">
        <v>2</v>
      </c>
      <c r="B278" s="7" t="s">
        <v>55</v>
      </c>
      <c r="C278" s="18">
        <v>23316.554319999999</v>
      </c>
      <c r="D278" s="19">
        <v>74157.627198128001</v>
      </c>
      <c r="E278" s="52">
        <v>5654.7091899999996</v>
      </c>
      <c r="F278" s="55">
        <v>4827.9385400000001</v>
      </c>
      <c r="G278" s="19">
        <v>6143.5075100000004</v>
      </c>
      <c r="H278" s="52">
        <v>0</v>
      </c>
      <c r="I278" s="55">
        <v>0</v>
      </c>
      <c r="J278" s="19">
        <v>349.50544000000002</v>
      </c>
      <c r="K278" s="52">
        <v>0</v>
      </c>
      <c r="L278" s="55">
        <v>0</v>
      </c>
      <c r="M278" s="19">
        <v>0</v>
      </c>
      <c r="N278" s="52">
        <v>0</v>
      </c>
      <c r="O278" s="55">
        <v>17277.019090000002</v>
      </c>
      <c r="P278" s="19">
        <v>12236.12875</v>
      </c>
      <c r="Q278" s="52">
        <v>1284.1405999999999</v>
      </c>
      <c r="R278" s="55">
        <v>0</v>
      </c>
      <c r="S278" s="19">
        <v>0</v>
      </c>
      <c r="T278" s="52">
        <v>0</v>
      </c>
      <c r="U278" s="55">
        <v>0</v>
      </c>
      <c r="V278" s="19">
        <v>0</v>
      </c>
      <c r="W278" s="52">
        <v>0</v>
      </c>
      <c r="X278" s="55">
        <v>190</v>
      </c>
      <c r="Y278" s="19">
        <v>22656.534998128001</v>
      </c>
      <c r="Z278" s="52">
        <v>0</v>
      </c>
      <c r="AA278" s="55">
        <v>0</v>
      </c>
      <c r="AB278" s="19">
        <v>0</v>
      </c>
      <c r="AC278" s="52">
        <v>0</v>
      </c>
      <c r="AD278" s="55">
        <v>0</v>
      </c>
      <c r="AE278" s="19">
        <v>0</v>
      </c>
      <c r="AF278" s="52">
        <v>0</v>
      </c>
      <c r="AG278" s="55">
        <v>92.374499999999998</v>
      </c>
      <c r="AH278" s="19">
        <v>16814.79795</v>
      </c>
      <c r="AI278" s="52">
        <v>4370.5685899999999</v>
      </c>
      <c r="AJ278" s="55">
        <v>0</v>
      </c>
      <c r="AK278" s="19">
        <v>0</v>
      </c>
      <c r="AL278" s="52">
        <v>0</v>
      </c>
      <c r="AM278" s="55">
        <v>0</v>
      </c>
      <c r="AN278" s="19">
        <v>0</v>
      </c>
      <c r="AO278" s="52">
        <v>0</v>
      </c>
      <c r="AP278" s="55">
        <v>889.62438999999995</v>
      </c>
      <c r="AQ278" s="19">
        <v>16306.65799</v>
      </c>
      <c r="AR278" s="52">
        <v>0</v>
      </c>
      <c r="AS278" s="55">
        <v>0</v>
      </c>
      <c r="AT278" s="19">
        <v>0</v>
      </c>
      <c r="AU278" s="52">
        <v>0</v>
      </c>
      <c r="AV278" s="55">
        <v>0</v>
      </c>
      <c r="AW278" s="19">
        <v>0</v>
      </c>
      <c r="AX278" s="52">
        <v>0</v>
      </c>
      <c r="AY278" s="55">
        <v>0</v>
      </c>
      <c r="AZ278" s="19">
        <v>0</v>
      </c>
      <c r="BA278" s="52">
        <v>0</v>
      </c>
      <c r="BB278" s="55">
        <v>39.597799999999999</v>
      </c>
      <c r="BC278" s="19">
        <v>0</v>
      </c>
      <c r="BD278" s="52">
        <v>0</v>
      </c>
      <c r="BE278" s="55">
        <v>0</v>
      </c>
      <c r="BF278" s="19">
        <v>0</v>
      </c>
      <c r="BG278" s="52">
        <v>0</v>
      </c>
      <c r="BH278" s="55">
        <v>0</v>
      </c>
      <c r="BI278" s="19">
        <v>0</v>
      </c>
      <c r="BJ278" s="52">
        <v>0</v>
      </c>
      <c r="BK278" s="55">
        <v>46565.974499894997</v>
      </c>
      <c r="BL278" s="19">
        <v>831138.28196733701</v>
      </c>
      <c r="BM278" s="52">
        <v>238076.398826196</v>
      </c>
      <c r="BN278" s="55">
        <v>1671.47549</v>
      </c>
      <c r="BO278" s="19">
        <v>21920.035838799999</v>
      </c>
      <c r="BP278" s="52">
        <v>4311.8747999999996</v>
      </c>
      <c r="BQ278" s="55">
        <v>32567.707939895001</v>
      </c>
      <c r="BR278" s="19">
        <v>776669.03205110098</v>
      </c>
      <c r="BS278" s="52">
        <v>192772.13615619601</v>
      </c>
      <c r="BT278" s="55">
        <v>23.501999999999999</v>
      </c>
      <c r="BU278" s="19">
        <v>0</v>
      </c>
      <c r="BV278" s="52">
        <v>0</v>
      </c>
      <c r="BW278" s="55">
        <v>0</v>
      </c>
      <c r="BX278" s="19">
        <v>0</v>
      </c>
      <c r="BY278" s="52">
        <v>0</v>
      </c>
      <c r="BZ278" s="55">
        <v>0</v>
      </c>
      <c r="CA278" s="19">
        <v>763.66679999999997</v>
      </c>
      <c r="CB278" s="52">
        <v>3501.375</v>
      </c>
      <c r="CC278" s="55">
        <v>0</v>
      </c>
      <c r="CD278" s="19">
        <v>1474.96525</v>
      </c>
      <c r="CE278" s="52">
        <v>0</v>
      </c>
      <c r="CF278" s="55">
        <v>10127.73984</v>
      </c>
      <c r="CG278" s="19">
        <v>11312.392379999999</v>
      </c>
      <c r="CH278" s="52">
        <v>4732.5</v>
      </c>
      <c r="CI278" s="55">
        <v>0</v>
      </c>
      <c r="CJ278" s="19">
        <v>0</v>
      </c>
      <c r="CK278" s="52">
        <v>0</v>
      </c>
      <c r="CL278" s="55">
        <v>118.985</v>
      </c>
      <c r="CM278" s="19">
        <v>1351.8275274360001</v>
      </c>
      <c r="CN278" s="52">
        <v>0</v>
      </c>
      <c r="CO278" s="55">
        <v>1312.17247</v>
      </c>
      <c r="CP278" s="19">
        <v>5783.9119600000004</v>
      </c>
      <c r="CQ278" s="52">
        <v>1437.4085399999999</v>
      </c>
      <c r="CR278" s="55">
        <v>0</v>
      </c>
      <c r="CS278" s="19">
        <v>0</v>
      </c>
      <c r="CT278" s="52">
        <v>0</v>
      </c>
      <c r="CU278" s="55">
        <v>0</v>
      </c>
      <c r="CV278" s="19">
        <v>0</v>
      </c>
      <c r="CW278" s="52">
        <v>0</v>
      </c>
      <c r="CX278" s="55">
        <v>744.39175999999998</v>
      </c>
      <c r="CY278" s="19">
        <v>11862.45016</v>
      </c>
      <c r="CZ278" s="52">
        <v>31321.104329999998</v>
      </c>
      <c r="DA278" s="55">
        <v>5807.3844844200003</v>
      </c>
      <c r="DB278" s="19">
        <v>9414.0280118310002</v>
      </c>
      <c r="DC278" s="52">
        <v>0</v>
      </c>
      <c r="DD278" s="55">
        <v>13.689</v>
      </c>
      <c r="DE278" s="19">
        <v>564.70332580100001</v>
      </c>
      <c r="DF278" s="52">
        <v>0</v>
      </c>
      <c r="DG278" s="55">
        <v>5793.69548442</v>
      </c>
      <c r="DH278" s="19">
        <v>8414.9065860299997</v>
      </c>
      <c r="DI278" s="52">
        <v>0</v>
      </c>
      <c r="DJ278" s="55">
        <v>0</v>
      </c>
      <c r="DK278" s="19">
        <v>434.41809999999998</v>
      </c>
      <c r="DL278" s="52">
        <v>0</v>
      </c>
      <c r="DM278" s="55">
        <v>0</v>
      </c>
      <c r="DN278" s="19">
        <v>0</v>
      </c>
      <c r="DO278" s="52">
        <v>0</v>
      </c>
      <c r="DP278" s="55">
        <v>0</v>
      </c>
      <c r="DQ278" s="19">
        <v>0</v>
      </c>
      <c r="DR278" s="52">
        <v>0</v>
      </c>
      <c r="DS278" s="55">
        <v>0</v>
      </c>
      <c r="DT278" s="19">
        <v>0</v>
      </c>
      <c r="DU278" s="52">
        <v>0</v>
      </c>
      <c r="DV278" s="55">
        <v>0</v>
      </c>
      <c r="DW278" s="19">
        <v>0</v>
      </c>
      <c r="DX278" s="52">
        <v>0</v>
      </c>
      <c r="DY278" s="55">
        <v>0</v>
      </c>
      <c r="DZ278" s="19">
        <v>0</v>
      </c>
      <c r="EA278" s="52">
        <v>0</v>
      </c>
      <c r="EB278" s="55">
        <v>75689.913304315007</v>
      </c>
      <c r="EC278" s="19">
        <v>914709.93717729603</v>
      </c>
      <c r="ED278" s="52">
        <v>243731.108016196</v>
      </c>
      <c r="EE278" s="55">
        <v>0</v>
      </c>
      <c r="EF278" s="19">
        <v>0</v>
      </c>
      <c r="EG278" s="52">
        <v>0</v>
      </c>
      <c r="EH278" s="55">
        <v>75689.913304315007</v>
      </c>
      <c r="EI278" s="19">
        <v>914709.93717729603</v>
      </c>
      <c r="EJ278" s="20">
        <v>243731.108016196</v>
      </c>
      <c r="EK278" s="2"/>
    </row>
    <row r="279" spans="1:141" x14ac:dyDescent="0.35">
      <c r="A279" s="5">
        <v>3</v>
      </c>
      <c r="B279" s="7" t="s">
        <v>56</v>
      </c>
      <c r="C279" s="18">
        <v>66.319990000000004</v>
      </c>
      <c r="D279" s="19">
        <v>0</v>
      </c>
      <c r="E279" s="52">
        <v>0</v>
      </c>
      <c r="F279" s="55"/>
      <c r="G279" s="19"/>
      <c r="H279" s="52"/>
      <c r="I279" s="55"/>
      <c r="J279" s="19"/>
      <c r="K279" s="52"/>
      <c r="L279" s="55"/>
      <c r="M279" s="19"/>
      <c r="N279" s="52"/>
      <c r="O279" s="55"/>
      <c r="P279" s="19"/>
      <c r="Q279" s="52"/>
      <c r="R279" s="55"/>
      <c r="S279" s="19"/>
      <c r="T279" s="52"/>
      <c r="U279" s="55"/>
      <c r="V279" s="19"/>
      <c r="W279" s="52"/>
      <c r="X279" s="55"/>
      <c r="Y279" s="19"/>
      <c r="Z279" s="52"/>
      <c r="AA279" s="55"/>
      <c r="AB279" s="19"/>
      <c r="AC279" s="52"/>
      <c r="AD279" s="55"/>
      <c r="AE279" s="19"/>
      <c r="AF279" s="52"/>
      <c r="AG279" s="55"/>
      <c r="AH279" s="19"/>
      <c r="AI279" s="52"/>
      <c r="AJ279" s="55"/>
      <c r="AK279" s="19"/>
      <c r="AL279" s="52"/>
      <c r="AM279" s="55"/>
      <c r="AN279" s="19"/>
      <c r="AO279" s="52"/>
      <c r="AP279" s="55"/>
      <c r="AQ279" s="19"/>
      <c r="AR279" s="52"/>
      <c r="AS279" s="55"/>
      <c r="AT279" s="19"/>
      <c r="AU279" s="52"/>
      <c r="AV279" s="55"/>
      <c r="AW279" s="19"/>
      <c r="AX279" s="52"/>
      <c r="AY279" s="55"/>
      <c r="AZ279" s="19"/>
      <c r="BA279" s="52"/>
      <c r="BB279" s="55">
        <v>66.319990000000004</v>
      </c>
      <c r="BC279" s="19"/>
      <c r="BD279" s="52"/>
      <c r="BE279" s="55"/>
      <c r="BF279" s="19"/>
      <c r="BG279" s="52"/>
      <c r="BH279" s="55"/>
      <c r="BI279" s="19"/>
      <c r="BJ279" s="52"/>
      <c r="BK279" s="55">
        <v>159.44999000000001</v>
      </c>
      <c r="BL279" s="19">
        <v>2657.2452600000001</v>
      </c>
      <c r="BM279" s="52">
        <v>0</v>
      </c>
      <c r="BN279" s="55"/>
      <c r="BO279" s="19">
        <v>924.14377000000002</v>
      </c>
      <c r="BP279" s="52"/>
      <c r="BQ279" s="55">
        <v>99.15</v>
      </c>
      <c r="BR279" s="19">
        <v>901.57282999999995</v>
      </c>
      <c r="BS279" s="52"/>
      <c r="BT279" s="55"/>
      <c r="BU279" s="19"/>
      <c r="BV279" s="52"/>
      <c r="BW279" s="55"/>
      <c r="BX279" s="19"/>
      <c r="BY279" s="52"/>
      <c r="BZ279" s="55"/>
      <c r="CA279" s="19"/>
      <c r="CB279" s="52"/>
      <c r="CC279" s="55"/>
      <c r="CD279" s="19"/>
      <c r="CE279" s="52"/>
      <c r="CF279" s="55"/>
      <c r="CG279" s="19">
        <v>149.99256</v>
      </c>
      <c r="CH279" s="52"/>
      <c r="CI279" s="55"/>
      <c r="CJ279" s="19"/>
      <c r="CK279" s="52"/>
      <c r="CL279" s="55"/>
      <c r="CM279" s="19"/>
      <c r="CN279" s="52"/>
      <c r="CO279" s="55">
        <v>60.299990000000001</v>
      </c>
      <c r="CP279" s="19">
        <v>564.55110000000002</v>
      </c>
      <c r="CQ279" s="52"/>
      <c r="CR279" s="55"/>
      <c r="CS279" s="19"/>
      <c r="CT279" s="52"/>
      <c r="CU279" s="55"/>
      <c r="CV279" s="19"/>
      <c r="CW279" s="52"/>
      <c r="CX279" s="55"/>
      <c r="CY279" s="19">
        <v>116.985</v>
      </c>
      <c r="CZ279" s="52"/>
      <c r="DA279" s="55">
        <v>0</v>
      </c>
      <c r="DB279" s="19">
        <v>0</v>
      </c>
      <c r="DC279" s="52">
        <v>0</v>
      </c>
      <c r="DD279" s="55"/>
      <c r="DE279" s="19"/>
      <c r="DF279" s="52"/>
      <c r="DG279" s="55"/>
      <c r="DH279" s="19"/>
      <c r="DI279" s="52"/>
      <c r="DJ279" s="55"/>
      <c r="DK279" s="19"/>
      <c r="DL279" s="52"/>
      <c r="DM279" s="55">
        <v>0</v>
      </c>
      <c r="DN279" s="19">
        <v>0</v>
      </c>
      <c r="DO279" s="52">
        <v>0</v>
      </c>
      <c r="DP279" s="55"/>
      <c r="DQ279" s="19"/>
      <c r="DR279" s="52"/>
      <c r="DS279" s="55"/>
      <c r="DT279" s="19"/>
      <c r="DU279" s="52"/>
      <c r="DV279" s="55"/>
      <c r="DW279" s="19"/>
      <c r="DX279" s="52"/>
      <c r="DY279" s="55"/>
      <c r="DZ279" s="19"/>
      <c r="EA279" s="52"/>
      <c r="EB279" s="55">
        <v>225.76998</v>
      </c>
      <c r="EC279" s="19">
        <v>2657.2452600000001</v>
      </c>
      <c r="ED279" s="52">
        <v>0</v>
      </c>
      <c r="EE279" s="55">
        <v>0</v>
      </c>
      <c r="EF279" s="19">
        <v>0</v>
      </c>
      <c r="EG279" s="52">
        <v>0</v>
      </c>
      <c r="EH279" s="55">
        <v>225.76998</v>
      </c>
      <c r="EI279" s="19">
        <v>2657.2452600000001</v>
      </c>
      <c r="EJ279" s="20">
        <v>0</v>
      </c>
      <c r="EK279" s="2"/>
    </row>
    <row r="280" spans="1:141" x14ac:dyDescent="0.35">
      <c r="A280" s="5">
        <v>4</v>
      </c>
      <c r="B280" s="7" t="s">
        <v>57</v>
      </c>
      <c r="C280" s="18">
        <v>0</v>
      </c>
      <c r="D280" s="19">
        <v>0</v>
      </c>
      <c r="E280" s="52">
        <v>0</v>
      </c>
      <c r="F280" s="55"/>
      <c r="G280" s="19"/>
      <c r="H280" s="52"/>
      <c r="I280" s="55"/>
      <c r="J280" s="19"/>
      <c r="K280" s="52"/>
      <c r="L280" s="55"/>
      <c r="M280" s="19"/>
      <c r="N280" s="52"/>
      <c r="O280" s="55"/>
      <c r="P280" s="19"/>
      <c r="Q280" s="52"/>
      <c r="R280" s="55"/>
      <c r="S280" s="19"/>
      <c r="T280" s="52"/>
      <c r="U280" s="55"/>
      <c r="V280" s="19"/>
      <c r="W280" s="52"/>
      <c r="X280" s="55"/>
      <c r="Y280" s="19"/>
      <c r="Z280" s="52"/>
      <c r="AA280" s="55"/>
      <c r="AB280" s="19"/>
      <c r="AC280" s="52"/>
      <c r="AD280" s="55"/>
      <c r="AE280" s="19"/>
      <c r="AF280" s="52"/>
      <c r="AG280" s="55"/>
      <c r="AH280" s="19"/>
      <c r="AI280" s="52"/>
      <c r="AJ280" s="55"/>
      <c r="AK280" s="19"/>
      <c r="AL280" s="52"/>
      <c r="AM280" s="55"/>
      <c r="AN280" s="19"/>
      <c r="AO280" s="52"/>
      <c r="AP280" s="55"/>
      <c r="AQ280" s="19"/>
      <c r="AR280" s="52"/>
      <c r="AS280" s="55"/>
      <c r="AT280" s="19"/>
      <c r="AU280" s="52"/>
      <c r="AV280" s="55"/>
      <c r="AW280" s="19"/>
      <c r="AX280" s="52"/>
      <c r="AY280" s="55"/>
      <c r="AZ280" s="19"/>
      <c r="BA280" s="52"/>
      <c r="BB280" s="55"/>
      <c r="BC280" s="19"/>
      <c r="BD280" s="52"/>
      <c r="BE280" s="55"/>
      <c r="BF280" s="19"/>
      <c r="BG280" s="52"/>
      <c r="BH280" s="55"/>
      <c r="BI280" s="19"/>
      <c r="BJ280" s="52"/>
      <c r="BK280" s="55">
        <v>0</v>
      </c>
      <c r="BL280" s="19">
        <v>0</v>
      </c>
      <c r="BM280" s="52">
        <v>0</v>
      </c>
      <c r="BN280" s="55"/>
      <c r="BO280" s="19"/>
      <c r="BP280" s="52"/>
      <c r="BQ280" s="55"/>
      <c r="BR280" s="19"/>
      <c r="BS280" s="52"/>
      <c r="BT280" s="55"/>
      <c r="BU280" s="19"/>
      <c r="BV280" s="52"/>
      <c r="BW280" s="55"/>
      <c r="BX280" s="19"/>
      <c r="BY280" s="52"/>
      <c r="BZ280" s="55"/>
      <c r="CA280" s="19"/>
      <c r="CB280" s="52"/>
      <c r="CC280" s="55"/>
      <c r="CD280" s="19"/>
      <c r="CE280" s="52"/>
      <c r="CF280" s="55"/>
      <c r="CG280" s="19"/>
      <c r="CH280" s="52"/>
      <c r="CI280" s="55"/>
      <c r="CJ280" s="19"/>
      <c r="CK280" s="52"/>
      <c r="CL280" s="55"/>
      <c r="CM280" s="19"/>
      <c r="CN280" s="52"/>
      <c r="CO280" s="55"/>
      <c r="CP280" s="19"/>
      <c r="CQ280" s="52"/>
      <c r="CR280" s="55"/>
      <c r="CS280" s="19"/>
      <c r="CT280" s="52"/>
      <c r="CU280" s="55"/>
      <c r="CV280" s="19"/>
      <c r="CW280" s="52"/>
      <c r="CX280" s="55"/>
      <c r="CY280" s="19"/>
      <c r="CZ280" s="52"/>
      <c r="DA280" s="55">
        <v>0</v>
      </c>
      <c r="DB280" s="19">
        <v>0</v>
      </c>
      <c r="DC280" s="52">
        <v>0</v>
      </c>
      <c r="DD280" s="55"/>
      <c r="DE280" s="19"/>
      <c r="DF280" s="52"/>
      <c r="DG280" s="55"/>
      <c r="DH280" s="19"/>
      <c r="DI280" s="52"/>
      <c r="DJ280" s="55"/>
      <c r="DK280" s="19"/>
      <c r="DL280" s="52"/>
      <c r="DM280" s="55">
        <v>0</v>
      </c>
      <c r="DN280" s="19">
        <v>0</v>
      </c>
      <c r="DO280" s="52">
        <v>0</v>
      </c>
      <c r="DP280" s="55"/>
      <c r="DQ280" s="19"/>
      <c r="DR280" s="52"/>
      <c r="DS280" s="55"/>
      <c r="DT280" s="19"/>
      <c r="DU280" s="52"/>
      <c r="DV280" s="55"/>
      <c r="DW280" s="19"/>
      <c r="DX280" s="52"/>
      <c r="DY280" s="55"/>
      <c r="DZ280" s="19"/>
      <c r="EA280" s="52"/>
      <c r="EB280" s="55">
        <v>0</v>
      </c>
      <c r="EC280" s="19">
        <v>0</v>
      </c>
      <c r="ED280" s="52">
        <v>0</v>
      </c>
      <c r="EE280" s="55">
        <v>0</v>
      </c>
      <c r="EF280" s="19">
        <v>0</v>
      </c>
      <c r="EG280" s="52">
        <v>0</v>
      </c>
      <c r="EH280" s="55">
        <v>0</v>
      </c>
      <c r="EI280" s="19">
        <v>0</v>
      </c>
      <c r="EJ280" s="20">
        <v>0</v>
      </c>
      <c r="EK280" s="2"/>
    </row>
    <row r="281" spans="1:141" x14ac:dyDescent="0.35">
      <c r="A281" s="5">
        <v>5</v>
      </c>
      <c r="B281" s="7" t="s">
        <v>58</v>
      </c>
      <c r="C281" s="18">
        <v>0</v>
      </c>
      <c r="D281" s="19">
        <v>0</v>
      </c>
      <c r="E281" s="52">
        <v>0</v>
      </c>
      <c r="F281" s="55"/>
      <c r="G281" s="19"/>
      <c r="H281" s="52"/>
      <c r="I281" s="55"/>
      <c r="J281" s="19"/>
      <c r="K281" s="52"/>
      <c r="L281" s="55"/>
      <c r="M281" s="19"/>
      <c r="N281" s="52"/>
      <c r="O281" s="55"/>
      <c r="P281" s="19"/>
      <c r="Q281" s="52"/>
      <c r="R281" s="55"/>
      <c r="S281" s="19"/>
      <c r="T281" s="52"/>
      <c r="U281" s="55"/>
      <c r="V281" s="19"/>
      <c r="W281" s="52"/>
      <c r="X281" s="55"/>
      <c r="Y281" s="19"/>
      <c r="Z281" s="52"/>
      <c r="AA281" s="55"/>
      <c r="AB281" s="19"/>
      <c r="AC281" s="52"/>
      <c r="AD281" s="55"/>
      <c r="AE281" s="19"/>
      <c r="AF281" s="52"/>
      <c r="AG281" s="55"/>
      <c r="AH281" s="19"/>
      <c r="AI281" s="52"/>
      <c r="AJ281" s="55"/>
      <c r="AK281" s="19"/>
      <c r="AL281" s="52"/>
      <c r="AM281" s="55"/>
      <c r="AN281" s="19"/>
      <c r="AO281" s="52"/>
      <c r="AP281" s="55"/>
      <c r="AQ281" s="19"/>
      <c r="AR281" s="52"/>
      <c r="AS281" s="55"/>
      <c r="AT281" s="19"/>
      <c r="AU281" s="52"/>
      <c r="AV281" s="55"/>
      <c r="AW281" s="19"/>
      <c r="AX281" s="52"/>
      <c r="AY281" s="55"/>
      <c r="AZ281" s="19"/>
      <c r="BA281" s="52"/>
      <c r="BB281" s="55"/>
      <c r="BC281" s="19"/>
      <c r="BD281" s="52"/>
      <c r="BE281" s="55"/>
      <c r="BF281" s="19"/>
      <c r="BG281" s="52"/>
      <c r="BH281" s="55"/>
      <c r="BI281" s="19"/>
      <c r="BJ281" s="52"/>
      <c r="BK281" s="55">
        <v>1304.6097369643801</v>
      </c>
      <c r="BL281" s="19">
        <v>22281.2527316251</v>
      </c>
      <c r="BM281" s="52">
        <v>17569.0188236623</v>
      </c>
      <c r="BN281" s="55">
        <v>1304.6097369643801</v>
      </c>
      <c r="BO281" s="19">
        <v>22281.2527316251</v>
      </c>
      <c r="BP281" s="52">
        <v>17569.0188236623</v>
      </c>
      <c r="BQ281" s="55"/>
      <c r="BR281" s="19"/>
      <c r="BS281" s="52"/>
      <c r="BT281" s="55"/>
      <c r="BU281" s="19"/>
      <c r="BV281" s="52"/>
      <c r="BW281" s="55"/>
      <c r="BX281" s="19"/>
      <c r="BY281" s="52"/>
      <c r="BZ281" s="55"/>
      <c r="CA281" s="19"/>
      <c r="CB281" s="52"/>
      <c r="CC281" s="55"/>
      <c r="CD281" s="19"/>
      <c r="CE281" s="52"/>
      <c r="CF281" s="55"/>
      <c r="CG281" s="19"/>
      <c r="CH281" s="52"/>
      <c r="CI281" s="55"/>
      <c r="CJ281" s="19"/>
      <c r="CK281" s="52"/>
      <c r="CL281" s="55"/>
      <c r="CM281" s="19"/>
      <c r="CN281" s="52"/>
      <c r="CO281" s="55"/>
      <c r="CP281" s="19"/>
      <c r="CQ281" s="52"/>
      <c r="CR281" s="55"/>
      <c r="CS281" s="19"/>
      <c r="CT281" s="52"/>
      <c r="CU281" s="55"/>
      <c r="CV281" s="19"/>
      <c r="CW281" s="52"/>
      <c r="CX281" s="55"/>
      <c r="CY281" s="19"/>
      <c r="CZ281" s="52"/>
      <c r="DA281" s="55">
        <v>0</v>
      </c>
      <c r="DB281" s="19">
        <v>0</v>
      </c>
      <c r="DC281" s="52">
        <v>0</v>
      </c>
      <c r="DD281" s="55"/>
      <c r="DE281" s="19"/>
      <c r="DF281" s="52"/>
      <c r="DG281" s="55"/>
      <c r="DH281" s="19"/>
      <c r="DI281" s="52"/>
      <c r="DJ281" s="55"/>
      <c r="DK281" s="19"/>
      <c r="DL281" s="52"/>
      <c r="DM281" s="55">
        <v>0</v>
      </c>
      <c r="DN281" s="19">
        <v>0</v>
      </c>
      <c r="DO281" s="52">
        <v>0</v>
      </c>
      <c r="DP281" s="55"/>
      <c r="DQ281" s="19"/>
      <c r="DR281" s="52"/>
      <c r="DS281" s="55"/>
      <c r="DT281" s="19"/>
      <c r="DU281" s="52"/>
      <c r="DV281" s="55"/>
      <c r="DW281" s="19"/>
      <c r="DX281" s="52"/>
      <c r="DY281" s="55"/>
      <c r="DZ281" s="19"/>
      <c r="EA281" s="52"/>
      <c r="EB281" s="55">
        <v>1304.6097369643801</v>
      </c>
      <c r="EC281" s="19">
        <v>22281.2527316251</v>
      </c>
      <c r="ED281" s="52">
        <v>17569.0188236623</v>
      </c>
      <c r="EE281" s="55">
        <v>0</v>
      </c>
      <c r="EF281" s="19">
        <v>0</v>
      </c>
      <c r="EG281" s="52">
        <v>0</v>
      </c>
      <c r="EH281" s="55">
        <v>1304.6097369643801</v>
      </c>
      <c r="EI281" s="19">
        <v>22281.2527316251</v>
      </c>
      <c r="EJ281" s="20">
        <v>17569.0188236623</v>
      </c>
      <c r="EK281" s="2"/>
    </row>
    <row r="282" spans="1:141" x14ac:dyDescent="0.35">
      <c r="A282" s="5">
        <v>6</v>
      </c>
      <c r="B282" s="7" t="s">
        <v>59</v>
      </c>
      <c r="C282" s="18">
        <v>346</v>
      </c>
      <c r="D282" s="19">
        <v>6419</v>
      </c>
      <c r="E282" s="52">
        <v>429</v>
      </c>
      <c r="F282" s="55">
        <v>0</v>
      </c>
      <c r="G282" s="19">
        <v>615</v>
      </c>
      <c r="H282" s="52">
        <v>0</v>
      </c>
      <c r="I282" s="55"/>
      <c r="J282" s="19"/>
      <c r="K282" s="52"/>
      <c r="L282" s="55"/>
      <c r="M282" s="19"/>
      <c r="N282" s="52"/>
      <c r="O282" s="55"/>
      <c r="P282" s="19"/>
      <c r="Q282" s="52"/>
      <c r="R282" s="55"/>
      <c r="S282" s="19"/>
      <c r="T282" s="52"/>
      <c r="U282" s="55"/>
      <c r="V282" s="19"/>
      <c r="W282" s="52"/>
      <c r="X282" s="55"/>
      <c r="Y282" s="19"/>
      <c r="Z282" s="52"/>
      <c r="AA282" s="55"/>
      <c r="AB282" s="19"/>
      <c r="AC282" s="52"/>
      <c r="AD282" s="55"/>
      <c r="AE282" s="19"/>
      <c r="AF282" s="52"/>
      <c r="AG282" s="55">
        <v>0</v>
      </c>
      <c r="AH282" s="19">
        <v>544</v>
      </c>
      <c r="AI282" s="52">
        <v>0</v>
      </c>
      <c r="AJ282" s="55"/>
      <c r="AK282" s="19"/>
      <c r="AL282" s="52"/>
      <c r="AM282" s="55"/>
      <c r="AN282" s="19"/>
      <c r="AO282" s="52"/>
      <c r="AP282" s="55">
        <v>346</v>
      </c>
      <c r="AQ282" s="19">
        <v>5260</v>
      </c>
      <c r="AR282" s="52">
        <v>429</v>
      </c>
      <c r="AS282" s="55"/>
      <c r="AT282" s="19"/>
      <c r="AU282" s="52"/>
      <c r="AV282" s="55"/>
      <c r="AW282" s="19"/>
      <c r="AX282" s="52"/>
      <c r="AY282" s="55"/>
      <c r="AZ282" s="19"/>
      <c r="BA282" s="52"/>
      <c r="BB282" s="55"/>
      <c r="BC282" s="19"/>
      <c r="BD282" s="52"/>
      <c r="BE282" s="55"/>
      <c r="BF282" s="19"/>
      <c r="BG282" s="52"/>
      <c r="BH282" s="55"/>
      <c r="BI282" s="19"/>
      <c r="BJ282" s="52"/>
      <c r="BK282" s="55">
        <v>17135</v>
      </c>
      <c r="BL282" s="19">
        <v>346963</v>
      </c>
      <c r="BM282" s="52">
        <v>137458</v>
      </c>
      <c r="BN282" s="55">
        <v>0</v>
      </c>
      <c r="BO282" s="19">
        <v>5194</v>
      </c>
      <c r="BP282" s="52">
        <v>0</v>
      </c>
      <c r="BQ282" s="55">
        <v>13359</v>
      </c>
      <c r="BR282" s="19">
        <v>325057</v>
      </c>
      <c r="BS282" s="52">
        <v>133134</v>
      </c>
      <c r="BT282" s="55"/>
      <c r="BU282" s="19"/>
      <c r="BV282" s="52"/>
      <c r="BW282" s="55"/>
      <c r="BX282" s="19"/>
      <c r="BY282" s="52"/>
      <c r="BZ282" s="55"/>
      <c r="CA282" s="19"/>
      <c r="CB282" s="52"/>
      <c r="CC282" s="55"/>
      <c r="CD282" s="19"/>
      <c r="CE282" s="52"/>
      <c r="CF282" s="55">
        <v>2996</v>
      </c>
      <c r="CG282" s="19">
        <v>13808</v>
      </c>
      <c r="CH282" s="52">
        <v>0</v>
      </c>
      <c r="CI282" s="55"/>
      <c r="CJ282" s="19"/>
      <c r="CK282" s="52"/>
      <c r="CL282" s="55"/>
      <c r="CM282" s="19"/>
      <c r="CN282" s="52"/>
      <c r="CO282" s="55">
        <v>616</v>
      </c>
      <c r="CP282" s="19">
        <v>2153</v>
      </c>
      <c r="CQ282" s="52">
        <v>0</v>
      </c>
      <c r="CR282" s="55"/>
      <c r="CS282" s="19"/>
      <c r="CT282" s="52"/>
      <c r="CU282" s="55"/>
      <c r="CV282" s="19"/>
      <c r="CW282" s="52"/>
      <c r="CX282" s="55">
        <v>164</v>
      </c>
      <c r="CY282" s="19">
        <v>751</v>
      </c>
      <c r="CZ282" s="52">
        <v>4324</v>
      </c>
      <c r="DA282" s="55">
        <v>0</v>
      </c>
      <c r="DB282" s="19">
        <v>2813</v>
      </c>
      <c r="DC282" s="52">
        <v>12426</v>
      </c>
      <c r="DD282" s="55">
        <v>0</v>
      </c>
      <c r="DE282" s="19">
        <v>754</v>
      </c>
      <c r="DF282" s="52">
        <v>4452</v>
      </c>
      <c r="DG282" s="55">
        <v>0</v>
      </c>
      <c r="DH282" s="19">
        <v>2059</v>
      </c>
      <c r="DI282" s="52">
        <v>7974</v>
      </c>
      <c r="DJ282" s="55"/>
      <c r="DK282" s="19"/>
      <c r="DL282" s="52"/>
      <c r="DM282" s="55">
        <v>0</v>
      </c>
      <c r="DN282" s="19">
        <v>0</v>
      </c>
      <c r="DO282" s="52">
        <v>0</v>
      </c>
      <c r="DP282" s="55"/>
      <c r="DQ282" s="19"/>
      <c r="DR282" s="52"/>
      <c r="DS282" s="55"/>
      <c r="DT282" s="19"/>
      <c r="DU282" s="52"/>
      <c r="DV282" s="55"/>
      <c r="DW282" s="19"/>
      <c r="DX282" s="52"/>
      <c r="DY282" s="55"/>
      <c r="DZ282" s="19"/>
      <c r="EA282" s="52"/>
      <c r="EB282" s="55">
        <v>17481</v>
      </c>
      <c r="EC282" s="19">
        <v>356195</v>
      </c>
      <c r="ED282" s="52">
        <v>150313</v>
      </c>
      <c r="EE282" s="55">
        <v>0</v>
      </c>
      <c r="EF282" s="19">
        <v>0</v>
      </c>
      <c r="EG282" s="52">
        <v>0</v>
      </c>
      <c r="EH282" s="55">
        <v>17481</v>
      </c>
      <c r="EI282" s="19">
        <v>356195</v>
      </c>
      <c r="EJ282" s="20">
        <v>150313</v>
      </c>
      <c r="EK282" s="2"/>
    </row>
    <row r="283" spans="1:141" x14ac:dyDescent="0.35">
      <c r="A283" s="5">
        <v>7</v>
      </c>
      <c r="B283" s="7" t="s">
        <v>60</v>
      </c>
      <c r="C283" s="18">
        <v>0</v>
      </c>
      <c r="D283" s="19">
        <v>0</v>
      </c>
      <c r="E283" s="52">
        <v>0</v>
      </c>
      <c r="F283" s="55"/>
      <c r="G283" s="19"/>
      <c r="H283" s="52"/>
      <c r="I283" s="55"/>
      <c r="J283" s="19"/>
      <c r="K283" s="52"/>
      <c r="L283" s="55"/>
      <c r="M283" s="19"/>
      <c r="N283" s="52"/>
      <c r="O283" s="55"/>
      <c r="P283" s="19"/>
      <c r="Q283" s="52"/>
      <c r="R283" s="55"/>
      <c r="S283" s="19"/>
      <c r="T283" s="52"/>
      <c r="U283" s="55"/>
      <c r="V283" s="19"/>
      <c r="W283" s="52"/>
      <c r="X283" s="55"/>
      <c r="Y283" s="19"/>
      <c r="Z283" s="52"/>
      <c r="AA283" s="55"/>
      <c r="AB283" s="19"/>
      <c r="AC283" s="52"/>
      <c r="AD283" s="55"/>
      <c r="AE283" s="19"/>
      <c r="AF283" s="52"/>
      <c r="AG283" s="55"/>
      <c r="AH283" s="19"/>
      <c r="AI283" s="52"/>
      <c r="AJ283" s="55"/>
      <c r="AK283" s="19"/>
      <c r="AL283" s="52"/>
      <c r="AM283" s="55"/>
      <c r="AN283" s="19"/>
      <c r="AO283" s="52"/>
      <c r="AP283" s="55"/>
      <c r="AQ283" s="19"/>
      <c r="AR283" s="52"/>
      <c r="AS283" s="55"/>
      <c r="AT283" s="19"/>
      <c r="AU283" s="52"/>
      <c r="AV283" s="55"/>
      <c r="AW283" s="19"/>
      <c r="AX283" s="52"/>
      <c r="AY283" s="55"/>
      <c r="AZ283" s="19"/>
      <c r="BA283" s="52"/>
      <c r="BB283" s="55"/>
      <c r="BC283" s="19"/>
      <c r="BD283" s="52"/>
      <c r="BE283" s="55"/>
      <c r="BF283" s="19"/>
      <c r="BG283" s="52"/>
      <c r="BH283" s="55"/>
      <c r="BI283" s="19"/>
      <c r="BJ283" s="52"/>
      <c r="BK283" s="55">
        <v>0</v>
      </c>
      <c r="BL283" s="19">
        <v>0</v>
      </c>
      <c r="BM283" s="52">
        <v>0</v>
      </c>
      <c r="BN283" s="55"/>
      <c r="BO283" s="19"/>
      <c r="BP283" s="52"/>
      <c r="BQ283" s="55"/>
      <c r="BR283" s="19"/>
      <c r="BS283" s="52"/>
      <c r="BT283" s="55"/>
      <c r="BU283" s="19"/>
      <c r="BV283" s="52"/>
      <c r="BW283" s="55"/>
      <c r="BX283" s="19"/>
      <c r="BY283" s="52"/>
      <c r="BZ283" s="55"/>
      <c r="CA283" s="19"/>
      <c r="CB283" s="52"/>
      <c r="CC283" s="55"/>
      <c r="CD283" s="19"/>
      <c r="CE283" s="52"/>
      <c r="CF283" s="55"/>
      <c r="CG283" s="19"/>
      <c r="CH283" s="52"/>
      <c r="CI283" s="55"/>
      <c r="CJ283" s="19"/>
      <c r="CK283" s="52"/>
      <c r="CL283" s="55"/>
      <c r="CM283" s="19"/>
      <c r="CN283" s="52"/>
      <c r="CO283" s="55"/>
      <c r="CP283" s="19"/>
      <c r="CQ283" s="52"/>
      <c r="CR283" s="55"/>
      <c r="CS283" s="19"/>
      <c r="CT283" s="52"/>
      <c r="CU283" s="55"/>
      <c r="CV283" s="19"/>
      <c r="CW283" s="52"/>
      <c r="CX283" s="55"/>
      <c r="CY283" s="19"/>
      <c r="CZ283" s="52"/>
      <c r="DA283" s="55">
        <v>0</v>
      </c>
      <c r="DB283" s="19">
        <v>0</v>
      </c>
      <c r="DC283" s="52">
        <v>0</v>
      </c>
      <c r="DD283" s="55"/>
      <c r="DE283" s="19"/>
      <c r="DF283" s="52"/>
      <c r="DG283" s="55"/>
      <c r="DH283" s="19"/>
      <c r="DI283" s="52"/>
      <c r="DJ283" s="55"/>
      <c r="DK283" s="19"/>
      <c r="DL283" s="52"/>
      <c r="DM283" s="55">
        <v>0</v>
      </c>
      <c r="DN283" s="19">
        <v>0</v>
      </c>
      <c r="DO283" s="52">
        <v>0</v>
      </c>
      <c r="DP283" s="55"/>
      <c r="DQ283" s="19"/>
      <c r="DR283" s="52"/>
      <c r="DS283" s="55"/>
      <c r="DT283" s="19"/>
      <c r="DU283" s="52"/>
      <c r="DV283" s="55"/>
      <c r="DW283" s="19"/>
      <c r="DX283" s="52"/>
      <c r="DY283" s="55"/>
      <c r="DZ283" s="19"/>
      <c r="EA283" s="52"/>
      <c r="EB283" s="55">
        <v>0</v>
      </c>
      <c r="EC283" s="19">
        <v>0</v>
      </c>
      <c r="ED283" s="52">
        <v>0</v>
      </c>
      <c r="EE283" s="55">
        <v>0</v>
      </c>
      <c r="EF283" s="19">
        <v>0</v>
      </c>
      <c r="EG283" s="52">
        <v>0</v>
      </c>
      <c r="EH283" s="55">
        <v>0</v>
      </c>
      <c r="EI283" s="19">
        <v>0</v>
      </c>
      <c r="EJ283" s="20">
        <v>0</v>
      </c>
      <c r="EK283" s="2"/>
    </row>
    <row r="284" spans="1:141" x14ac:dyDescent="0.35">
      <c r="A284" s="5">
        <v>8</v>
      </c>
      <c r="B284" s="7" t="s">
        <v>61</v>
      </c>
      <c r="C284" s="18">
        <v>13952.857679999999</v>
      </c>
      <c r="D284" s="19">
        <v>75946.572690000001</v>
      </c>
      <c r="E284" s="52">
        <v>0</v>
      </c>
      <c r="F284" s="55">
        <v>7858.5293700000102</v>
      </c>
      <c r="G284" s="19">
        <v>17941.643940000002</v>
      </c>
      <c r="H284" s="52"/>
      <c r="I284" s="55"/>
      <c r="J284" s="19"/>
      <c r="K284" s="52"/>
      <c r="L284" s="55"/>
      <c r="M284" s="19"/>
      <c r="N284" s="52"/>
      <c r="O284" s="55">
        <v>1077.2987700000001</v>
      </c>
      <c r="P284" s="19">
        <v>9730.7465300000003</v>
      </c>
      <c r="Q284" s="52"/>
      <c r="R284" s="55"/>
      <c r="S284" s="19"/>
      <c r="T284" s="52"/>
      <c r="U284" s="55"/>
      <c r="V284" s="19"/>
      <c r="W284" s="52"/>
      <c r="X284" s="55">
        <v>99.852879999999999</v>
      </c>
      <c r="Y284" s="19">
        <v>1172</v>
      </c>
      <c r="Z284" s="52"/>
      <c r="AA284" s="55"/>
      <c r="AB284" s="19"/>
      <c r="AC284" s="52"/>
      <c r="AD284" s="55"/>
      <c r="AE284" s="19"/>
      <c r="AF284" s="52"/>
      <c r="AG284" s="55">
        <v>699</v>
      </c>
      <c r="AH284" s="19">
        <v>27828.833269999999</v>
      </c>
      <c r="AI284" s="52"/>
      <c r="AJ284" s="55"/>
      <c r="AK284" s="19"/>
      <c r="AL284" s="52"/>
      <c r="AM284" s="55"/>
      <c r="AN284" s="19"/>
      <c r="AO284" s="52"/>
      <c r="AP284" s="55">
        <v>4218.1766600000001</v>
      </c>
      <c r="AQ284" s="19">
        <v>18828.34895</v>
      </c>
      <c r="AR284" s="52"/>
      <c r="AS284" s="55"/>
      <c r="AT284" s="19">
        <v>445</v>
      </c>
      <c r="AU284" s="52"/>
      <c r="AV284" s="55"/>
      <c r="AW284" s="19"/>
      <c r="AX284" s="52"/>
      <c r="AY284" s="55"/>
      <c r="AZ284" s="19"/>
      <c r="BA284" s="52"/>
      <c r="BB284" s="55"/>
      <c r="BC284" s="19"/>
      <c r="BD284" s="52"/>
      <c r="BE284" s="55"/>
      <c r="BF284" s="19"/>
      <c r="BG284" s="52"/>
      <c r="BH284" s="55"/>
      <c r="BI284" s="19"/>
      <c r="BJ284" s="52"/>
      <c r="BK284" s="55">
        <v>20505.805710000001</v>
      </c>
      <c r="BL284" s="19">
        <v>413403.27492</v>
      </c>
      <c r="BM284" s="52">
        <v>147176.89807</v>
      </c>
      <c r="BN284" s="55">
        <v>1881.17623</v>
      </c>
      <c r="BO284" s="19">
        <v>16509.792549999998</v>
      </c>
      <c r="BP284" s="52">
        <v>1456.07</v>
      </c>
      <c r="BQ284" s="55">
        <v>7226.7061000000003</v>
      </c>
      <c r="BR284" s="19">
        <v>368460.73177999997</v>
      </c>
      <c r="BS284" s="52">
        <v>128699.12594</v>
      </c>
      <c r="BT284" s="55">
        <v>140.40034</v>
      </c>
      <c r="BU284" s="19">
        <v>506.51560000000001</v>
      </c>
      <c r="BV284" s="52"/>
      <c r="BW284" s="55">
        <v>98.996449999999996</v>
      </c>
      <c r="BX284" s="19">
        <v>841.23671000000002</v>
      </c>
      <c r="BY284" s="52"/>
      <c r="BZ284" s="55">
        <v>344.71946000000003</v>
      </c>
      <c r="CA284" s="19">
        <v>1750.1317200000001</v>
      </c>
      <c r="CB284" s="52">
        <v>4223.3522000000003</v>
      </c>
      <c r="CC284" s="55">
        <v>168.45</v>
      </c>
      <c r="CD284" s="19">
        <v>770.74969999999996</v>
      </c>
      <c r="CE284" s="52">
        <v>10802.029689999999</v>
      </c>
      <c r="CF284" s="55">
        <v>4987.0242699999999</v>
      </c>
      <c r="CG284" s="19">
        <v>10719.18729</v>
      </c>
      <c r="CH284" s="52"/>
      <c r="CI284" s="55">
        <v>577.09942000000001</v>
      </c>
      <c r="CJ284" s="19">
        <v>380.74536000000001</v>
      </c>
      <c r="CK284" s="52"/>
      <c r="CL284" s="55">
        <v>253.9</v>
      </c>
      <c r="CM284" s="19">
        <v>2077.3141500000002</v>
      </c>
      <c r="CN284" s="52"/>
      <c r="CO284" s="55">
        <v>1304.97199</v>
      </c>
      <c r="CP284" s="19">
        <v>3435.3131699999999</v>
      </c>
      <c r="CQ284" s="52"/>
      <c r="CR284" s="55"/>
      <c r="CS284" s="19"/>
      <c r="CT284" s="52"/>
      <c r="CU284" s="55"/>
      <c r="CV284" s="19"/>
      <c r="CW284" s="52"/>
      <c r="CX284" s="55">
        <v>3522.3614499999999</v>
      </c>
      <c r="CY284" s="19">
        <v>7951.5568899999998</v>
      </c>
      <c r="CZ284" s="52">
        <v>1996.32024</v>
      </c>
      <c r="DA284" s="55">
        <v>995.15770999999995</v>
      </c>
      <c r="DB284" s="19">
        <v>970.28976</v>
      </c>
      <c r="DC284" s="52">
        <v>0</v>
      </c>
      <c r="DD284" s="55">
        <v>322.38312000000002</v>
      </c>
      <c r="DE284" s="19">
        <v>112.79062</v>
      </c>
      <c r="DF284" s="52"/>
      <c r="DG284" s="55">
        <v>481.81885999999997</v>
      </c>
      <c r="DH284" s="19">
        <v>857.49914000000001</v>
      </c>
      <c r="DI284" s="52"/>
      <c r="DJ284" s="55">
        <v>190.95572999999999</v>
      </c>
      <c r="DK284" s="19"/>
      <c r="DL284" s="52"/>
      <c r="DM284" s="55">
        <v>1382.9153200000001</v>
      </c>
      <c r="DN284" s="19">
        <v>4384.6082999999999</v>
      </c>
      <c r="DO284" s="52">
        <v>0</v>
      </c>
      <c r="DP284" s="55">
        <v>26.697659999999999</v>
      </c>
      <c r="DQ284" s="19">
        <v>365.48219999999998</v>
      </c>
      <c r="DR284" s="52"/>
      <c r="DS284" s="55">
        <v>1356.21766</v>
      </c>
      <c r="DT284" s="19">
        <v>4019.1261</v>
      </c>
      <c r="DU284" s="52"/>
      <c r="DV284" s="55"/>
      <c r="DW284" s="19"/>
      <c r="DX284" s="52"/>
      <c r="DY284" s="55"/>
      <c r="DZ284" s="19"/>
      <c r="EA284" s="52"/>
      <c r="EB284" s="55">
        <v>36836.736420000001</v>
      </c>
      <c r="EC284" s="19">
        <v>494704.74566999997</v>
      </c>
      <c r="ED284" s="52">
        <v>147176.89807</v>
      </c>
      <c r="EE284" s="55">
        <v>0</v>
      </c>
      <c r="EF284" s="19">
        <v>0</v>
      </c>
      <c r="EG284" s="52">
        <v>0</v>
      </c>
      <c r="EH284" s="55">
        <v>36836.736420000001</v>
      </c>
      <c r="EI284" s="19">
        <v>494704.74566999997</v>
      </c>
      <c r="EJ284" s="20">
        <v>147176.89807</v>
      </c>
      <c r="EK284" s="2"/>
    </row>
    <row r="285" spans="1:141" x14ac:dyDescent="0.35">
      <c r="A285" s="5">
        <v>9</v>
      </c>
      <c r="B285" s="7" t="s">
        <v>62</v>
      </c>
      <c r="C285" s="18">
        <v>29040.815340000001</v>
      </c>
      <c r="D285" s="19">
        <v>120909.13221</v>
      </c>
      <c r="E285" s="52">
        <v>0</v>
      </c>
      <c r="F285" s="55">
        <v>14784.821830000001</v>
      </c>
      <c r="G285" s="19">
        <v>25029.936290000001</v>
      </c>
      <c r="H285" s="52"/>
      <c r="I285" s="55"/>
      <c r="J285" s="19"/>
      <c r="K285" s="52"/>
      <c r="L285" s="55"/>
      <c r="M285" s="19"/>
      <c r="N285" s="52"/>
      <c r="O285" s="55">
        <v>2870.28998</v>
      </c>
      <c r="P285" s="19">
        <v>4618.8512799999999</v>
      </c>
      <c r="Q285" s="52"/>
      <c r="R285" s="55"/>
      <c r="S285" s="19"/>
      <c r="T285" s="52"/>
      <c r="U285" s="55"/>
      <c r="V285" s="19"/>
      <c r="W285" s="52"/>
      <c r="X285" s="55">
        <v>601.85794999999996</v>
      </c>
      <c r="Y285" s="19">
        <v>15636.15072</v>
      </c>
      <c r="Z285" s="52"/>
      <c r="AA285" s="55"/>
      <c r="AB285" s="19"/>
      <c r="AC285" s="52"/>
      <c r="AD285" s="55"/>
      <c r="AE285" s="19"/>
      <c r="AF285" s="52"/>
      <c r="AG285" s="55">
        <v>2716.6347999999998</v>
      </c>
      <c r="AH285" s="19">
        <v>45802.07776</v>
      </c>
      <c r="AI285" s="52"/>
      <c r="AJ285" s="55"/>
      <c r="AK285" s="19"/>
      <c r="AL285" s="52"/>
      <c r="AM285" s="55"/>
      <c r="AN285" s="19"/>
      <c r="AO285" s="52"/>
      <c r="AP285" s="55">
        <v>6285.6862099999998</v>
      </c>
      <c r="AQ285" s="19">
        <v>26439.17079</v>
      </c>
      <c r="AR285" s="52"/>
      <c r="AS285" s="55">
        <v>106.73711</v>
      </c>
      <c r="AT285" s="19">
        <v>2002.4574500000001</v>
      </c>
      <c r="AU285" s="52"/>
      <c r="AV285" s="55"/>
      <c r="AW285" s="19"/>
      <c r="AX285" s="52"/>
      <c r="AY285" s="55"/>
      <c r="AZ285" s="19"/>
      <c r="BA285" s="52"/>
      <c r="BB285" s="55">
        <v>1674.78746</v>
      </c>
      <c r="BC285" s="19">
        <v>1380.48792</v>
      </c>
      <c r="BD285" s="52"/>
      <c r="BE285" s="55"/>
      <c r="BF285" s="19"/>
      <c r="BG285" s="52"/>
      <c r="BH285" s="55"/>
      <c r="BI285" s="19"/>
      <c r="BJ285" s="52"/>
      <c r="BK285" s="55">
        <v>27179.954669999999</v>
      </c>
      <c r="BL285" s="19">
        <v>132922.19873</v>
      </c>
      <c r="BM285" s="52">
        <v>13924.692859999999</v>
      </c>
      <c r="BN285" s="55">
        <v>713.56475</v>
      </c>
      <c r="BO285" s="19">
        <v>7714.8599400000003</v>
      </c>
      <c r="BP285" s="52">
        <v>1105.3188299999999</v>
      </c>
      <c r="BQ285" s="55">
        <v>15926.316049999999</v>
      </c>
      <c r="BR285" s="19">
        <v>106637.74412</v>
      </c>
      <c r="BS285" s="52">
        <v>8450.2929999999997</v>
      </c>
      <c r="BT285" s="55">
        <v>93.593999999999994</v>
      </c>
      <c r="BU285" s="19">
        <v>345.74833999999998</v>
      </c>
      <c r="BV285" s="52">
        <v>0</v>
      </c>
      <c r="BW285" s="55">
        <v>7.62331</v>
      </c>
      <c r="BX285" s="19">
        <v>0</v>
      </c>
      <c r="BY285" s="52">
        <v>0</v>
      </c>
      <c r="BZ285" s="55">
        <v>217.19587000000001</v>
      </c>
      <c r="CA285" s="19">
        <v>1636.3668500000001</v>
      </c>
      <c r="CB285" s="52">
        <v>3199.4410200000002</v>
      </c>
      <c r="CC285" s="55">
        <v>332.25403</v>
      </c>
      <c r="CD285" s="19">
        <v>1085.1645699999999</v>
      </c>
      <c r="CE285" s="52">
        <v>0</v>
      </c>
      <c r="CF285" s="55">
        <v>6285.2012199999999</v>
      </c>
      <c r="CG285" s="19">
        <v>10517.196250000001</v>
      </c>
      <c r="CH285" s="52">
        <v>0</v>
      </c>
      <c r="CI285" s="55">
        <v>228.66904</v>
      </c>
      <c r="CJ285" s="19">
        <v>314.07805000000002</v>
      </c>
      <c r="CK285" s="52">
        <v>0</v>
      </c>
      <c r="CL285" s="55">
        <v>66.412840000000003</v>
      </c>
      <c r="CM285" s="19">
        <v>285.00288</v>
      </c>
      <c r="CN285" s="52">
        <v>0</v>
      </c>
      <c r="CO285" s="55">
        <v>522.88924999999995</v>
      </c>
      <c r="CP285" s="19">
        <v>1013.3642</v>
      </c>
      <c r="CQ285" s="52">
        <v>0</v>
      </c>
      <c r="CR285" s="55"/>
      <c r="CS285" s="19"/>
      <c r="CT285" s="52"/>
      <c r="CU285" s="55"/>
      <c r="CV285" s="19"/>
      <c r="CW285" s="52"/>
      <c r="CX285" s="55">
        <v>2786.2343099999998</v>
      </c>
      <c r="CY285" s="19">
        <v>3372.67353</v>
      </c>
      <c r="CZ285" s="52">
        <v>1169.6400100000001</v>
      </c>
      <c r="DA285" s="55">
        <v>88.763350000000003</v>
      </c>
      <c r="DB285" s="19">
        <v>0</v>
      </c>
      <c r="DC285" s="52">
        <v>0</v>
      </c>
      <c r="DD285" s="55">
        <v>88.763350000000003</v>
      </c>
      <c r="DE285" s="19">
        <v>0</v>
      </c>
      <c r="DF285" s="52">
        <v>0</v>
      </c>
      <c r="DG285" s="55">
        <v>0</v>
      </c>
      <c r="DH285" s="19">
        <v>0</v>
      </c>
      <c r="DI285" s="52">
        <v>0</v>
      </c>
      <c r="DJ285" s="55"/>
      <c r="DK285" s="19"/>
      <c r="DL285" s="52">
        <v>0</v>
      </c>
      <c r="DM285" s="55">
        <v>1675.3711599999999</v>
      </c>
      <c r="DN285" s="19">
        <v>3792.1691999999998</v>
      </c>
      <c r="DO285" s="52">
        <v>2570.1214300000001</v>
      </c>
      <c r="DP285" s="55">
        <v>21.945</v>
      </c>
      <c r="DQ285" s="19">
        <v>0</v>
      </c>
      <c r="DR285" s="52">
        <v>0</v>
      </c>
      <c r="DS285" s="55">
        <v>1653.42616</v>
      </c>
      <c r="DT285" s="19">
        <v>3792.1691999999998</v>
      </c>
      <c r="DU285" s="52">
        <v>2570.1214300000001</v>
      </c>
      <c r="DV285" s="55">
        <v>0</v>
      </c>
      <c r="DW285" s="19">
        <v>0</v>
      </c>
      <c r="DX285" s="52">
        <v>0</v>
      </c>
      <c r="DY285" s="55">
        <v>1319.5768399999999</v>
      </c>
      <c r="DZ285" s="19">
        <v>2205.7474400000001</v>
      </c>
      <c r="EA285" s="52">
        <v>0</v>
      </c>
      <c r="EB285" s="55">
        <v>59304.481359999998</v>
      </c>
      <c r="EC285" s="19">
        <v>259829.24758</v>
      </c>
      <c r="ED285" s="52">
        <v>16494.814289999998</v>
      </c>
      <c r="EE285" s="55">
        <v>0</v>
      </c>
      <c r="EF285" s="19">
        <v>0</v>
      </c>
      <c r="EG285" s="52">
        <v>0</v>
      </c>
      <c r="EH285" s="55">
        <v>59304.481359999998</v>
      </c>
      <c r="EI285" s="19">
        <v>259829.24758</v>
      </c>
      <c r="EJ285" s="20">
        <v>16494.814289999998</v>
      </c>
      <c r="EK285" s="2"/>
    </row>
    <row r="286" spans="1:141" x14ac:dyDescent="0.35">
      <c r="A286" s="5">
        <v>10</v>
      </c>
      <c r="B286" s="7" t="s">
        <v>63</v>
      </c>
      <c r="C286" s="18">
        <v>3241.56</v>
      </c>
      <c r="D286" s="19">
        <v>92525.07</v>
      </c>
      <c r="E286" s="52">
        <v>5314.6</v>
      </c>
      <c r="F286" s="55">
        <v>2107.44</v>
      </c>
      <c r="G286" s="19">
        <v>31825.48</v>
      </c>
      <c r="H286" s="52">
        <v>1230</v>
      </c>
      <c r="I286" s="55"/>
      <c r="J286" s="19"/>
      <c r="K286" s="52"/>
      <c r="L286" s="55"/>
      <c r="M286" s="19"/>
      <c r="N286" s="52"/>
      <c r="O286" s="55">
        <v>309.72000000000003</v>
      </c>
      <c r="P286" s="19">
        <v>4650.8100000000004</v>
      </c>
      <c r="Q286" s="52">
        <v>1690.81</v>
      </c>
      <c r="R286" s="55"/>
      <c r="S286" s="19"/>
      <c r="T286" s="52"/>
      <c r="U286" s="55"/>
      <c r="V286" s="19"/>
      <c r="W286" s="52"/>
      <c r="X286" s="55">
        <v>0</v>
      </c>
      <c r="Y286" s="19">
        <v>569</v>
      </c>
      <c r="Z286" s="52">
        <v>2393.79</v>
      </c>
      <c r="AA286" s="55"/>
      <c r="AB286" s="19"/>
      <c r="AC286" s="52"/>
      <c r="AD286" s="55"/>
      <c r="AE286" s="19"/>
      <c r="AF286" s="52"/>
      <c r="AG286" s="55">
        <v>0</v>
      </c>
      <c r="AH286" s="19">
        <v>35348.519999999997</v>
      </c>
      <c r="AI286" s="52">
        <v>0</v>
      </c>
      <c r="AJ286" s="55"/>
      <c r="AK286" s="19"/>
      <c r="AL286" s="52"/>
      <c r="AM286" s="55"/>
      <c r="AN286" s="19"/>
      <c r="AO286" s="52"/>
      <c r="AP286" s="55">
        <v>683.7</v>
      </c>
      <c r="AQ286" s="19">
        <v>18569.53</v>
      </c>
      <c r="AR286" s="52">
        <v>0</v>
      </c>
      <c r="AS286" s="55">
        <v>0</v>
      </c>
      <c r="AT286" s="19">
        <v>290</v>
      </c>
      <c r="AU286" s="52">
        <v>0</v>
      </c>
      <c r="AV286" s="55"/>
      <c r="AW286" s="19"/>
      <c r="AX286" s="52"/>
      <c r="AY286" s="55"/>
      <c r="AZ286" s="19"/>
      <c r="BA286" s="52"/>
      <c r="BB286" s="55">
        <v>140.69999999999999</v>
      </c>
      <c r="BC286" s="19">
        <v>1271.73</v>
      </c>
      <c r="BD286" s="52">
        <v>0</v>
      </c>
      <c r="BE286" s="55"/>
      <c r="BF286" s="19"/>
      <c r="BG286" s="52"/>
      <c r="BH286" s="55"/>
      <c r="BI286" s="19"/>
      <c r="BJ286" s="52"/>
      <c r="BK286" s="55">
        <v>1393.23</v>
      </c>
      <c r="BL286" s="19">
        <v>10053.75</v>
      </c>
      <c r="BM286" s="52">
        <v>5097.93</v>
      </c>
      <c r="BN286" s="55">
        <v>0</v>
      </c>
      <c r="BO286" s="19">
        <v>2517.14</v>
      </c>
      <c r="BP286" s="52">
        <v>2614.1</v>
      </c>
      <c r="BQ286" s="55">
        <v>301.04000000000002</v>
      </c>
      <c r="BR286" s="19">
        <v>1004.93</v>
      </c>
      <c r="BS286" s="52">
        <v>0</v>
      </c>
      <c r="BT286" s="55">
        <v>0</v>
      </c>
      <c r="BU286" s="19">
        <v>979.28</v>
      </c>
      <c r="BV286" s="52">
        <v>0</v>
      </c>
      <c r="BW286" s="55"/>
      <c r="BX286" s="19"/>
      <c r="BY286" s="52"/>
      <c r="BZ286" s="55">
        <v>0</v>
      </c>
      <c r="CA286" s="19">
        <v>0</v>
      </c>
      <c r="CB286" s="52">
        <v>1324.81</v>
      </c>
      <c r="CC286" s="55"/>
      <c r="CD286" s="19"/>
      <c r="CE286" s="52"/>
      <c r="CF286" s="55">
        <v>524.21</v>
      </c>
      <c r="CG286" s="19">
        <v>1648.21</v>
      </c>
      <c r="CH286" s="52">
        <v>0</v>
      </c>
      <c r="CI286" s="55">
        <v>0</v>
      </c>
      <c r="CJ286" s="19">
        <v>495.69</v>
      </c>
      <c r="CK286" s="52">
        <v>0</v>
      </c>
      <c r="CL286" s="55">
        <v>0</v>
      </c>
      <c r="CM286" s="19">
        <v>504.88</v>
      </c>
      <c r="CN286" s="52">
        <v>0</v>
      </c>
      <c r="CO286" s="55">
        <v>59.04</v>
      </c>
      <c r="CP286" s="19">
        <v>0</v>
      </c>
      <c r="CQ286" s="52">
        <v>0</v>
      </c>
      <c r="CR286" s="55"/>
      <c r="CS286" s="19"/>
      <c r="CT286" s="52"/>
      <c r="CU286" s="55"/>
      <c r="CV286" s="19"/>
      <c r="CW286" s="52"/>
      <c r="CX286" s="55">
        <v>508.94</v>
      </c>
      <c r="CY286" s="19">
        <v>2903.62</v>
      </c>
      <c r="CZ286" s="52">
        <v>1159.02</v>
      </c>
      <c r="DA286" s="55">
        <v>0</v>
      </c>
      <c r="DB286" s="19">
        <v>0</v>
      </c>
      <c r="DC286" s="52">
        <v>0</v>
      </c>
      <c r="DD286" s="55"/>
      <c r="DE286" s="19"/>
      <c r="DF286" s="52"/>
      <c r="DG286" s="55"/>
      <c r="DH286" s="19"/>
      <c r="DI286" s="52"/>
      <c r="DJ286" s="55"/>
      <c r="DK286" s="19"/>
      <c r="DL286" s="52"/>
      <c r="DM286" s="55">
        <v>0</v>
      </c>
      <c r="DN286" s="19">
        <v>0</v>
      </c>
      <c r="DO286" s="52">
        <v>0</v>
      </c>
      <c r="DP286" s="55"/>
      <c r="DQ286" s="19"/>
      <c r="DR286" s="52"/>
      <c r="DS286" s="55"/>
      <c r="DT286" s="19"/>
      <c r="DU286" s="52"/>
      <c r="DV286" s="55"/>
      <c r="DW286" s="19"/>
      <c r="DX286" s="52"/>
      <c r="DY286" s="55"/>
      <c r="DZ286" s="19"/>
      <c r="EA286" s="52"/>
      <c r="EB286" s="55">
        <v>4634.79</v>
      </c>
      <c r="EC286" s="19">
        <v>102578.82</v>
      </c>
      <c r="ED286" s="52">
        <v>10412.530000000001</v>
      </c>
      <c r="EE286" s="55">
        <v>0</v>
      </c>
      <c r="EF286" s="19">
        <v>0</v>
      </c>
      <c r="EG286" s="52">
        <v>0</v>
      </c>
      <c r="EH286" s="55">
        <v>4634.79</v>
      </c>
      <c r="EI286" s="19">
        <v>102578.82</v>
      </c>
      <c r="EJ286" s="20">
        <v>10412.530000000001</v>
      </c>
      <c r="EK286" s="2"/>
    </row>
    <row r="287" spans="1:141" x14ac:dyDescent="0.35">
      <c r="A287" s="5">
        <v>11</v>
      </c>
      <c r="B287" s="7" t="s">
        <v>64</v>
      </c>
      <c r="C287" s="18">
        <v>0</v>
      </c>
      <c r="D287" s="19">
        <v>0</v>
      </c>
      <c r="E287" s="52">
        <v>11140</v>
      </c>
      <c r="F287" s="55">
        <v>0</v>
      </c>
      <c r="G287" s="19">
        <v>0</v>
      </c>
      <c r="H287" s="52">
        <v>11140</v>
      </c>
      <c r="I287" s="55"/>
      <c r="J287" s="19"/>
      <c r="K287" s="52"/>
      <c r="L287" s="55"/>
      <c r="M287" s="19"/>
      <c r="N287" s="52"/>
      <c r="O287" s="55">
        <v>0</v>
      </c>
      <c r="P287" s="19">
        <v>0</v>
      </c>
      <c r="Q287" s="52">
        <v>0</v>
      </c>
      <c r="R287" s="55"/>
      <c r="S287" s="19"/>
      <c r="T287" s="52"/>
      <c r="U287" s="55"/>
      <c r="V287" s="19"/>
      <c r="W287" s="52"/>
      <c r="X287" s="55">
        <v>0</v>
      </c>
      <c r="Y287" s="19">
        <v>0</v>
      </c>
      <c r="Z287" s="52">
        <v>0</v>
      </c>
      <c r="AA287" s="55"/>
      <c r="AB287" s="19"/>
      <c r="AC287" s="52"/>
      <c r="AD287" s="55"/>
      <c r="AE287" s="19"/>
      <c r="AF287" s="52"/>
      <c r="AG287" s="55">
        <v>0</v>
      </c>
      <c r="AH287" s="19">
        <v>0</v>
      </c>
      <c r="AI287" s="52">
        <v>0</v>
      </c>
      <c r="AJ287" s="55"/>
      <c r="AK287" s="19"/>
      <c r="AL287" s="52"/>
      <c r="AM287" s="55"/>
      <c r="AN287" s="19"/>
      <c r="AO287" s="52"/>
      <c r="AP287" s="55">
        <v>0</v>
      </c>
      <c r="AQ287" s="19">
        <v>0</v>
      </c>
      <c r="AR287" s="52">
        <v>0</v>
      </c>
      <c r="AS287" s="55">
        <v>0</v>
      </c>
      <c r="AT287" s="19">
        <v>0</v>
      </c>
      <c r="AU287" s="52">
        <v>0</v>
      </c>
      <c r="AV287" s="55"/>
      <c r="AW287" s="19"/>
      <c r="AX287" s="52"/>
      <c r="AY287" s="55"/>
      <c r="AZ287" s="19"/>
      <c r="BA287" s="52"/>
      <c r="BB287" s="55">
        <v>0</v>
      </c>
      <c r="BC287" s="19">
        <v>0</v>
      </c>
      <c r="BD287" s="52">
        <v>0</v>
      </c>
      <c r="BE287" s="55"/>
      <c r="BF287" s="19"/>
      <c r="BG287" s="52"/>
      <c r="BH287" s="55"/>
      <c r="BI287" s="19"/>
      <c r="BJ287" s="52"/>
      <c r="BK287" s="55">
        <v>0</v>
      </c>
      <c r="BL287" s="19">
        <v>4553</v>
      </c>
      <c r="BM287" s="52">
        <v>73276</v>
      </c>
      <c r="BN287" s="55">
        <v>0</v>
      </c>
      <c r="BO287" s="19">
        <v>0</v>
      </c>
      <c r="BP287" s="52">
        <v>2053</v>
      </c>
      <c r="BQ287" s="55">
        <v>0</v>
      </c>
      <c r="BR287" s="19">
        <v>0</v>
      </c>
      <c r="BS287" s="52">
        <v>3015</v>
      </c>
      <c r="BT287" s="55">
        <v>0</v>
      </c>
      <c r="BU287" s="19">
        <v>1339</v>
      </c>
      <c r="BV287" s="52">
        <v>28759</v>
      </c>
      <c r="BW287" s="55">
        <v>0</v>
      </c>
      <c r="BX287" s="19">
        <v>0</v>
      </c>
      <c r="BY287" s="52">
        <v>4666</v>
      </c>
      <c r="BZ287" s="55">
        <v>0</v>
      </c>
      <c r="CA287" s="19">
        <v>448</v>
      </c>
      <c r="CB287" s="52">
        <v>0</v>
      </c>
      <c r="CC287" s="55">
        <v>0</v>
      </c>
      <c r="CD287" s="19">
        <v>0</v>
      </c>
      <c r="CE287" s="52">
        <v>0</v>
      </c>
      <c r="CF287" s="55">
        <v>0</v>
      </c>
      <c r="CG287" s="19">
        <v>1637</v>
      </c>
      <c r="CH287" s="52">
        <v>9893</v>
      </c>
      <c r="CI287" s="55">
        <v>0</v>
      </c>
      <c r="CJ287" s="19">
        <v>0</v>
      </c>
      <c r="CK287" s="52">
        <v>0</v>
      </c>
      <c r="CL287" s="55">
        <v>0</v>
      </c>
      <c r="CM287" s="19">
        <v>0</v>
      </c>
      <c r="CN287" s="52">
        <v>0</v>
      </c>
      <c r="CO287" s="55"/>
      <c r="CP287" s="19"/>
      <c r="CQ287" s="52">
        <v>0</v>
      </c>
      <c r="CR287" s="55">
        <v>0</v>
      </c>
      <c r="CS287" s="19">
        <v>0</v>
      </c>
      <c r="CT287" s="52">
        <v>0</v>
      </c>
      <c r="CU287" s="55">
        <v>0</v>
      </c>
      <c r="CV287" s="19">
        <v>0</v>
      </c>
      <c r="CW287" s="52">
        <v>0</v>
      </c>
      <c r="CX287" s="55">
        <v>0</v>
      </c>
      <c r="CY287" s="19">
        <v>1129</v>
      </c>
      <c r="CZ287" s="52">
        <v>24890</v>
      </c>
      <c r="DA287" s="55">
        <v>0</v>
      </c>
      <c r="DB287" s="19">
        <v>0</v>
      </c>
      <c r="DC287" s="52">
        <v>0</v>
      </c>
      <c r="DD287" s="55">
        <v>0</v>
      </c>
      <c r="DE287" s="19">
        <v>0</v>
      </c>
      <c r="DF287" s="52">
        <v>0</v>
      </c>
      <c r="DG287" s="55">
        <v>0</v>
      </c>
      <c r="DH287" s="19">
        <v>0</v>
      </c>
      <c r="DI287" s="52">
        <v>0</v>
      </c>
      <c r="DJ287" s="55">
        <v>0</v>
      </c>
      <c r="DK287" s="19">
        <v>0</v>
      </c>
      <c r="DL287" s="52">
        <v>0</v>
      </c>
      <c r="DM287" s="55">
        <v>0</v>
      </c>
      <c r="DN287" s="19">
        <v>0</v>
      </c>
      <c r="DO287" s="52">
        <v>0</v>
      </c>
      <c r="DP287" s="55">
        <v>0</v>
      </c>
      <c r="DQ287" s="19">
        <v>0</v>
      </c>
      <c r="DR287" s="52">
        <v>0</v>
      </c>
      <c r="DS287" s="55">
        <v>0</v>
      </c>
      <c r="DT287" s="19">
        <v>0</v>
      </c>
      <c r="DU287" s="52">
        <v>0</v>
      </c>
      <c r="DV287" s="55">
        <v>0</v>
      </c>
      <c r="DW287" s="19">
        <v>0</v>
      </c>
      <c r="DX287" s="52">
        <v>0</v>
      </c>
      <c r="DY287" s="55">
        <v>0</v>
      </c>
      <c r="DZ287" s="19">
        <v>0</v>
      </c>
      <c r="EA287" s="52">
        <v>14884</v>
      </c>
      <c r="EB287" s="55">
        <v>0</v>
      </c>
      <c r="EC287" s="19">
        <v>4553</v>
      </c>
      <c r="ED287" s="52">
        <v>99300</v>
      </c>
      <c r="EE287" s="55">
        <v>0</v>
      </c>
      <c r="EF287" s="19">
        <v>0</v>
      </c>
      <c r="EG287" s="52">
        <v>0</v>
      </c>
      <c r="EH287" s="55">
        <v>0</v>
      </c>
      <c r="EI287" s="19">
        <v>4553</v>
      </c>
      <c r="EJ287" s="20">
        <v>99300</v>
      </c>
      <c r="EK287" s="2"/>
    </row>
    <row r="288" spans="1:141" x14ac:dyDescent="0.35">
      <c r="A288" s="5">
        <v>12</v>
      </c>
      <c r="B288" s="7" t="s">
        <v>65</v>
      </c>
      <c r="C288" s="18">
        <v>0</v>
      </c>
      <c r="D288" s="19">
        <v>0</v>
      </c>
      <c r="E288" s="52">
        <v>0</v>
      </c>
      <c r="F288" s="55"/>
      <c r="G288" s="19"/>
      <c r="H288" s="52"/>
      <c r="I288" s="55"/>
      <c r="J288" s="19"/>
      <c r="K288" s="52"/>
      <c r="L288" s="55"/>
      <c r="M288" s="19"/>
      <c r="N288" s="52"/>
      <c r="O288" s="55"/>
      <c r="P288" s="19"/>
      <c r="Q288" s="52"/>
      <c r="R288" s="55"/>
      <c r="S288" s="19"/>
      <c r="T288" s="52"/>
      <c r="U288" s="55"/>
      <c r="V288" s="19"/>
      <c r="W288" s="52"/>
      <c r="X288" s="55"/>
      <c r="Y288" s="19"/>
      <c r="Z288" s="52"/>
      <c r="AA288" s="55"/>
      <c r="AB288" s="19"/>
      <c r="AC288" s="52"/>
      <c r="AD288" s="55"/>
      <c r="AE288" s="19"/>
      <c r="AF288" s="52"/>
      <c r="AG288" s="55"/>
      <c r="AH288" s="19"/>
      <c r="AI288" s="52"/>
      <c r="AJ288" s="55"/>
      <c r="AK288" s="19"/>
      <c r="AL288" s="52"/>
      <c r="AM288" s="55"/>
      <c r="AN288" s="19"/>
      <c r="AO288" s="52"/>
      <c r="AP288" s="55"/>
      <c r="AQ288" s="19"/>
      <c r="AR288" s="52"/>
      <c r="AS288" s="55"/>
      <c r="AT288" s="19"/>
      <c r="AU288" s="52"/>
      <c r="AV288" s="55"/>
      <c r="AW288" s="19"/>
      <c r="AX288" s="52"/>
      <c r="AY288" s="55"/>
      <c r="AZ288" s="19"/>
      <c r="BA288" s="52"/>
      <c r="BB288" s="55"/>
      <c r="BC288" s="19"/>
      <c r="BD288" s="52"/>
      <c r="BE288" s="55"/>
      <c r="BF288" s="19"/>
      <c r="BG288" s="52"/>
      <c r="BH288" s="55"/>
      <c r="BI288" s="19"/>
      <c r="BJ288" s="52"/>
      <c r="BK288" s="55">
        <v>0</v>
      </c>
      <c r="BL288" s="19">
        <v>0</v>
      </c>
      <c r="BM288" s="52">
        <v>0</v>
      </c>
      <c r="BN288" s="55"/>
      <c r="BO288" s="19"/>
      <c r="BP288" s="52"/>
      <c r="BQ288" s="55"/>
      <c r="BR288" s="19"/>
      <c r="BS288" s="52"/>
      <c r="BT288" s="55"/>
      <c r="BU288" s="19"/>
      <c r="BV288" s="52"/>
      <c r="BW288" s="55"/>
      <c r="BX288" s="19"/>
      <c r="BY288" s="52"/>
      <c r="BZ288" s="55"/>
      <c r="CA288" s="19"/>
      <c r="CB288" s="52"/>
      <c r="CC288" s="55"/>
      <c r="CD288" s="19"/>
      <c r="CE288" s="52"/>
      <c r="CF288" s="55"/>
      <c r="CG288" s="19"/>
      <c r="CH288" s="52"/>
      <c r="CI288" s="55"/>
      <c r="CJ288" s="19"/>
      <c r="CK288" s="52"/>
      <c r="CL288" s="55"/>
      <c r="CM288" s="19"/>
      <c r="CN288" s="52"/>
      <c r="CO288" s="55"/>
      <c r="CP288" s="19"/>
      <c r="CQ288" s="52"/>
      <c r="CR288" s="55"/>
      <c r="CS288" s="19"/>
      <c r="CT288" s="52"/>
      <c r="CU288" s="55"/>
      <c r="CV288" s="19"/>
      <c r="CW288" s="52"/>
      <c r="CX288" s="55"/>
      <c r="CY288" s="19"/>
      <c r="CZ288" s="52"/>
      <c r="DA288" s="55">
        <v>0</v>
      </c>
      <c r="DB288" s="19">
        <v>0</v>
      </c>
      <c r="DC288" s="52">
        <v>0</v>
      </c>
      <c r="DD288" s="55"/>
      <c r="DE288" s="19"/>
      <c r="DF288" s="52"/>
      <c r="DG288" s="55"/>
      <c r="DH288" s="19"/>
      <c r="DI288" s="52"/>
      <c r="DJ288" s="55"/>
      <c r="DK288" s="19"/>
      <c r="DL288" s="52"/>
      <c r="DM288" s="55">
        <v>0</v>
      </c>
      <c r="DN288" s="19">
        <v>0</v>
      </c>
      <c r="DO288" s="52">
        <v>0</v>
      </c>
      <c r="DP288" s="55"/>
      <c r="DQ288" s="19"/>
      <c r="DR288" s="52"/>
      <c r="DS288" s="55"/>
      <c r="DT288" s="19"/>
      <c r="DU288" s="52"/>
      <c r="DV288" s="55"/>
      <c r="DW288" s="19"/>
      <c r="DX288" s="52"/>
      <c r="DY288" s="55"/>
      <c r="DZ288" s="19"/>
      <c r="EA288" s="52"/>
      <c r="EB288" s="55">
        <v>0</v>
      </c>
      <c r="EC288" s="19">
        <v>0</v>
      </c>
      <c r="ED288" s="52">
        <v>0</v>
      </c>
      <c r="EE288" s="55">
        <v>0</v>
      </c>
      <c r="EF288" s="19">
        <v>0</v>
      </c>
      <c r="EG288" s="52">
        <v>0</v>
      </c>
      <c r="EH288" s="55">
        <v>0</v>
      </c>
      <c r="EI288" s="19">
        <v>0</v>
      </c>
      <c r="EJ288" s="20">
        <v>0</v>
      </c>
      <c r="EK288" s="2"/>
    </row>
    <row r="289" spans="1:141" x14ac:dyDescent="0.35">
      <c r="A289" s="5">
        <v>13</v>
      </c>
      <c r="B289" s="7" t="s">
        <v>66</v>
      </c>
      <c r="C289" s="18">
        <v>13224.16835</v>
      </c>
      <c r="D289" s="19">
        <v>403777.60660999903</v>
      </c>
      <c r="E289" s="52">
        <v>19646.179700000001</v>
      </c>
      <c r="F289" s="55">
        <v>7243.5126</v>
      </c>
      <c r="G289" s="19">
        <v>184856.75985999999</v>
      </c>
      <c r="H289" s="52">
        <v>14145.98877</v>
      </c>
      <c r="I289" s="55"/>
      <c r="J289" s="19"/>
      <c r="K289" s="52"/>
      <c r="L289" s="55"/>
      <c r="M289" s="19"/>
      <c r="N289" s="52"/>
      <c r="O289" s="55">
        <v>3971.97595</v>
      </c>
      <c r="P289" s="19">
        <v>33185.13033</v>
      </c>
      <c r="Q289" s="52"/>
      <c r="R289" s="55"/>
      <c r="S289" s="19"/>
      <c r="T289" s="52"/>
      <c r="U289" s="55"/>
      <c r="V289" s="19"/>
      <c r="W289" s="52"/>
      <c r="X289" s="55">
        <v>1013.8398</v>
      </c>
      <c r="Y289" s="19">
        <v>22428.16416</v>
      </c>
      <c r="Z289" s="52"/>
      <c r="AA289" s="55"/>
      <c r="AB289" s="19"/>
      <c r="AC289" s="52"/>
      <c r="AD289" s="55"/>
      <c r="AE289" s="19"/>
      <c r="AF289" s="52"/>
      <c r="AG289" s="55"/>
      <c r="AH289" s="19">
        <v>159223.90603000001</v>
      </c>
      <c r="AI289" s="52"/>
      <c r="AJ289" s="55"/>
      <c r="AK289" s="19"/>
      <c r="AL289" s="52"/>
      <c r="AM289" s="55"/>
      <c r="AN289" s="19"/>
      <c r="AO289" s="52"/>
      <c r="AP289" s="55">
        <v>994.84</v>
      </c>
      <c r="AQ289" s="19">
        <v>4083.6462299999998</v>
      </c>
      <c r="AR289" s="52"/>
      <c r="AS289" s="55"/>
      <c r="AT289" s="19"/>
      <c r="AU289" s="52">
        <v>5500.1909299999998</v>
      </c>
      <c r="AV289" s="55"/>
      <c r="AW289" s="19"/>
      <c r="AX289" s="52"/>
      <c r="AY289" s="55"/>
      <c r="AZ289" s="19"/>
      <c r="BA289" s="52"/>
      <c r="BB289" s="55"/>
      <c r="BC289" s="19"/>
      <c r="BD289" s="52"/>
      <c r="BE289" s="55"/>
      <c r="BF289" s="19"/>
      <c r="BG289" s="52"/>
      <c r="BH289" s="55"/>
      <c r="BI289" s="19"/>
      <c r="BJ289" s="52"/>
      <c r="BK289" s="55">
        <v>0</v>
      </c>
      <c r="BL289" s="19">
        <v>0</v>
      </c>
      <c r="BM289" s="52">
        <v>0</v>
      </c>
      <c r="BN289" s="55"/>
      <c r="BO289" s="19"/>
      <c r="BP289" s="52"/>
      <c r="BQ289" s="55"/>
      <c r="BR289" s="19"/>
      <c r="BS289" s="52"/>
      <c r="BT289" s="55"/>
      <c r="BU289" s="19"/>
      <c r="BV289" s="52"/>
      <c r="BW289" s="55"/>
      <c r="BX289" s="19"/>
      <c r="BY289" s="52"/>
      <c r="BZ289" s="55"/>
      <c r="CA289" s="19"/>
      <c r="CB289" s="52"/>
      <c r="CC289" s="55"/>
      <c r="CD289" s="19"/>
      <c r="CE289" s="52"/>
      <c r="CF289" s="55"/>
      <c r="CG289" s="19"/>
      <c r="CH289" s="52"/>
      <c r="CI289" s="55"/>
      <c r="CJ289" s="19"/>
      <c r="CK289" s="52"/>
      <c r="CL289" s="55"/>
      <c r="CM289" s="19"/>
      <c r="CN289" s="52"/>
      <c r="CO289" s="55"/>
      <c r="CP289" s="19"/>
      <c r="CQ289" s="52"/>
      <c r="CR289" s="55"/>
      <c r="CS289" s="19"/>
      <c r="CT289" s="52"/>
      <c r="CU289" s="55"/>
      <c r="CV289" s="19"/>
      <c r="CW289" s="52"/>
      <c r="CX289" s="55"/>
      <c r="CY289" s="19"/>
      <c r="CZ289" s="52"/>
      <c r="DA289" s="55">
        <v>0</v>
      </c>
      <c r="DB289" s="19">
        <v>0</v>
      </c>
      <c r="DC289" s="52">
        <v>0</v>
      </c>
      <c r="DD289" s="55"/>
      <c r="DE289" s="19"/>
      <c r="DF289" s="52"/>
      <c r="DG289" s="55"/>
      <c r="DH289" s="19"/>
      <c r="DI289" s="52"/>
      <c r="DJ289" s="55"/>
      <c r="DK289" s="19"/>
      <c r="DL289" s="52"/>
      <c r="DM289" s="55">
        <v>0</v>
      </c>
      <c r="DN289" s="19">
        <v>0</v>
      </c>
      <c r="DO289" s="52">
        <v>0</v>
      </c>
      <c r="DP289" s="55"/>
      <c r="DQ289" s="19"/>
      <c r="DR289" s="52"/>
      <c r="DS289" s="55"/>
      <c r="DT289" s="19"/>
      <c r="DU289" s="52"/>
      <c r="DV289" s="55"/>
      <c r="DW289" s="19"/>
      <c r="DX289" s="52"/>
      <c r="DY289" s="55"/>
      <c r="DZ289" s="19"/>
      <c r="EA289" s="52"/>
      <c r="EB289" s="55">
        <v>13224.16835</v>
      </c>
      <c r="EC289" s="19">
        <v>403777.60660999903</v>
      </c>
      <c r="ED289" s="52">
        <v>19646.179700000001</v>
      </c>
      <c r="EE289" s="55">
        <v>0</v>
      </c>
      <c r="EF289" s="19">
        <v>0</v>
      </c>
      <c r="EG289" s="52">
        <v>0</v>
      </c>
      <c r="EH289" s="55">
        <v>13224.16835</v>
      </c>
      <c r="EI289" s="19">
        <v>403777.60660999903</v>
      </c>
      <c r="EJ289" s="20">
        <v>19646.179700000001</v>
      </c>
      <c r="EK289" s="2"/>
    </row>
    <row r="290" spans="1:141" x14ac:dyDescent="0.35">
      <c r="A290" s="5">
        <v>14</v>
      </c>
      <c r="B290" s="7" t="s">
        <v>67</v>
      </c>
      <c r="C290" s="18">
        <v>0</v>
      </c>
      <c r="D290" s="19">
        <v>0</v>
      </c>
      <c r="E290" s="52">
        <v>0</v>
      </c>
      <c r="F290" s="55"/>
      <c r="G290" s="19"/>
      <c r="H290" s="52"/>
      <c r="I290" s="55"/>
      <c r="J290" s="19"/>
      <c r="K290" s="52"/>
      <c r="L290" s="55"/>
      <c r="M290" s="19"/>
      <c r="N290" s="52"/>
      <c r="O290" s="55"/>
      <c r="P290" s="19"/>
      <c r="Q290" s="52"/>
      <c r="R290" s="55"/>
      <c r="S290" s="19"/>
      <c r="T290" s="52"/>
      <c r="U290" s="55"/>
      <c r="V290" s="19"/>
      <c r="W290" s="52"/>
      <c r="X290" s="55"/>
      <c r="Y290" s="19"/>
      <c r="Z290" s="52"/>
      <c r="AA290" s="55"/>
      <c r="AB290" s="19"/>
      <c r="AC290" s="52"/>
      <c r="AD290" s="55"/>
      <c r="AE290" s="19"/>
      <c r="AF290" s="52"/>
      <c r="AG290" s="55"/>
      <c r="AH290" s="19"/>
      <c r="AI290" s="52"/>
      <c r="AJ290" s="55"/>
      <c r="AK290" s="19"/>
      <c r="AL290" s="52"/>
      <c r="AM290" s="55"/>
      <c r="AN290" s="19"/>
      <c r="AO290" s="52"/>
      <c r="AP290" s="55"/>
      <c r="AQ290" s="19"/>
      <c r="AR290" s="52"/>
      <c r="AS290" s="55"/>
      <c r="AT290" s="19"/>
      <c r="AU290" s="52"/>
      <c r="AV290" s="55"/>
      <c r="AW290" s="19"/>
      <c r="AX290" s="52"/>
      <c r="AY290" s="55"/>
      <c r="AZ290" s="19"/>
      <c r="BA290" s="52"/>
      <c r="BB290" s="55"/>
      <c r="BC290" s="19"/>
      <c r="BD290" s="52"/>
      <c r="BE290" s="55"/>
      <c r="BF290" s="19"/>
      <c r="BG290" s="52"/>
      <c r="BH290" s="55"/>
      <c r="BI290" s="19"/>
      <c r="BJ290" s="52"/>
      <c r="BK290" s="55">
        <v>0</v>
      </c>
      <c r="BL290" s="19">
        <v>0</v>
      </c>
      <c r="BM290" s="52">
        <v>0</v>
      </c>
      <c r="BN290" s="55"/>
      <c r="BO290" s="19"/>
      <c r="BP290" s="52"/>
      <c r="BQ290" s="55"/>
      <c r="BR290" s="19"/>
      <c r="BS290" s="52"/>
      <c r="BT290" s="55"/>
      <c r="BU290" s="19"/>
      <c r="BV290" s="52"/>
      <c r="BW290" s="55"/>
      <c r="BX290" s="19"/>
      <c r="BY290" s="52"/>
      <c r="BZ290" s="55"/>
      <c r="CA290" s="19"/>
      <c r="CB290" s="52"/>
      <c r="CC290" s="55"/>
      <c r="CD290" s="19"/>
      <c r="CE290" s="52"/>
      <c r="CF290" s="55"/>
      <c r="CG290" s="19"/>
      <c r="CH290" s="52"/>
      <c r="CI290" s="55"/>
      <c r="CJ290" s="19"/>
      <c r="CK290" s="52"/>
      <c r="CL290" s="55"/>
      <c r="CM290" s="19"/>
      <c r="CN290" s="52"/>
      <c r="CO290" s="55"/>
      <c r="CP290" s="19"/>
      <c r="CQ290" s="52"/>
      <c r="CR290" s="55"/>
      <c r="CS290" s="19"/>
      <c r="CT290" s="52"/>
      <c r="CU290" s="55"/>
      <c r="CV290" s="19"/>
      <c r="CW290" s="52"/>
      <c r="CX290" s="55"/>
      <c r="CY290" s="19"/>
      <c r="CZ290" s="52"/>
      <c r="DA290" s="55">
        <v>0</v>
      </c>
      <c r="DB290" s="19">
        <v>0</v>
      </c>
      <c r="DC290" s="52">
        <v>0</v>
      </c>
      <c r="DD290" s="55"/>
      <c r="DE290" s="19"/>
      <c r="DF290" s="52"/>
      <c r="DG290" s="55"/>
      <c r="DH290" s="19"/>
      <c r="DI290" s="52"/>
      <c r="DJ290" s="55"/>
      <c r="DK290" s="19"/>
      <c r="DL290" s="52"/>
      <c r="DM290" s="55">
        <v>0</v>
      </c>
      <c r="DN290" s="19">
        <v>0</v>
      </c>
      <c r="DO290" s="52">
        <v>0</v>
      </c>
      <c r="DP290" s="55"/>
      <c r="DQ290" s="19"/>
      <c r="DR290" s="52"/>
      <c r="DS290" s="55"/>
      <c r="DT290" s="19"/>
      <c r="DU290" s="52"/>
      <c r="DV290" s="55"/>
      <c r="DW290" s="19"/>
      <c r="DX290" s="52"/>
      <c r="DY290" s="55"/>
      <c r="DZ290" s="19"/>
      <c r="EA290" s="52"/>
      <c r="EB290" s="55">
        <v>0</v>
      </c>
      <c r="EC290" s="19">
        <v>0</v>
      </c>
      <c r="ED290" s="52">
        <v>0</v>
      </c>
      <c r="EE290" s="55">
        <v>0</v>
      </c>
      <c r="EF290" s="19">
        <v>0</v>
      </c>
      <c r="EG290" s="52">
        <v>0</v>
      </c>
      <c r="EH290" s="55">
        <v>0</v>
      </c>
      <c r="EI290" s="19">
        <v>0</v>
      </c>
      <c r="EJ290" s="20">
        <v>0</v>
      </c>
      <c r="EK290" s="2"/>
    </row>
    <row r="291" spans="1:141" x14ac:dyDescent="0.35">
      <c r="A291" s="5">
        <v>15</v>
      </c>
      <c r="B291" s="7" t="s">
        <v>68</v>
      </c>
      <c r="C291" s="18">
        <v>106.40900000000001</v>
      </c>
      <c r="D291" s="19">
        <v>76543.747391598998</v>
      </c>
      <c r="E291" s="52">
        <v>7631.9551080000001</v>
      </c>
      <c r="F291" s="55"/>
      <c r="G291" s="19"/>
      <c r="H291" s="52"/>
      <c r="I291" s="55"/>
      <c r="J291" s="19"/>
      <c r="K291" s="52"/>
      <c r="L291" s="55"/>
      <c r="M291" s="19"/>
      <c r="N291" s="52"/>
      <c r="O291" s="55"/>
      <c r="P291" s="19"/>
      <c r="Q291" s="52"/>
      <c r="R291" s="55"/>
      <c r="S291" s="19"/>
      <c r="T291" s="52"/>
      <c r="U291" s="55"/>
      <c r="V291" s="19"/>
      <c r="W291" s="52"/>
      <c r="X291" s="55"/>
      <c r="Y291" s="19">
        <v>13067.121191737</v>
      </c>
      <c r="Z291" s="52"/>
      <c r="AA291" s="55"/>
      <c r="AB291" s="19"/>
      <c r="AC291" s="52"/>
      <c r="AD291" s="55"/>
      <c r="AE291" s="19"/>
      <c r="AF291" s="52"/>
      <c r="AG291" s="55">
        <v>82.41</v>
      </c>
      <c r="AH291" s="19">
        <v>53857.190217262003</v>
      </c>
      <c r="AI291" s="52"/>
      <c r="AJ291" s="55"/>
      <c r="AK291" s="19"/>
      <c r="AL291" s="52"/>
      <c r="AM291" s="55"/>
      <c r="AN291" s="19"/>
      <c r="AO291" s="52"/>
      <c r="AP291" s="55">
        <v>23.998999999999999</v>
      </c>
      <c r="AQ291" s="19">
        <v>9293.4859825999993</v>
      </c>
      <c r="AR291" s="52"/>
      <c r="AS291" s="55"/>
      <c r="AT291" s="19">
        <v>325.95</v>
      </c>
      <c r="AU291" s="52">
        <v>2126.6252279999999</v>
      </c>
      <c r="AV291" s="55"/>
      <c r="AW291" s="19"/>
      <c r="AX291" s="52"/>
      <c r="AY291" s="55"/>
      <c r="AZ291" s="19"/>
      <c r="BA291" s="52"/>
      <c r="BB291" s="55"/>
      <c r="BC291" s="19"/>
      <c r="BD291" s="52">
        <v>5505.3298800000002</v>
      </c>
      <c r="BE291" s="55"/>
      <c r="BF291" s="19"/>
      <c r="BG291" s="52"/>
      <c r="BH291" s="55"/>
      <c r="BI291" s="19"/>
      <c r="BJ291" s="52"/>
      <c r="BK291" s="55">
        <v>20454.2247640971</v>
      </c>
      <c r="BL291" s="19">
        <v>87122.081110252897</v>
      </c>
      <c r="BM291" s="52">
        <v>205567.31728953699</v>
      </c>
      <c r="BN291" s="55">
        <v>31.98</v>
      </c>
      <c r="BO291" s="19">
        <v>2727.0342286919999</v>
      </c>
      <c r="BP291" s="52">
        <v>3473.8542699999998</v>
      </c>
      <c r="BQ291" s="55"/>
      <c r="BR291" s="19">
        <v>715.94506000000001</v>
      </c>
      <c r="BS291" s="52">
        <v>4511.2460000000001</v>
      </c>
      <c r="BT291" s="55">
        <v>61.573799999999999</v>
      </c>
      <c r="BU291" s="19">
        <v>595.57519590000004</v>
      </c>
      <c r="BV291" s="52">
        <v>2817.4814999999999</v>
      </c>
      <c r="BW291" s="55"/>
      <c r="BX291" s="19"/>
      <c r="BY291" s="52">
        <v>37542.001624080003</v>
      </c>
      <c r="BZ291" s="55">
        <v>137.47271000000001</v>
      </c>
      <c r="CA291" s="19">
        <v>2186.5132800000001</v>
      </c>
      <c r="CB291" s="52">
        <v>16410.441301228999</v>
      </c>
      <c r="CC291" s="55"/>
      <c r="CD291" s="19">
        <v>1519.2792827440001</v>
      </c>
      <c r="CE291" s="52">
        <v>13405.583201922</v>
      </c>
      <c r="CF291" s="55">
        <v>18379.433804984601</v>
      </c>
      <c r="CG291" s="19">
        <v>56976.767548254902</v>
      </c>
      <c r="CH291" s="52">
        <v>43535.456130999999</v>
      </c>
      <c r="CI291" s="55"/>
      <c r="CJ291" s="19">
        <v>115.759435061</v>
      </c>
      <c r="CK291" s="52"/>
      <c r="CL291" s="55">
        <v>238.78285199999999</v>
      </c>
      <c r="CM291" s="19">
        <v>1684.411628885</v>
      </c>
      <c r="CN291" s="52"/>
      <c r="CO291" s="55"/>
      <c r="CP291" s="19"/>
      <c r="CQ291" s="52"/>
      <c r="CR291" s="55"/>
      <c r="CS291" s="19"/>
      <c r="CT291" s="52"/>
      <c r="CU291" s="55"/>
      <c r="CV291" s="19"/>
      <c r="CW291" s="52"/>
      <c r="CX291" s="55">
        <v>1604.9815971124999</v>
      </c>
      <c r="CY291" s="19">
        <v>20600.795450715999</v>
      </c>
      <c r="CZ291" s="52">
        <v>83871.253261306003</v>
      </c>
      <c r="DA291" s="55">
        <v>605.35359000000005</v>
      </c>
      <c r="DB291" s="19">
        <v>950.12715000000003</v>
      </c>
      <c r="DC291" s="52">
        <v>0</v>
      </c>
      <c r="DD291" s="55">
        <v>605.35359000000005</v>
      </c>
      <c r="DE291" s="19">
        <v>950.12715000000003</v>
      </c>
      <c r="DF291" s="52"/>
      <c r="DG291" s="55"/>
      <c r="DH291" s="19"/>
      <c r="DI291" s="52"/>
      <c r="DJ291" s="55"/>
      <c r="DK291" s="19"/>
      <c r="DL291" s="52"/>
      <c r="DM291" s="55">
        <v>0</v>
      </c>
      <c r="DN291" s="19">
        <v>2620.192950875</v>
      </c>
      <c r="DO291" s="52">
        <v>16159.168315891</v>
      </c>
      <c r="DP291" s="55"/>
      <c r="DQ291" s="19">
        <v>514.42082000000005</v>
      </c>
      <c r="DR291" s="52"/>
      <c r="DS291" s="55"/>
      <c r="DT291" s="19">
        <v>2105.7721308750001</v>
      </c>
      <c r="DU291" s="52">
        <v>16159.168315891</v>
      </c>
      <c r="DV291" s="55"/>
      <c r="DW291" s="19"/>
      <c r="DX291" s="52"/>
      <c r="DY291" s="55">
        <v>1593.6252500000001</v>
      </c>
      <c r="DZ291" s="19">
        <v>18729.982144678001</v>
      </c>
      <c r="EA291" s="52">
        <v>26490.607339011</v>
      </c>
      <c r="EB291" s="55">
        <v>22759.612604097099</v>
      </c>
      <c r="EC291" s="19">
        <v>185966.130747405</v>
      </c>
      <c r="ED291" s="52">
        <v>255849.048052439</v>
      </c>
      <c r="EE291" s="55">
        <v>0</v>
      </c>
      <c r="EF291" s="19">
        <v>0</v>
      </c>
      <c r="EG291" s="52">
        <v>0</v>
      </c>
      <c r="EH291" s="55">
        <v>22759.612604097099</v>
      </c>
      <c r="EI291" s="19">
        <v>185966.130747405</v>
      </c>
      <c r="EJ291" s="20">
        <v>255849.048052439</v>
      </c>
      <c r="EK291" s="2"/>
    </row>
    <row r="292" spans="1:141" x14ac:dyDescent="0.35">
      <c r="A292" s="5">
        <v>16</v>
      </c>
      <c r="B292" s="7" t="s">
        <v>69</v>
      </c>
      <c r="C292" s="18">
        <v>3534</v>
      </c>
      <c r="D292" s="19">
        <v>11388</v>
      </c>
      <c r="E292" s="52">
        <v>3792</v>
      </c>
      <c r="F292" s="55">
        <v>1691</v>
      </c>
      <c r="G292" s="19">
        <v>4952</v>
      </c>
      <c r="H292" s="52"/>
      <c r="I292" s="55"/>
      <c r="J292" s="19"/>
      <c r="K292" s="52"/>
      <c r="L292" s="55">
        <v>88</v>
      </c>
      <c r="M292" s="19"/>
      <c r="N292" s="52"/>
      <c r="O292" s="55"/>
      <c r="P292" s="19">
        <v>2116</v>
      </c>
      <c r="Q292" s="52"/>
      <c r="R292" s="55"/>
      <c r="S292" s="19"/>
      <c r="T292" s="52"/>
      <c r="U292" s="55"/>
      <c r="V292" s="19"/>
      <c r="W292" s="52"/>
      <c r="X292" s="55"/>
      <c r="Y292" s="19"/>
      <c r="Z292" s="52"/>
      <c r="AA292" s="55"/>
      <c r="AB292" s="19"/>
      <c r="AC292" s="52"/>
      <c r="AD292" s="55"/>
      <c r="AE292" s="19"/>
      <c r="AF292" s="52"/>
      <c r="AG292" s="55">
        <v>147</v>
      </c>
      <c r="AH292" s="19">
        <v>557</v>
      </c>
      <c r="AI292" s="52"/>
      <c r="AJ292" s="55"/>
      <c r="AK292" s="19"/>
      <c r="AL292" s="52"/>
      <c r="AM292" s="55"/>
      <c r="AN292" s="19"/>
      <c r="AO292" s="52"/>
      <c r="AP292" s="55">
        <v>1696</v>
      </c>
      <c r="AQ292" s="19">
        <v>2483</v>
      </c>
      <c r="AR292" s="52">
        <v>3792</v>
      </c>
      <c r="AS292" s="55"/>
      <c r="AT292" s="19"/>
      <c r="AU292" s="52"/>
      <c r="AV292" s="55"/>
      <c r="AW292" s="19"/>
      <c r="AX292" s="52"/>
      <c r="AY292" s="55"/>
      <c r="AZ292" s="19"/>
      <c r="BA292" s="52"/>
      <c r="BB292" s="55"/>
      <c r="BC292" s="19">
        <v>1280</v>
      </c>
      <c r="BD292" s="52"/>
      <c r="BE292" s="55"/>
      <c r="BF292" s="19"/>
      <c r="BG292" s="52"/>
      <c r="BH292" s="55"/>
      <c r="BI292" s="19"/>
      <c r="BJ292" s="52"/>
      <c r="BK292" s="55">
        <v>3052</v>
      </c>
      <c r="BL292" s="19">
        <v>17921</v>
      </c>
      <c r="BM292" s="52">
        <v>2025</v>
      </c>
      <c r="BN292" s="55">
        <v>42</v>
      </c>
      <c r="BO292" s="19">
        <v>1106</v>
      </c>
      <c r="BP292" s="52"/>
      <c r="BQ292" s="55">
        <v>1024</v>
      </c>
      <c r="BR292" s="19">
        <v>10871</v>
      </c>
      <c r="BS292" s="52"/>
      <c r="BT292" s="55"/>
      <c r="BU292" s="19"/>
      <c r="BV292" s="52"/>
      <c r="BW292" s="55">
        <v>145</v>
      </c>
      <c r="BX292" s="19"/>
      <c r="BY292" s="52"/>
      <c r="BZ292" s="55"/>
      <c r="CA292" s="19">
        <v>281</v>
      </c>
      <c r="CB292" s="52"/>
      <c r="CC292" s="55"/>
      <c r="CD292" s="19"/>
      <c r="CE292" s="52"/>
      <c r="CF292" s="55">
        <v>109</v>
      </c>
      <c r="CG292" s="19"/>
      <c r="CH292" s="52"/>
      <c r="CI292" s="55"/>
      <c r="CJ292" s="19"/>
      <c r="CK292" s="52"/>
      <c r="CL292" s="55"/>
      <c r="CM292" s="19">
        <v>246</v>
      </c>
      <c r="CN292" s="52"/>
      <c r="CO292" s="55"/>
      <c r="CP292" s="19"/>
      <c r="CQ292" s="52"/>
      <c r="CR292" s="55"/>
      <c r="CS292" s="19"/>
      <c r="CT292" s="52"/>
      <c r="CU292" s="55"/>
      <c r="CV292" s="19"/>
      <c r="CW292" s="52"/>
      <c r="CX292" s="55">
        <v>1732</v>
      </c>
      <c r="CY292" s="19">
        <v>5417</v>
      </c>
      <c r="CZ292" s="52">
        <v>2025</v>
      </c>
      <c r="DA292" s="55">
        <v>0</v>
      </c>
      <c r="DB292" s="19">
        <v>0</v>
      </c>
      <c r="DC292" s="52">
        <v>0</v>
      </c>
      <c r="DD292" s="55"/>
      <c r="DE292" s="19"/>
      <c r="DF292" s="52"/>
      <c r="DG292" s="55"/>
      <c r="DH292" s="19"/>
      <c r="DI292" s="52"/>
      <c r="DJ292" s="55"/>
      <c r="DK292" s="19"/>
      <c r="DL292" s="52"/>
      <c r="DM292" s="55">
        <v>0</v>
      </c>
      <c r="DN292" s="19">
        <v>0</v>
      </c>
      <c r="DO292" s="52">
        <v>0</v>
      </c>
      <c r="DP292" s="55"/>
      <c r="DQ292" s="19"/>
      <c r="DR292" s="52"/>
      <c r="DS292" s="55"/>
      <c r="DT292" s="19"/>
      <c r="DU292" s="52"/>
      <c r="DV292" s="55"/>
      <c r="DW292" s="19"/>
      <c r="DX292" s="52"/>
      <c r="DY292" s="55"/>
      <c r="DZ292" s="19"/>
      <c r="EA292" s="52"/>
      <c r="EB292" s="55">
        <v>6586</v>
      </c>
      <c r="EC292" s="19">
        <v>29309</v>
      </c>
      <c r="ED292" s="52">
        <v>5817</v>
      </c>
      <c r="EE292" s="55">
        <v>0</v>
      </c>
      <c r="EF292" s="19">
        <v>0</v>
      </c>
      <c r="EG292" s="52">
        <v>0</v>
      </c>
      <c r="EH292" s="55">
        <v>6586</v>
      </c>
      <c r="EI292" s="19">
        <v>29309</v>
      </c>
      <c r="EJ292" s="20">
        <v>5817</v>
      </c>
      <c r="EK292" s="2"/>
    </row>
    <row r="293" spans="1:141" x14ac:dyDescent="0.35">
      <c r="A293" s="5">
        <v>17</v>
      </c>
      <c r="B293" s="7" t="s">
        <v>70</v>
      </c>
      <c r="C293" s="18">
        <v>22625.5759</v>
      </c>
      <c r="D293" s="19">
        <v>161102.82858999999</v>
      </c>
      <c r="E293" s="52">
        <v>23262.08325</v>
      </c>
      <c r="F293" s="55">
        <v>19800.056219999999</v>
      </c>
      <c r="G293" s="19">
        <v>36229.750809999903</v>
      </c>
      <c r="H293" s="52">
        <v>4666.5315700000001</v>
      </c>
      <c r="I293" s="55"/>
      <c r="J293" s="19"/>
      <c r="K293" s="52"/>
      <c r="L293" s="55"/>
      <c r="M293" s="19"/>
      <c r="N293" s="52"/>
      <c r="O293" s="55">
        <v>134.44999999999999</v>
      </c>
      <c r="P293" s="19">
        <v>5542.5505499999999</v>
      </c>
      <c r="Q293" s="52">
        <v>0</v>
      </c>
      <c r="R293" s="55"/>
      <c r="S293" s="19"/>
      <c r="T293" s="52"/>
      <c r="U293" s="55"/>
      <c r="V293" s="19"/>
      <c r="W293" s="52"/>
      <c r="X293" s="55">
        <v>0</v>
      </c>
      <c r="Y293" s="19">
        <v>3129.3725899999999</v>
      </c>
      <c r="Z293" s="52">
        <v>0</v>
      </c>
      <c r="AA293" s="55"/>
      <c r="AB293" s="19"/>
      <c r="AC293" s="52"/>
      <c r="AD293" s="55"/>
      <c r="AE293" s="19"/>
      <c r="AF293" s="52"/>
      <c r="AG293" s="55">
        <v>52.712440000000001</v>
      </c>
      <c r="AH293" s="19">
        <v>90690.257270000002</v>
      </c>
      <c r="AI293" s="52">
        <v>13535.068310000001</v>
      </c>
      <c r="AJ293" s="55"/>
      <c r="AK293" s="19"/>
      <c r="AL293" s="52"/>
      <c r="AM293" s="55"/>
      <c r="AN293" s="19"/>
      <c r="AO293" s="52"/>
      <c r="AP293" s="55">
        <v>2638.3572399999998</v>
      </c>
      <c r="AQ293" s="19">
        <v>19210.977370000001</v>
      </c>
      <c r="AR293" s="52">
        <v>0</v>
      </c>
      <c r="AS293" s="55">
        <v>0</v>
      </c>
      <c r="AT293" s="19">
        <v>6000</v>
      </c>
      <c r="AU293" s="52">
        <v>0</v>
      </c>
      <c r="AV293" s="55"/>
      <c r="AW293" s="19"/>
      <c r="AX293" s="52"/>
      <c r="AY293" s="55"/>
      <c r="AZ293" s="19"/>
      <c r="BA293" s="52"/>
      <c r="BB293" s="55">
        <v>0</v>
      </c>
      <c r="BC293" s="19">
        <v>299.92</v>
      </c>
      <c r="BD293" s="52">
        <v>5060.4833699999999</v>
      </c>
      <c r="BE293" s="55"/>
      <c r="BF293" s="19"/>
      <c r="BG293" s="52"/>
      <c r="BH293" s="55"/>
      <c r="BI293" s="19"/>
      <c r="BJ293" s="52"/>
      <c r="BK293" s="55">
        <v>6384.7647299999999</v>
      </c>
      <c r="BL293" s="19">
        <v>123909.03457</v>
      </c>
      <c r="BM293" s="52">
        <v>251710.28473000001</v>
      </c>
      <c r="BN293" s="55">
        <v>0</v>
      </c>
      <c r="BO293" s="19">
        <v>11089.266100000001</v>
      </c>
      <c r="BP293" s="52">
        <v>20403.609489999999</v>
      </c>
      <c r="BQ293" s="55">
        <v>2865.1229899999998</v>
      </c>
      <c r="BR293" s="19">
        <v>64204.851089999996</v>
      </c>
      <c r="BS293" s="52">
        <v>43757.587010000003</v>
      </c>
      <c r="BT293" s="55">
        <v>0</v>
      </c>
      <c r="BU293" s="19">
        <v>1528.36501</v>
      </c>
      <c r="BV293" s="52">
        <v>13018.433999999999</v>
      </c>
      <c r="BW293" s="55">
        <v>0</v>
      </c>
      <c r="BX293" s="19">
        <v>4972.1541100000004</v>
      </c>
      <c r="BY293" s="52">
        <v>20296.333429999999</v>
      </c>
      <c r="BZ293" s="55">
        <v>131.20320000000001</v>
      </c>
      <c r="CA293" s="19">
        <v>6559.2626</v>
      </c>
      <c r="CB293" s="52">
        <v>62342.894939999998</v>
      </c>
      <c r="CC293" s="55">
        <v>278.44774000000001</v>
      </c>
      <c r="CD293" s="19">
        <v>4840.7422100000003</v>
      </c>
      <c r="CE293" s="52">
        <v>16873.100200000001</v>
      </c>
      <c r="CF293" s="55">
        <v>1065.4055599999999</v>
      </c>
      <c r="CG293" s="19">
        <v>3250.36429</v>
      </c>
      <c r="CH293" s="52">
        <v>5582.3259600000001</v>
      </c>
      <c r="CI293" s="55">
        <v>0</v>
      </c>
      <c r="CJ293" s="19">
        <v>0</v>
      </c>
      <c r="CK293" s="52">
        <v>0</v>
      </c>
      <c r="CL293" s="55">
        <v>0</v>
      </c>
      <c r="CM293" s="19">
        <v>411.55588</v>
      </c>
      <c r="CN293" s="52">
        <v>1455.2836199999999</v>
      </c>
      <c r="CO293" s="55">
        <v>293.10507000000001</v>
      </c>
      <c r="CP293" s="19">
        <v>2869.34825</v>
      </c>
      <c r="CQ293" s="52">
        <v>1283.5989199999999</v>
      </c>
      <c r="CR293" s="55">
        <v>0</v>
      </c>
      <c r="CS293" s="19">
        <v>0</v>
      </c>
      <c r="CT293" s="52">
        <v>0</v>
      </c>
      <c r="CU293" s="55">
        <v>0</v>
      </c>
      <c r="CV293" s="19">
        <v>0</v>
      </c>
      <c r="CW293" s="52">
        <v>0</v>
      </c>
      <c r="CX293" s="55">
        <v>1751.48017</v>
      </c>
      <c r="CY293" s="19">
        <v>24183.125029999999</v>
      </c>
      <c r="CZ293" s="52">
        <v>66697.117159999994</v>
      </c>
      <c r="DA293" s="55">
        <v>88.364320000000006</v>
      </c>
      <c r="DB293" s="19">
        <v>2181.41201</v>
      </c>
      <c r="DC293" s="52">
        <v>5775.4780499999997</v>
      </c>
      <c r="DD293" s="55">
        <v>13.2</v>
      </c>
      <c r="DE293" s="19">
        <v>2181.41201</v>
      </c>
      <c r="DF293" s="52">
        <v>5775.4780499999997</v>
      </c>
      <c r="DG293" s="55">
        <v>75.164320000000004</v>
      </c>
      <c r="DH293" s="19">
        <v>0</v>
      </c>
      <c r="DI293" s="52">
        <v>0</v>
      </c>
      <c r="DJ293" s="55">
        <v>0</v>
      </c>
      <c r="DK293" s="19">
        <v>0</v>
      </c>
      <c r="DL293" s="52">
        <v>0</v>
      </c>
      <c r="DM293" s="55">
        <v>0</v>
      </c>
      <c r="DN293" s="19">
        <v>0</v>
      </c>
      <c r="DO293" s="52">
        <v>113052.04102999999</v>
      </c>
      <c r="DP293" s="55">
        <v>0</v>
      </c>
      <c r="DQ293" s="19">
        <v>0</v>
      </c>
      <c r="DR293" s="52">
        <v>2066.9492300000002</v>
      </c>
      <c r="DS293" s="55">
        <v>0</v>
      </c>
      <c r="DT293" s="19">
        <v>0</v>
      </c>
      <c r="DU293" s="52">
        <v>29323.5798</v>
      </c>
      <c r="DV293" s="55">
        <v>0</v>
      </c>
      <c r="DW293" s="19">
        <v>0</v>
      </c>
      <c r="DX293" s="52">
        <v>81661.512000000002</v>
      </c>
      <c r="DY293" s="55">
        <v>0</v>
      </c>
      <c r="DZ293" s="19">
        <v>0</v>
      </c>
      <c r="EA293" s="52">
        <v>1403.1017400000001</v>
      </c>
      <c r="EB293" s="55">
        <v>29098.704949999999</v>
      </c>
      <c r="EC293" s="19">
        <v>287193.27516999998</v>
      </c>
      <c r="ED293" s="52">
        <v>395202.98879999999</v>
      </c>
      <c r="EE293" s="55">
        <v>0</v>
      </c>
      <c r="EF293" s="19">
        <v>3049.0600199999999</v>
      </c>
      <c r="EG293" s="52">
        <v>0</v>
      </c>
      <c r="EH293" s="55">
        <v>29098.704949999999</v>
      </c>
      <c r="EI293" s="19">
        <v>290242.33519000001</v>
      </c>
      <c r="EJ293" s="20">
        <v>395202.98879999999</v>
      </c>
      <c r="EK293" s="2"/>
    </row>
    <row r="294" spans="1:141" x14ac:dyDescent="0.35">
      <c r="A294" s="5">
        <v>18</v>
      </c>
      <c r="B294" s="7" t="s">
        <v>71</v>
      </c>
      <c r="C294" s="18">
        <v>171040.09152139799</v>
      </c>
      <c r="D294" s="19">
        <v>357350.16177046503</v>
      </c>
      <c r="E294" s="52">
        <v>4203.06945</v>
      </c>
      <c r="F294" s="55">
        <v>65195.658170791197</v>
      </c>
      <c r="G294" s="19">
        <v>177080.79148595099</v>
      </c>
      <c r="H294" s="52">
        <v>4203.06945</v>
      </c>
      <c r="I294" s="55"/>
      <c r="J294" s="19"/>
      <c r="K294" s="52"/>
      <c r="L294" s="55"/>
      <c r="M294" s="19"/>
      <c r="N294" s="52"/>
      <c r="O294" s="55">
        <v>5265.8463799404599</v>
      </c>
      <c r="P294" s="19">
        <v>23761.984230095499</v>
      </c>
      <c r="Q294" s="52"/>
      <c r="R294" s="55"/>
      <c r="S294" s="19"/>
      <c r="T294" s="52"/>
      <c r="U294" s="55"/>
      <c r="V294" s="19"/>
      <c r="W294" s="52"/>
      <c r="X294" s="55">
        <v>797.47055910268</v>
      </c>
      <c r="Y294" s="19">
        <v>17079.5589224455</v>
      </c>
      <c r="Z294" s="52"/>
      <c r="AA294" s="55"/>
      <c r="AB294" s="19"/>
      <c r="AC294" s="52"/>
      <c r="AD294" s="55"/>
      <c r="AE294" s="19"/>
      <c r="AF294" s="52"/>
      <c r="AG294" s="55">
        <v>55486.8777852247</v>
      </c>
      <c r="AH294" s="19">
        <v>87284.8749540235</v>
      </c>
      <c r="AI294" s="52"/>
      <c r="AJ294" s="55"/>
      <c r="AK294" s="19"/>
      <c r="AL294" s="52"/>
      <c r="AM294" s="55"/>
      <c r="AN294" s="19"/>
      <c r="AO294" s="52"/>
      <c r="AP294" s="55">
        <v>42462.253536339202</v>
      </c>
      <c r="AQ294" s="19">
        <v>24253.5294622082</v>
      </c>
      <c r="AR294" s="52"/>
      <c r="AS294" s="55">
        <v>792</v>
      </c>
      <c r="AT294" s="19">
        <v>27465.751825741299</v>
      </c>
      <c r="AU294" s="52"/>
      <c r="AV294" s="55"/>
      <c r="AW294" s="19"/>
      <c r="AX294" s="52"/>
      <c r="AY294" s="55"/>
      <c r="AZ294" s="19"/>
      <c r="BA294" s="52"/>
      <c r="BB294" s="55">
        <v>1039.9850899999999</v>
      </c>
      <c r="BC294" s="19">
        <v>423.67088999999999</v>
      </c>
      <c r="BD294" s="52"/>
      <c r="BE294" s="55"/>
      <c r="BF294" s="19"/>
      <c r="BG294" s="52"/>
      <c r="BH294" s="55"/>
      <c r="BI294" s="19"/>
      <c r="BJ294" s="52"/>
      <c r="BK294" s="55">
        <v>54792.504547539502</v>
      </c>
      <c r="BL294" s="19">
        <v>346822.09285648097</v>
      </c>
      <c r="BM294" s="52">
        <v>250874.42422443401</v>
      </c>
      <c r="BN294" s="55">
        <v>616.48676121068502</v>
      </c>
      <c r="BO294" s="19">
        <v>16092.7288408118</v>
      </c>
      <c r="BP294" s="52">
        <v>4198.4996657042202</v>
      </c>
      <c r="BQ294" s="55">
        <v>33903.463055795699</v>
      </c>
      <c r="BR294" s="19">
        <v>228783.973542327</v>
      </c>
      <c r="BS294" s="52">
        <v>79839.592026793805</v>
      </c>
      <c r="BT294" s="55">
        <v>0</v>
      </c>
      <c r="BU294" s="19">
        <v>1467.82046994505</v>
      </c>
      <c r="BV294" s="52">
        <v>6107.3715780538496</v>
      </c>
      <c r="BW294" s="55">
        <v>142.29188761530099</v>
      </c>
      <c r="BX294" s="19">
        <v>8659.7914939795301</v>
      </c>
      <c r="BY294" s="52">
        <v>11922.032917606801</v>
      </c>
      <c r="BZ294" s="55">
        <v>735.79215512924804</v>
      </c>
      <c r="CA294" s="19">
        <v>8349.9400962599302</v>
      </c>
      <c r="CB294" s="52">
        <v>24928.986239999998</v>
      </c>
      <c r="CC294" s="55">
        <v>503.315362060334</v>
      </c>
      <c r="CD294" s="19">
        <v>4961.7675236527903</v>
      </c>
      <c r="CE294" s="52">
        <v>10452.882739999999</v>
      </c>
      <c r="CF294" s="55">
        <v>10621.0961463495</v>
      </c>
      <c r="CG294" s="19">
        <v>33187.365543558102</v>
      </c>
      <c r="CH294" s="52">
        <v>13859.91109</v>
      </c>
      <c r="CI294" s="55">
        <v>56.456510000000002</v>
      </c>
      <c r="CJ294" s="19"/>
      <c r="CK294" s="52"/>
      <c r="CL294" s="55">
        <v>333.83553074841598</v>
      </c>
      <c r="CM294" s="19">
        <v>2928.43074050615</v>
      </c>
      <c r="CN294" s="52"/>
      <c r="CO294" s="55">
        <v>1392.9995045324799</v>
      </c>
      <c r="CP294" s="19">
        <v>2405.19922424675</v>
      </c>
      <c r="CQ294" s="52">
        <v>56060.780100000004</v>
      </c>
      <c r="CR294" s="55"/>
      <c r="CS294" s="19"/>
      <c r="CT294" s="52"/>
      <c r="CU294" s="55"/>
      <c r="CV294" s="19"/>
      <c r="CW294" s="52"/>
      <c r="CX294" s="55">
        <v>6486.7676340977496</v>
      </c>
      <c r="CY294" s="19">
        <v>39985.075381193899</v>
      </c>
      <c r="CZ294" s="52">
        <v>43504.367866275003</v>
      </c>
      <c r="DA294" s="55">
        <v>289.67669849965199</v>
      </c>
      <c r="DB294" s="19">
        <v>427.64497</v>
      </c>
      <c r="DC294" s="52">
        <v>0</v>
      </c>
      <c r="DD294" s="55">
        <v>32.114133007944801</v>
      </c>
      <c r="DE294" s="19"/>
      <c r="DF294" s="52"/>
      <c r="DG294" s="55">
        <v>117.633807094304</v>
      </c>
      <c r="DH294" s="19">
        <v>427.64497</v>
      </c>
      <c r="DI294" s="52"/>
      <c r="DJ294" s="55">
        <v>139.92875839740299</v>
      </c>
      <c r="DK294" s="19"/>
      <c r="DL294" s="52"/>
      <c r="DM294" s="55">
        <v>0</v>
      </c>
      <c r="DN294" s="19">
        <v>244.43601000000001</v>
      </c>
      <c r="DO294" s="52">
        <v>28400</v>
      </c>
      <c r="DP294" s="55"/>
      <c r="DQ294" s="19"/>
      <c r="DR294" s="52">
        <v>28400</v>
      </c>
      <c r="DS294" s="55"/>
      <c r="DT294" s="19">
        <v>244.43601000000001</v>
      </c>
      <c r="DU294" s="52"/>
      <c r="DV294" s="55"/>
      <c r="DW294" s="19"/>
      <c r="DX294" s="52"/>
      <c r="DY294" s="55"/>
      <c r="DZ294" s="19"/>
      <c r="EA294" s="52"/>
      <c r="EB294" s="55">
        <v>226122.27276743701</v>
      </c>
      <c r="EC294" s="19">
        <v>704844.33560694603</v>
      </c>
      <c r="ED294" s="52">
        <v>283477.49367443402</v>
      </c>
      <c r="EE294" s="55">
        <v>0</v>
      </c>
      <c r="EF294" s="19">
        <v>0</v>
      </c>
      <c r="EG294" s="52">
        <v>0</v>
      </c>
      <c r="EH294" s="55">
        <v>226122.27276743701</v>
      </c>
      <c r="EI294" s="19">
        <v>704844.33560694603</v>
      </c>
      <c r="EJ294" s="20">
        <v>283477.49367443402</v>
      </c>
      <c r="EK294" s="2"/>
    </row>
    <row r="295" spans="1:141" x14ac:dyDescent="0.35">
      <c r="A295" s="5">
        <v>19</v>
      </c>
      <c r="B295" s="7" t="s">
        <v>72</v>
      </c>
      <c r="C295" s="18">
        <v>144256.15308000101</v>
      </c>
      <c r="D295" s="19">
        <v>223697.12122999999</v>
      </c>
      <c r="E295" s="52">
        <v>2058</v>
      </c>
      <c r="F295" s="55">
        <v>141310.269540001</v>
      </c>
      <c r="G295" s="19">
        <v>190332.64814</v>
      </c>
      <c r="H295" s="52">
        <v>2058</v>
      </c>
      <c r="I295" s="55"/>
      <c r="J295" s="19"/>
      <c r="K295" s="52"/>
      <c r="L295" s="55"/>
      <c r="M295" s="19"/>
      <c r="N295" s="52"/>
      <c r="O295" s="55">
        <v>1994.1055400000701</v>
      </c>
      <c r="P295" s="19">
        <v>33245.47309</v>
      </c>
      <c r="Q295" s="52">
        <v>0</v>
      </c>
      <c r="R295" s="55"/>
      <c r="S295" s="19"/>
      <c r="T295" s="52"/>
      <c r="U295" s="55"/>
      <c r="V295" s="19"/>
      <c r="W295" s="52"/>
      <c r="X295" s="55"/>
      <c r="Y295" s="19"/>
      <c r="Z295" s="52"/>
      <c r="AA295" s="55"/>
      <c r="AB295" s="19"/>
      <c r="AC295" s="52"/>
      <c r="AD295" s="55"/>
      <c r="AE295" s="19"/>
      <c r="AF295" s="52"/>
      <c r="AG295" s="55"/>
      <c r="AH295" s="19"/>
      <c r="AI295" s="52"/>
      <c r="AJ295" s="55"/>
      <c r="AK295" s="19"/>
      <c r="AL295" s="52"/>
      <c r="AM295" s="55"/>
      <c r="AN295" s="19"/>
      <c r="AO295" s="52"/>
      <c r="AP295" s="55"/>
      <c r="AQ295" s="19"/>
      <c r="AR295" s="52"/>
      <c r="AS295" s="55"/>
      <c r="AT295" s="19"/>
      <c r="AU295" s="52"/>
      <c r="AV295" s="55"/>
      <c r="AW295" s="19"/>
      <c r="AX295" s="52"/>
      <c r="AY295" s="55"/>
      <c r="AZ295" s="19"/>
      <c r="BA295" s="52"/>
      <c r="BB295" s="55">
        <v>951.77800000000002</v>
      </c>
      <c r="BC295" s="19">
        <v>119</v>
      </c>
      <c r="BD295" s="52">
        <v>0</v>
      </c>
      <c r="BE295" s="55"/>
      <c r="BF295" s="19"/>
      <c r="BG295" s="52"/>
      <c r="BH295" s="55"/>
      <c r="BI295" s="19"/>
      <c r="BJ295" s="52"/>
      <c r="BK295" s="55">
        <v>0</v>
      </c>
      <c r="BL295" s="19">
        <v>0</v>
      </c>
      <c r="BM295" s="52">
        <v>0</v>
      </c>
      <c r="BN295" s="55"/>
      <c r="BO295" s="19"/>
      <c r="BP295" s="52"/>
      <c r="BQ295" s="55"/>
      <c r="BR295" s="19"/>
      <c r="BS295" s="52"/>
      <c r="BT295" s="55"/>
      <c r="BU295" s="19"/>
      <c r="BV295" s="52"/>
      <c r="BW295" s="55"/>
      <c r="BX295" s="19"/>
      <c r="BY295" s="52"/>
      <c r="BZ295" s="55"/>
      <c r="CA295" s="19"/>
      <c r="CB295" s="52"/>
      <c r="CC295" s="55"/>
      <c r="CD295" s="19"/>
      <c r="CE295" s="52"/>
      <c r="CF295" s="55"/>
      <c r="CG295" s="19"/>
      <c r="CH295" s="52"/>
      <c r="CI295" s="55"/>
      <c r="CJ295" s="19"/>
      <c r="CK295" s="52"/>
      <c r="CL295" s="55"/>
      <c r="CM295" s="19"/>
      <c r="CN295" s="52"/>
      <c r="CO295" s="55"/>
      <c r="CP295" s="19"/>
      <c r="CQ295" s="52"/>
      <c r="CR295" s="55"/>
      <c r="CS295" s="19"/>
      <c r="CT295" s="52"/>
      <c r="CU295" s="55"/>
      <c r="CV295" s="19"/>
      <c r="CW295" s="52"/>
      <c r="CX295" s="55"/>
      <c r="CY295" s="19"/>
      <c r="CZ295" s="52"/>
      <c r="DA295" s="55">
        <v>0</v>
      </c>
      <c r="DB295" s="19">
        <v>0</v>
      </c>
      <c r="DC295" s="52">
        <v>0</v>
      </c>
      <c r="DD295" s="55"/>
      <c r="DE295" s="19"/>
      <c r="DF295" s="52"/>
      <c r="DG295" s="55"/>
      <c r="DH295" s="19"/>
      <c r="DI295" s="52"/>
      <c r="DJ295" s="55"/>
      <c r="DK295" s="19"/>
      <c r="DL295" s="52"/>
      <c r="DM295" s="55">
        <v>0</v>
      </c>
      <c r="DN295" s="19">
        <v>0</v>
      </c>
      <c r="DO295" s="52">
        <v>0</v>
      </c>
      <c r="DP295" s="55"/>
      <c r="DQ295" s="19"/>
      <c r="DR295" s="52"/>
      <c r="DS295" s="55"/>
      <c r="DT295" s="19"/>
      <c r="DU295" s="52"/>
      <c r="DV295" s="55"/>
      <c r="DW295" s="19"/>
      <c r="DX295" s="52"/>
      <c r="DY295" s="55"/>
      <c r="DZ295" s="19"/>
      <c r="EA295" s="52"/>
      <c r="EB295" s="55">
        <v>144256.15308000101</v>
      </c>
      <c r="EC295" s="19">
        <v>223697.12122999999</v>
      </c>
      <c r="ED295" s="52">
        <v>2058</v>
      </c>
      <c r="EE295" s="55">
        <v>0</v>
      </c>
      <c r="EF295" s="19">
        <v>0</v>
      </c>
      <c r="EG295" s="52">
        <v>0</v>
      </c>
      <c r="EH295" s="55">
        <v>144256.15308000101</v>
      </c>
      <c r="EI295" s="19">
        <v>223697.12122999999</v>
      </c>
      <c r="EJ295" s="20">
        <v>2058</v>
      </c>
      <c r="EK295" s="2"/>
    </row>
    <row r="296" spans="1:141" x14ac:dyDescent="0.35">
      <c r="A296" s="5">
        <v>20</v>
      </c>
      <c r="B296" s="7" t="s">
        <v>73</v>
      </c>
      <c r="C296" s="18">
        <v>46972.125899999999</v>
      </c>
      <c r="D296" s="19">
        <v>352337.51409999997</v>
      </c>
      <c r="E296" s="52">
        <v>11753.587600000001</v>
      </c>
      <c r="F296" s="55">
        <v>38623.964999999997</v>
      </c>
      <c r="G296" s="19">
        <v>193984.8768</v>
      </c>
      <c r="H296" s="52">
        <v>10480.5376</v>
      </c>
      <c r="I296" s="55"/>
      <c r="J296" s="19"/>
      <c r="K296" s="52"/>
      <c r="L296" s="55"/>
      <c r="M296" s="19"/>
      <c r="N296" s="52"/>
      <c r="O296" s="55">
        <v>3061.3854999999999</v>
      </c>
      <c r="P296" s="19">
        <v>16455.351299999998</v>
      </c>
      <c r="Q296" s="52">
        <v>1273.05</v>
      </c>
      <c r="R296" s="55"/>
      <c r="S296" s="19"/>
      <c r="T296" s="52"/>
      <c r="U296" s="55"/>
      <c r="V296" s="19"/>
      <c r="W296" s="52"/>
      <c r="X296" s="55">
        <v>167.7372</v>
      </c>
      <c r="Y296" s="19">
        <v>20691.833500000001</v>
      </c>
      <c r="Z296" s="52">
        <v>0</v>
      </c>
      <c r="AA296" s="55"/>
      <c r="AB296" s="19"/>
      <c r="AC296" s="52"/>
      <c r="AD296" s="55"/>
      <c r="AE296" s="19"/>
      <c r="AF296" s="52"/>
      <c r="AG296" s="55">
        <v>259.77600000000001</v>
      </c>
      <c r="AH296" s="19">
        <v>79389.956600000005</v>
      </c>
      <c r="AI296" s="52">
        <v>0</v>
      </c>
      <c r="AJ296" s="55"/>
      <c r="AK296" s="19"/>
      <c r="AL296" s="52"/>
      <c r="AM296" s="55"/>
      <c r="AN296" s="19"/>
      <c r="AO296" s="52"/>
      <c r="AP296" s="55">
        <v>2235.5324000000001</v>
      </c>
      <c r="AQ296" s="19">
        <v>37711.878299999997</v>
      </c>
      <c r="AR296" s="52">
        <v>0</v>
      </c>
      <c r="AS296" s="55">
        <v>0</v>
      </c>
      <c r="AT296" s="19">
        <v>2940.8606</v>
      </c>
      <c r="AU296" s="52">
        <v>0</v>
      </c>
      <c r="AV296" s="55"/>
      <c r="AW296" s="19"/>
      <c r="AX296" s="52"/>
      <c r="AY296" s="55"/>
      <c r="AZ296" s="19"/>
      <c r="BA296" s="52"/>
      <c r="BB296" s="55">
        <v>2623.7298000000001</v>
      </c>
      <c r="BC296" s="19">
        <v>1162.7570000000001</v>
      </c>
      <c r="BD296" s="52">
        <v>0</v>
      </c>
      <c r="BE296" s="55"/>
      <c r="BF296" s="19"/>
      <c r="BG296" s="52"/>
      <c r="BH296" s="55"/>
      <c r="BI296" s="19"/>
      <c r="BJ296" s="52"/>
      <c r="BK296" s="55">
        <v>142494.2292</v>
      </c>
      <c r="BL296" s="19">
        <v>708408.75749999995</v>
      </c>
      <c r="BM296" s="52">
        <v>343585.07610000001</v>
      </c>
      <c r="BN296" s="55">
        <v>486.72039999999998</v>
      </c>
      <c r="BO296" s="19">
        <v>15535.761500000001</v>
      </c>
      <c r="BP296" s="52">
        <v>0</v>
      </c>
      <c r="BQ296" s="55">
        <v>95135.858300000007</v>
      </c>
      <c r="BR296" s="19">
        <v>601075.5662</v>
      </c>
      <c r="BS296" s="52">
        <v>64413.243999999999</v>
      </c>
      <c r="BT296" s="55">
        <v>263.87130000000002</v>
      </c>
      <c r="BU296" s="19">
        <v>1990.7063000000001</v>
      </c>
      <c r="BV296" s="52">
        <v>29125.537</v>
      </c>
      <c r="BW296" s="55">
        <v>138.42939999999999</v>
      </c>
      <c r="BX296" s="19">
        <v>2124.3442</v>
      </c>
      <c r="BY296" s="52">
        <v>38394.283300000003</v>
      </c>
      <c r="BZ296" s="55">
        <v>386.8569</v>
      </c>
      <c r="CA296" s="19">
        <v>7634.7906000000003</v>
      </c>
      <c r="CB296" s="52">
        <v>30450.301899999999</v>
      </c>
      <c r="CC296" s="55">
        <v>33.732199999999999</v>
      </c>
      <c r="CD296" s="19">
        <v>307.5</v>
      </c>
      <c r="CE296" s="52">
        <v>0</v>
      </c>
      <c r="CF296" s="55">
        <v>27058.743399999999</v>
      </c>
      <c r="CG296" s="19">
        <v>44687.9764</v>
      </c>
      <c r="CH296" s="52">
        <v>16960.895700000001</v>
      </c>
      <c r="CI296" s="55">
        <v>367.32580000000002</v>
      </c>
      <c r="CJ296" s="19">
        <v>0</v>
      </c>
      <c r="CK296" s="52">
        <v>0</v>
      </c>
      <c r="CL296" s="55">
        <v>371.14080000000001</v>
      </c>
      <c r="CM296" s="19">
        <v>1410.6166000000001</v>
      </c>
      <c r="CN296" s="52">
        <v>0</v>
      </c>
      <c r="CO296" s="55">
        <v>8038.9441999999999</v>
      </c>
      <c r="CP296" s="19">
        <v>10432.9166</v>
      </c>
      <c r="CQ296" s="52">
        <v>58928.095200000003</v>
      </c>
      <c r="CR296" s="55">
        <v>0</v>
      </c>
      <c r="CS296" s="19">
        <v>0</v>
      </c>
      <c r="CT296" s="52">
        <v>0</v>
      </c>
      <c r="CU296" s="55">
        <v>0</v>
      </c>
      <c r="CV296" s="19">
        <v>0</v>
      </c>
      <c r="CW296" s="52">
        <v>0</v>
      </c>
      <c r="CX296" s="55">
        <v>10212.6065</v>
      </c>
      <c r="CY296" s="19">
        <v>23208.579099999999</v>
      </c>
      <c r="CZ296" s="52">
        <v>105312.719</v>
      </c>
      <c r="DA296" s="55">
        <v>866.24419999999998</v>
      </c>
      <c r="DB296" s="19">
        <v>6366.3933999999999</v>
      </c>
      <c r="DC296" s="52">
        <v>22526.636399999999</v>
      </c>
      <c r="DD296" s="55">
        <v>866.24419999999998</v>
      </c>
      <c r="DE296" s="19">
        <v>6366.3933999999999</v>
      </c>
      <c r="DF296" s="52">
        <v>22526.636399999999</v>
      </c>
      <c r="DG296" s="55">
        <v>0</v>
      </c>
      <c r="DH296" s="19">
        <v>0</v>
      </c>
      <c r="DI296" s="52">
        <v>0</v>
      </c>
      <c r="DJ296" s="55">
        <v>0</v>
      </c>
      <c r="DK296" s="19">
        <v>0</v>
      </c>
      <c r="DL296" s="52">
        <v>0</v>
      </c>
      <c r="DM296" s="55">
        <v>660.20500000000004</v>
      </c>
      <c r="DN296" s="19">
        <v>1185.48</v>
      </c>
      <c r="DO296" s="52">
        <v>6782.8927000000003</v>
      </c>
      <c r="DP296" s="55">
        <v>94.956000000000003</v>
      </c>
      <c r="DQ296" s="19">
        <v>0</v>
      </c>
      <c r="DR296" s="52">
        <v>6782.8927000000003</v>
      </c>
      <c r="DS296" s="55">
        <v>565.24900000000002</v>
      </c>
      <c r="DT296" s="19">
        <v>1185.48</v>
      </c>
      <c r="DU296" s="52">
        <v>0</v>
      </c>
      <c r="DV296" s="55">
        <v>0</v>
      </c>
      <c r="DW296" s="19">
        <v>0</v>
      </c>
      <c r="DX296" s="52">
        <v>0</v>
      </c>
      <c r="DY296" s="55">
        <v>848.3</v>
      </c>
      <c r="DZ296" s="19">
        <v>0</v>
      </c>
      <c r="EA296" s="52">
        <v>0</v>
      </c>
      <c r="EB296" s="55">
        <v>191841.10430000001</v>
      </c>
      <c r="EC296" s="19">
        <v>1068298.145</v>
      </c>
      <c r="ED296" s="52">
        <v>384648.19280000002</v>
      </c>
      <c r="EE296" s="55">
        <v>27.45</v>
      </c>
      <c r="EF296" s="19">
        <v>7640.2786999999998</v>
      </c>
      <c r="EG296" s="52">
        <v>7329.2578000000003</v>
      </c>
      <c r="EH296" s="55">
        <v>191868.55429999999</v>
      </c>
      <c r="EI296" s="19">
        <v>1075938.4236999999</v>
      </c>
      <c r="EJ296" s="20">
        <v>391977.45059999998</v>
      </c>
      <c r="EK296" s="2"/>
    </row>
    <row r="297" spans="1:141" x14ac:dyDescent="0.35">
      <c r="A297" s="5">
        <v>21</v>
      </c>
      <c r="B297" s="7" t="s">
        <v>74</v>
      </c>
      <c r="C297" s="18">
        <v>0</v>
      </c>
      <c r="D297" s="19">
        <v>48970</v>
      </c>
      <c r="E297" s="52">
        <v>0</v>
      </c>
      <c r="F297" s="55"/>
      <c r="G297" s="19">
        <v>260</v>
      </c>
      <c r="H297" s="52"/>
      <c r="I297" s="55"/>
      <c r="J297" s="19"/>
      <c r="K297" s="52"/>
      <c r="L297" s="55"/>
      <c r="M297" s="19"/>
      <c r="N297" s="52"/>
      <c r="O297" s="55"/>
      <c r="P297" s="19"/>
      <c r="Q297" s="52"/>
      <c r="R297" s="55"/>
      <c r="S297" s="19"/>
      <c r="T297" s="52"/>
      <c r="U297" s="55"/>
      <c r="V297" s="19"/>
      <c r="W297" s="52"/>
      <c r="X297" s="55"/>
      <c r="Y297" s="19"/>
      <c r="Z297" s="52"/>
      <c r="AA297" s="55"/>
      <c r="AB297" s="19"/>
      <c r="AC297" s="52"/>
      <c r="AD297" s="55"/>
      <c r="AE297" s="19"/>
      <c r="AF297" s="52"/>
      <c r="AG297" s="55"/>
      <c r="AH297" s="19">
        <v>47410</v>
      </c>
      <c r="AI297" s="52"/>
      <c r="AJ297" s="55"/>
      <c r="AK297" s="19"/>
      <c r="AL297" s="52"/>
      <c r="AM297" s="55"/>
      <c r="AN297" s="19"/>
      <c r="AO297" s="52"/>
      <c r="AP297" s="55"/>
      <c r="AQ297" s="19">
        <v>1300</v>
      </c>
      <c r="AR297" s="52"/>
      <c r="AS297" s="55"/>
      <c r="AT297" s="19"/>
      <c r="AU297" s="52"/>
      <c r="AV297" s="55"/>
      <c r="AW297" s="19"/>
      <c r="AX297" s="52"/>
      <c r="AY297" s="55"/>
      <c r="AZ297" s="19"/>
      <c r="BA297" s="52"/>
      <c r="BB297" s="55"/>
      <c r="BC297" s="19"/>
      <c r="BD297" s="52"/>
      <c r="BE297" s="55"/>
      <c r="BF297" s="19"/>
      <c r="BG297" s="52"/>
      <c r="BH297" s="55"/>
      <c r="BI297" s="19"/>
      <c r="BJ297" s="52"/>
      <c r="BK297" s="55">
        <v>0</v>
      </c>
      <c r="BL297" s="19">
        <v>0</v>
      </c>
      <c r="BM297" s="52">
        <v>0</v>
      </c>
      <c r="BN297" s="55"/>
      <c r="BO297" s="19"/>
      <c r="BP297" s="52"/>
      <c r="BQ297" s="55"/>
      <c r="BR297" s="19"/>
      <c r="BS297" s="52"/>
      <c r="BT297" s="55"/>
      <c r="BU297" s="19"/>
      <c r="BV297" s="52"/>
      <c r="BW297" s="55"/>
      <c r="BX297" s="19"/>
      <c r="BY297" s="52"/>
      <c r="BZ297" s="55"/>
      <c r="CA297" s="19"/>
      <c r="CB297" s="52"/>
      <c r="CC297" s="55"/>
      <c r="CD297" s="19"/>
      <c r="CE297" s="52"/>
      <c r="CF297" s="55"/>
      <c r="CG297" s="19"/>
      <c r="CH297" s="52"/>
      <c r="CI297" s="55"/>
      <c r="CJ297" s="19"/>
      <c r="CK297" s="52"/>
      <c r="CL297" s="55"/>
      <c r="CM297" s="19"/>
      <c r="CN297" s="52"/>
      <c r="CO297" s="55"/>
      <c r="CP297" s="19"/>
      <c r="CQ297" s="52"/>
      <c r="CR297" s="55"/>
      <c r="CS297" s="19"/>
      <c r="CT297" s="52"/>
      <c r="CU297" s="55"/>
      <c r="CV297" s="19"/>
      <c r="CW297" s="52"/>
      <c r="CX297" s="55"/>
      <c r="CY297" s="19"/>
      <c r="CZ297" s="52"/>
      <c r="DA297" s="55">
        <v>0</v>
      </c>
      <c r="DB297" s="19">
        <v>0</v>
      </c>
      <c r="DC297" s="52">
        <v>0</v>
      </c>
      <c r="DD297" s="55"/>
      <c r="DE297" s="19"/>
      <c r="DF297" s="52"/>
      <c r="DG297" s="55"/>
      <c r="DH297" s="19"/>
      <c r="DI297" s="52"/>
      <c r="DJ297" s="55"/>
      <c r="DK297" s="19"/>
      <c r="DL297" s="52"/>
      <c r="DM297" s="55">
        <v>0</v>
      </c>
      <c r="DN297" s="19">
        <v>0</v>
      </c>
      <c r="DO297" s="52">
        <v>0</v>
      </c>
      <c r="DP297" s="55"/>
      <c r="DQ297" s="19"/>
      <c r="DR297" s="52"/>
      <c r="DS297" s="55"/>
      <c r="DT297" s="19"/>
      <c r="DU297" s="52"/>
      <c r="DV297" s="55"/>
      <c r="DW297" s="19"/>
      <c r="DX297" s="52"/>
      <c r="DY297" s="55"/>
      <c r="DZ297" s="19"/>
      <c r="EA297" s="52"/>
      <c r="EB297" s="55">
        <v>0</v>
      </c>
      <c r="EC297" s="19">
        <v>48970</v>
      </c>
      <c r="ED297" s="52">
        <v>0</v>
      </c>
      <c r="EE297" s="55">
        <v>0</v>
      </c>
      <c r="EF297" s="19">
        <v>0</v>
      </c>
      <c r="EG297" s="52">
        <v>0</v>
      </c>
      <c r="EH297" s="55">
        <v>0</v>
      </c>
      <c r="EI297" s="19">
        <v>48970</v>
      </c>
      <c r="EJ297" s="20">
        <v>0</v>
      </c>
      <c r="EK297" s="2"/>
    </row>
    <row r="298" spans="1:141" x14ac:dyDescent="0.35">
      <c r="A298" s="5">
        <v>22</v>
      </c>
      <c r="B298" s="7" t="s">
        <v>75</v>
      </c>
      <c r="C298" s="18">
        <v>289.28300000000002</v>
      </c>
      <c r="D298" s="19">
        <v>2937.0373399999999</v>
      </c>
      <c r="E298" s="52">
        <v>0</v>
      </c>
      <c r="F298" s="55"/>
      <c r="G298" s="19"/>
      <c r="H298" s="52"/>
      <c r="I298" s="55"/>
      <c r="J298" s="19"/>
      <c r="K298" s="52"/>
      <c r="L298" s="55"/>
      <c r="M298" s="19"/>
      <c r="N298" s="52"/>
      <c r="O298" s="55"/>
      <c r="P298" s="19"/>
      <c r="Q298" s="52"/>
      <c r="R298" s="55"/>
      <c r="S298" s="19"/>
      <c r="T298" s="52"/>
      <c r="U298" s="55"/>
      <c r="V298" s="19"/>
      <c r="W298" s="52"/>
      <c r="X298" s="55"/>
      <c r="Y298" s="19"/>
      <c r="Z298" s="52"/>
      <c r="AA298" s="55"/>
      <c r="AB298" s="19"/>
      <c r="AC298" s="52"/>
      <c r="AD298" s="55"/>
      <c r="AE298" s="19"/>
      <c r="AF298" s="52"/>
      <c r="AG298" s="55">
        <v>0</v>
      </c>
      <c r="AH298" s="19">
        <v>1756.5222200000001</v>
      </c>
      <c r="AI298" s="52">
        <v>0</v>
      </c>
      <c r="AJ298" s="55"/>
      <c r="AK298" s="19"/>
      <c r="AL298" s="52"/>
      <c r="AM298" s="55"/>
      <c r="AN298" s="19"/>
      <c r="AO298" s="52"/>
      <c r="AP298" s="55">
        <v>289.28300000000002</v>
      </c>
      <c r="AQ298" s="19">
        <v>1180.51512</v>
      </c>
      <c r="AR298" s="52">
        <v>0</v>
      </c>
      <c r="AS298" s="55"/>
      <c r="AT298" s="19"/>
      <c r="AU298" s="52"/>
      <c r="AV298" s="55"/>
      <c r="AW298" s="19"/>
      <c r="AX298" s="52"/>
      <c r="AY298" s="55"/>
      <c r="AZ298" s="19"/>
      <c r="BA298" s="52"/>
      <c r="BB298" s="55"/>
      <c r="BC298" s="19"/>
      <c r="BD298" s="52"/>
      <c r="BE298" s="55"/>
      <c r="BF298" s="19"/>
      <c r="BG298" s="52"/>
      <c r="BH298" s="55"/>
      <c r="BI298" s="19"/>
      <c r="BJ298" s="52"/>
      <c r="BK298" s="55">
        <v>3814.0707391025999</v>
      </c>
      <c r="BL298" s="19">
        <v>48303.703694292897</v>
      </c>
      <c r="BM298" s="52">
        <v>20203.839536604501</v>
      </c>
      <c r="BN298" s="55">
        <v>69.849999999999994</v>
      </c>
      <c r="BO298" s="19">
        <v>10671.862429999999</v>
      </c>
      <c r="BP298" s="52">
        <v>2613.1484300000002</v>
      </c>
      <c r="BQ298" s="55">
        <v>3180.1168391025999</v>
      </c>
      <c r="BR298" s="19">
        <v>31429.189804292899</v>
      </c>
      <c r="BS298" s="52">
        <v>12339.1756866045</v>
      </c>
      <c r="BT298" s="55"/>
      <c r="BU298" s="19"/>
      <c r="BV298" s="52"/>
      <c r="BW298" s="55"/>
      <c r="BX298" s="19"/>
      <c r="BY298" s="52"/>
      <c r="BZ298" s="55"/>
      <c r="CA298" s="19"/>
      <c r="CB298" s="52"/>
      <c r="CC298" s="55"/>
      <c r="CD298" s="19"/>
      <c r="CE298" s="52"/>
      <c r="CF298" s="55">
        <v>0</v>
      </c>
      <c r="CG298" s="19">
        <v>132.59399999999999</v>
      </c>
      <c r="CH298" s="52">
        <v>0</v>
      </c>
      <c r="CI298" s="55"/>
      <c r="CJ298" s="19"/>
      <c r="CK298" s="52"/>
      <c r="CL298" s="55">
        <v>0</v>
      </c>
      <c r="CM298" s="19">
        <v>1314.6470099999999</v>
      </c>
      <c r="CN298" s="52">
        <v>3137.0993899999999</v>
      </c>
      <c r="CO298" s="55">
        <v>0</v>
      </c>
      <c r="CP298" s="19">
        <v>215.68</v>
      </c>
      <c r="CQ298" s="52">
        <v>0</v>
      </c>
      <c r="CR298" s="55"/>
      <c r="CS298" s="19"/>
      <c r="CT298" s="52"/>
      <c r="CU298" s="55"/>
      <c r="CV298" s="19"/>
      <c r="CW298" s="52"/>
      <c r="CX298" s="55">
        <v>564.10389999999995</v>
      </c>
      <c r="CY298" s="19">
        <v>4539.73045</v>
      </c>
      <c r="CZ298" s="52">
        <v>2114.4160299999999</v>
      </c>
      <c r="DA298" s="55">
        <v>1261.02853</v>
      </c>
      <c r="DB298" s="19">
        <v>24627.650850000002</v>
      </c>
      <c r="DC298" s="52">
        <v>61687.11995</v>
      </c>
      <c r="DD298" s="55">
        <v>1261.02853</v>
      </c>
      <c r="DE298" s="19">
        <v>24627.650850000002</v>
      </c>
      <c r="DF298" s="52">
        <v>46050.082950000004</v>
      </c>
      <c r="DG298" s="55">
        <v>0</v>
      </c>
      <c r="DH298" s="19">
        <v>0</v>
      </c>
      <c r="DI298" s="52">
        <v>15637.037</v>
      </c>
      <c r="DJ298" s="55"/>
      <c r="DK298" s="19"/>
      <c r="DL298" s="52"/>
      <c r="DM298" s="55">
        <v>0</v>
      </c>
      <c r="DN298" s="19">
        <v>0</v>
      </c>
      <c r="DO298" s="52">
        <v>0</v>
      </c>
      <c r="DP298" s="55"/>
      <c r="DQ298" s="19"/>
      <c r="DR298" s="52"/>
      <c r="DS298" s="55"/>
      <c r="DT298" s="19"/>
      <c r="DU298" s="52"/>
      <c r="DV298" s="55"/>
      <c r="DW298" s="19"/>
      <c r="DX298" s="52"/>
      <c r="DY298" s="55"/>
      <c r="DZ298" s="19"/>
      <c r="EA298" s="52"/>
      <c r="EB298" s="55">
        <v>5364.3822691026098</v>
      </c>
      <c r="EC298" s="19">
        <v>75868.391884292898</v>
      </c>
      <c r="ED298" s="52">
        <v>81890.959486604494</v>
      </c>
      <c r="EE298" s="55">
        <v>0</v>
      </c>
      <c r="EF298" s="19">
        <v>0</v>
      </c>
      <c r="EG298" s="52">
        <v>0</v>
      </c>
      <c r="EH298" s="55">
        <v>5364.3822691026098</v>
      </c>
      <c r="EI298" s="19">
        <v>75868.391884292898</v>
      </c>
      <c r="EJ298" s="20">
        <v>81890.959486604494</v>
      </c>
      <c r="EK298" s="2"/>
    </row>
    <row r="299" spans="1:141" x14ac:dyDescent="0.35">
      <c r="A299" s="5">
        <v>23</v>
      </c>
      <c r="B299" s="7" t="s">
        <v>76</v>
      </c>
      <c r="C299" s="18">
        <v>329</v>
      </c>
      <c r="D299" s="19">
        <v>8283</v>
      </c>
      <c r="E299" s="52">
        <v>0</v>
      </c>
      <c r="F299" s="55">
        <v>100</v>
      </c>
      <c r="G299" s="19">
        <v>2556</v>
      </c>
      <c r="H299" s="52"/>
      <c r="I299" s="55"/>
      <c r="J299" s="19"/>
      <c r="K299" s="52"/>
      <c r="L299" s="55"/>
      <c r="M299" s="19">
        <v>288</v>
      </c>
      <c r="N299" s="52"/>
      <c r="O299" s="55">
        <v>176</v>
      </c>
      <c r="P299" s="19">
        <v>4696</v>
      </c>
      <c r="Q299" s="52"/>
      <c r="R299" s="55"/>
      <c r="S299" s="19"/>
      <c r="T299" s="52"/>
      <c r="U299" s="55"/>
      <c r="V299" s="19"/>
      <c r="W299" s="52"/>
      <c r="X299" s="55"/>
      <c r="Y299" s="19"/>
      <c r="Z299" s="52"/>
      <c r="AA299" s="55"/>
      <c r="AB299" s="19"/>
      <c r="AC299" s="52"/>
      <c r="AD299" s="55"/>
      <c r="AE299" s="19"/>
      <c r="AF299" s="52"/>
      <c r="AG299" s="55"/>
      <c r="AH299" s="19"/>
      <c r="AI299" s="52"/>
      <c r="AJ299" s="55"/>
      <c r="AK299" s="19"/>
      <c r="AL299" s="52"/>
      <c r="AM299" s="55"/>
      <c r="AN299" s="19"/>
      <c r="AO299" s="52"/>
      <c r="AP299" s="55">
        <v>53</v>
      </c>
      <c r="AQ299" s="19">
        <v>737</v>
      </c>
      <c r="AR299" s="52"/>
      <c r="AS299" s="55"/>
      <c r="AT299" s="19"/>
      <c r="AU299" s="52"/>
      <c r="AV299" s="55"/>
      <c r="AW299" s="19"/>
      <c r="AX299" s="52"/>
      <c r="AY299" s="55"/>
      <c r="AZ299" s="19"/>
      <c r="BA299" s="52"/>
      <c r="BB299" s="55"/>
      <c r="BC299" s="19">
        <v>294</v>
      </c>
      <c r="BD299" s="52"/>
      <c r="BE299" s="55"/>
      <c r="BF299" s="19"/>
      <c r="BG299" s="52"/>
      <c r="BH299" s="55"/>
      <c r="BI299" s="19"/>
      <c r="BJ299" s="52"/>
      <c r="BK299" s="55">
        <v>1472</v>
      </c>
      <c r="BL299" s="19">
        <v>22118</v>
      </c>
      <c r="BM299" s="52">
        <v>16951</v>
      </c>
      <c r="BN299" s="55">
        <v>97</v>
      </c>
      <c r="BO299" s="19">
        <v>2800</v>
      </c>
      <c r="BP299" s="52"/>
      <c r="BQ299" s="55">
        <v>866</v>
      </c>
      <c r="BR299" s="19">
        <v>16072</v>
      </c>
      <c r="BS299" s="52">
        <v>4812</v>
      </c>
      <c r="BT299" s="55"/>
      <c r="BU299" s="19"/>
      <c r="BV299" s="52"/>
      <c r="BW299" s="55"/>
      <c r="BX299" s="19"/>
      <c r="BY299" s="52"/>
      <c r="BZ299" s="55"/>
      <c r="CA299" s="19"/>
      <c r="CB299" s="52"/>
      <c r="CC299" s="55"/>
      <c r="CD299" s="19">
        <v>432</v>
      </c>
      <c r="CE299" s="52"/>
      <c r="CF299" s="55">
        <v>241</v>
      </c>
      <c r="CG299" s="19">
        <v>1510</v>
      </c>
      <c r="CH299" s="52"/>
      <c r="CI299" s="55"/>
      <c r="CJ299" s="19"/>
      <c r="CK299" s="52"/>
      <c r="CL299" s="55"/>
      <c r="CM299" s="19"/>
      <c r="CN299" s="52"/>
      <c r="CO299" s="55">
        <v>166</v>
      </c>
      <c r="CP299" s="19">
        <v>656</v>
      </c>
      <c r="CQ299" s="52">
        <v>2740</v>
      </c>
      <c r="CR299" s="55"/>
      <c r="CS299" s="19"/>
      <c r="CT299" s="52"/>
      <c r="CU299" s="55"/>
      <c r="CV299" s="19"/>
      <c r="CW299" s="52"/>
      <c r="CX299" s="55">
        <v>102</v>
      </c>
      <c r="CY299" s="19">
        <v>648</v>
      </c>
      <c r="CZ299" s="52">
        <v>9399</v>
      </c>
      <c r="DA299" s="55">
        <v>124</v>
      </c>
      <c r="DB299" s="19">
        <v>0</v>
      </c>
      <c r="DC299" s="52">
        <v>0</v>
      </c>
      <c r="DD299" s="55">
        <v>98</v>
      </c>
      <c r="DE299" s="19"/>
      <c r="DF299" s="52"/>
      <c r="DG299" s="55">
        <v>26</v>
      </c>
      <c r="DH299" s="19"/>
      <c r="DI299" s="52"/>
      <c r="DJ299" s="55"/>
      <c r="DK299" s="19"/>
      <c r="DL299" s="52"/>
      <c r="DM299" s="55">
        <v>0</v>
      </c>
      <c r="DN299" s="19">
        <v>0</v>
      </c>
      <c r="DO299" s="52">
        <v>0</v>
      </c>
      <c r="DP299" s="55"/>
      <c r="DQ299" s="19"/>
      <c r="DR299" s="52"/>
      <c r="DS299" s="55"/>
      <c r="DT299" s="19"/>
      <c r="DU299" s="52"/>
      <c r="DV299" s="55"/>
      <c r="DW299" s="19"/>
      <c r="DX299" s="52"/>
      <c r="DY299" s="55"/>
      <c r="DZ299" s="19"/>
      <c r="EA299" s="52"/>
      <c r="EB299" s="55">
        <v>1925</v>
      </c>
      <c r="EC299" s="19">
        <v>30401</v>
      </c>
      <c r="ED299" s="52">
        <v>16951</v>
      </c>
      <c r="EE299" s="55">
        <v>0</v>
      </c>
      <c r="EF299" s="19">
        <v>0</v>
      </c>
      <c r="EG299" s="52">
        <v>0</v>
      </c>
      <c r="EH299" s="55">
        <v>1925</v>
      </c>
      <c r="EI299" s="19">
        <v>30401</v>
      </c>
      <c r="EJ299" s="20">
        <v>16951</v>
      </c>
      <c r="EK299" s="2"/>
    </row>
    <row r="300" spans="1:141" x14ac:dyDescent="0.35">
      <c r="A300" s="5">
        <v>24</v>
      </c>
      <c r="B300" s="7" t="s">
        <v>77</v>
      </c>
      <c r="C300" s="18">
        <v>0</v>
      </c>
      <c r="D300" s="19">
        <v>0</v>
      </c>
      <c r="E300" s="52">
        <v>0</v>
      </c>
      <c r="F300" s="55"/>
      <c r="G300" s="19"/>
      <c r="H300" s="52"/>
      <c r="I300" s="55"/>
      <c r="J300" s="19"/>
      <c r="K300" s="52"/>
      <c r="L300" s="55"/>
      <c r="M300" s="19"/>
      <c r="N300" s="52"/>
      <c r="O300" s="55"/>
      <c r="P300" s="19"/>
      <c r="Q300" s="52"/>
      <c r="R300" s="55"/>
      <c r="S300" s="19"/>
      <c r="T300" s="52"/>
      <c r="U300" s="55"/>
      <c r="V300" s="19"/>
      <c r="W300" s="52"/>
      <c r="X300" s="55"/>
      <c r="Y300" s="19"/>
      <c r="Z300" s="52"/>
      <c r="AA300" s="55"/>
      <c r="AB300" s="19"/>
      <c r="AC300" s="52"/>
      <c r="AD300" s="55"/>
      <c r="AE300" s="19"/>
      <c r="AF300" s="52"/>
      <c r="AG300" s="55"/>
      <c r="AH300" s="19"/>
      <c r="AI300" s="52"/>
      <c r="AJ300" s="55"/>
      <c r="AK300" s="19"/>
      <c r="AL300" s="52"/>
      <c r="AM300" s="55"/>
      <c r="AN300" s="19"/>
      <c r="AO300" s="52"/>
      <c r="AP300" s="55"/>
      <c r="AQ300" s="19"/>
      <c r="AR300" s="52"/>
      <c r="AS300" s="55"/>
      <c r="AT300" s="19"/>
      <c r="AU300" s="52"/>
      <c r="AV300" s="55"/>
      <c r="AW300" s="19"/>
      <c r="AX300" s="52"/>
      <c r="AY300" s="55"/>
      <c r="AZ300" s="19"/>
      <c r="BA300" s="52"/>
      <c r="BB300" s="55"/>
      <c r="BC300" s="19"/>
      <c r="BD300" s="52"/>
      <c r="BE300" s="55"/>
      <c r="BF300" s="19"/>
      <c r="BG300" s="52"/>
      <c r="BH300" s="55"/>
      <c r="BI300" s="19"/>
      <c r="BJ300" s="52"/>
      <c r="BK300" s="55">
        <v>0</v>
      </c>
      <c r="BL300" s="19">
        <v>0</v>
      </c>
      <c r="BM300" s="52">
        <v>0</v>
      </c>
      <c r="BN300" s="55"/>
      <c r="BO300" s="19"/>
      <c r="BP300" s="52"/>
      <c r="BQ300" s="55"/>
      <c r="BR300" s="19"/>
      <c r="BS300" s="52"/>
      <c r="BT300" s="55"/>
      <c r="BU300" s="19"/>
      <c r="BV300" s="52"/>
      <c r="BW300" s="55"/>
      <c r="BX300" s="19"/>
      <c r="BY300" s="52"/>
      <c r="BZ300" s="55"/>
      <c r="CA300" s="19"/>
      <c r="CB300" s="52"/>
      <c r="CC300" s="55"/>
      <c r="CD300" s="19"/>
      <c r="CE300" s="52"/>
      <c r="CF300" s="55"/>
      <c r="CG300" s="19"/>
      <c r="CH300" s="52"/>
      <c r="CI300" s="55"/>
      <c r="CJ300" s="19"/>
      <c r="CK300" s="52"/>
      <c r="CL300" s="55"/>
      <c r="CM300" s="19"/>
      <c r="CN300" s="52"/>
      <c r="CO300" s="55"/>
      <c r="CP300" s="19"/>
      <c r="CQ300" s="52"/>
      <c r="CR300" s="55"/>
      <c r="CS300" s="19"/>
      <c r="CT300" s="52"/>
      <c r="CU300" s="55"/>
      <c r="CV300" s="19"/>
      <c r="CW300" s="52"/>
      <c r="CX300" s="55"/>
      <c r="CY300" s="19"/>
      <c r="CZ300" s="52"/>
      <c r="DA300" s="55">
        <v>0</v>
      </c>
      <c r="DB300" s="19">
        <v>0</v>
      </c>
      <c r="DC300" s="52">
        <v>0</v>
      </c>
      <c r="DD300" s="55"/>
      <c r="DE300" s="19"/>
      <c r="DF300" s="52"/>
      <c r="DG300" s="55"/>
      <c r="DH300" s="19"/>
      <c r="DI300" s="52"/>
      <c r="DJ300" s="55"/>
      <c r="DK300" s="19"/>
      <c r="DL300" s="52"/>
      <c r="DM300" s="55">
        <v>0</v>
      </c>
      <c r="DN300" s="19">
        <v>0</v>
      </c>
      <c r="DO300" s="52">
        <v>0</v>
      </c>
      <c r="DP300" s="55"/>
      <c r="DQ300" s="19"/>
      <c r="DR300" s="52"/>
      <c r="DS300" s="55"/>
      <c r="DT300" s="19"/>
      <c r="DU300" s="52"/>
      <c r="DV300" s="55"/>
      <c r="DW300" s="19"/>
      <c r="DX300" s="52"/>
      <c r="DY300" s="55"/>
      <c r="DZ300" s="19"/>
      <c r="EA300" s="52"/>
      <c r="EB300" s="55">
        <v>0</v>
      </c>
      <c r="EC300" s="19">
        <v>0</v>
      </c>
      <c r="ED300" s="52">
        <v>0</v>
      </c>
      <c r="EE300" s="55">
        <v>0</v>
      </c>
      <c r="EF300" s="19">
        <v>0</v>
      </c>
      <c r="EG300" s="52">
        <v>0</v>
      </c>
      <c r="EH300" s="55">
        <v>0</v>
      </c>
      <c r="EI300" s="19">
        <v>0</v>
      </c>
      <c r="EJ300" s="20">
        <v>0</v>
      </c>
      <c r="EK300" s="2"/>
    </row>
    <row r="301" spans="1:141" ht="15" thickBot="1" x14ac:dyDescent="0.4">
      <c r="A301" s="24">
        <v>25</v>
      </c>
      <c r="B301" s="25" t="s">
        <v>78</v>
      </c>
      <c r="C301" s="26">
        <v>527895.39563139901</v>
      </c>
      <c r="D301" s="27">
        <v>2149602.441670191</v>
      </c>
      <c r="E301" s="53">
        <v>94885.184297999993</v>
      </c>
      <c r="F301" s="56">
        <v>342562.20123079221</v>
      </c>
      <c r="G301" s="27">
        <v>933946.4724859508</v>
      </c>
      <c r="H301" s="53">
        <v>47924.127390000001</v>
      </c>
      <c r="I301" s="56">
        <v>0</v>
      </c>
      <c r="J301" s="27">
        <v>349.50544000000002</v>
      </c>
      <c r="K301" s="53">
        <v>0</v>
      </c>
      <c r="L301" s="56">
        <v>88</v>
      </c>
      <c r="M301" s="27">
        <v>288</v>
      </c>
      <c r="N301" s="53">
        <v>0</v>
      </c>
      <c r="O301" s="56">
        <v>44441.506719940531</v>
      </c>
      <c r="P301" s="27">
        <v>155812.3820300955</v>
      </c>
      <c r="Q301" s="53">
        <v>4248.0006000000003</v>
      </c>
      <c r="R301" s="56">
        <v>0</v>
      </c>
      <c r="S301" s="27">
        <v>0</v>
      </c>
      <c r="T301" s="53">
        <v>0</v>
      </c>
      <c r="U301" s="56">
        <v>0</v>
      </c>
      <c r="V301" s="27">
        <v>0</v>
      </c>
      <c r="W301" s="53">
        <v>0</v>
      </c>
      <c r="X301" s="56">
        <v>3681.7998491026801</v>
      </c>
      <c r="Y301" s="27">
        <v>121514.65165231049</v>
      </c>
      <c r="Z301" s="53">
        <v>2393.79</v>
      </c>
      <c r="AA301" s="56">
        <v>0</v>
      </c>
      <c r="AB301" s="27">
        <v>0</v>
      </c>
      <c r="AC301" s="53">
        <v>0</v>
      </c>
      <c r="AD301" s="56">
        <v>0</v>
      </c>
      <c r="AE301" s="27">
        <v>0</v>
      </c>
      <c r="AF301" s="53">
        <v>0</v>
      </c>
      <c r="AG301" s="56">
        <v>60681.287545224703</v>
      </c>
      <c r="AH301" s="27">
        <v>685969.53215128544</v>
      </c>
      <c r="AI301" s="53">
        <v>17905.636900000001</v>
      </c>
      <c r="AJ301" s="56">
        <v>0</v>
      </c>
      <c r="AK301" s="27">
        <v>0</v>
      </c>
      <c r="AL301" s="53">
        <v>0</v>
      </c>
      <c r="AM301" s="56">
        <v>0</v>
      </c>
      <c r="AN301" s="27">
        <v>0</v>
      </c>
      <c r="AO301" s="53">
        <v>0</v>
      </c>
      <c r="AP301" s="56">
        <v>67488.946336339199</v>
      </c>
      <c r="AQ301" s="27">
        <v>202696.26032480819</v>
      </c>
      <c r="AR301" s="53">
        <v>4221</v>
      </c>
      <c r="AS301" s="56">
        <v>978.73711000000003</v>
      </c>
      <c r="AT301" s="27">
        <v>40314.675635741303</v>
      </c>
      <c r="AU301" s="53">
        <v>7626.8161579999996</v>
      </c>
      <c r="AV301" s="56">
        <v>0</v>
      </c>
      <c r="AW301" s="27">
        <v>0</v>
      </c>
      <c r="AX301" s="53">
        <v>0</v>
      </c>
      <c r="AY301" s="56">
        <v>0</v>
      </c>
      <c r="AZ301" s="27">
        <v>0</v>
      </c>
      <c r="BA301" s="53">
        <v>0</v>
      </c>
      <c r="BB301" s="56">
        <v>8060.9168399999999</v>
      </c>
      <c r="BC301" s="27">
        <v>9348.4673899999998</v>
      </c>
      <c r="BD301" s="53">
        <v>10565.813249999999</v>
      </c>
      <c r="BE301" s="56">
        <v>0</v>
      </c>
      <c r="BF301" s="27">
        <v>0</v>
      </c>
      <c r="BG301" s="53">
        <v>0</v>
      </c>
      <c r="BH301" s="56">
        <v>0</v>
      </c>
      <c r="BI301" s="27">
        <v>0</v>
      </c>
      <c r="BJ301" s="53">
        <v>0</v>
      </c>
      <c r="BK301" s="56">
        <v>352441.78787759854</v>
      </c>
      <c r="BL301" s="27">
        <v>3143006.6141799889</v>
      </c>
      <c r="BM301" s="53">
        <v>1735491.6147004338</v>
      </c>
      <c r="BN301" s="56">
        <v>7315.0327981750652</v>
      </c>
      <c r="BO301" s="27">
        <v>142089.0832999289</v>
      </c>
      <c r="BP301" s="53">
        <v>59798.494309366521</v>
      </c>
      <c r="BQ301" s="56">
        <v>207999.7619047933</v>
      </c>
      <c r="BR301" s="27">
        <v>2541939.9059077208</v>
      </c>
      <c r="BS301" s="53">
        <v>676928.39981959434</v>
      </c>
      <c r="BT301" s="56">
        <v>687.31643999999994</v>
      </c>
      <c r="BU301" s="27">
        <v>9078.0109158450505</v>
      </c>
      <c r="BV301" s="53">
        <v>79827.824078053847</v>
      </c>
      <c r="BW301" s="56">
        <v>547.34104761530102</v>
      </c>
      <c r="BX301" s="27">
        <v>17775.016513979532</v>
      </c>
      <c r="BY301" s="53">
        <v>112820.6512716868</v>
      </c>
      <c r="BZ301" s="56">
        <v>2272.1987751292481</v>
      </c>
      <c r="CA301" s="27">
        <v>31047.07064625993</v>
      </c>
      <c r="CB301" s="53">
        <v>146381.60260122901</v>
      </c>
      <c r="CC301" s="56">
        <v>1471.833402060334</v>
      </c>
      <c r="CD301" s="27">
        <v>15528.368536396791</v>
      </c>
      <c r="CE301" s="53">
        <v>51533.595831922001</v>
      </c>
      <c r="CF301" s="56">
        <v>84475.261791334095</v>
      </c>
      <c r="CG301" s="27">
        <v>193740.97449181299</v>
      </c>
      <c r="CH301" s="53">
        <v>104210.14993100001</v>
      </c>
      <c r="CI301" s="56">
        <v>1229.5507700000001</v>
      </c>
      <c r="CJ301" s="27">
        <v>1306.272845061</v>
      </c>
      <c r="CK301" s="53">
        <v>0</v>
      </c>
      <c r="CL301" s="56">
        <v>1443.5570227484161</v>
      </c>
      <c r="CM301" s="27">
        <v>12423.68473682715</v>
      </c>
      <c r="CN301" s="53">
        <v>4592.3830099999996</v>
      </c>
      <c r="CO301" s="56">
        <v>13821.62572453248</v>
      </c>
      <c r="CP301" s="27">
        <v>29999.292844246749</v>
      </c>
      <c r="CQ301" s="53">
        <v>120449.88275999999</v>
      </c>
      <c r="CR301" s="56">
        <v>0</v>
      </c>
      <c r="CS301" s="27">
        <v>0</v>
      </c>
      <c r="CT301" s="53">
        <v>0</v>
      </c>
      <c r="CU301" s="56">
        <v>0</v>
      </c>
      <c r="CV301" s="27">
        <v>0</v>
      </c>
      <c r="CW301" s="53">
        <v>0</v>
      </c>
      <c r="CX301" s="56">
        <v>31178.30820121025</v>
      </c>
      <c r="CY301" s="27">
        <v>148078.9334419099</v>
      </c>
      <c r="CZ301" s="53">
        <v>378948.63108758099</v>
      </c>
      <c r="DA301" s="56">
        <v>10125.972882919652</v>
      </c>
      <c r="DB301" s="27">
        <v>47750.546151830997</v>
      </c>
      <c r="DC301" s="53">
        <v>106978.53053</v>
      </c>
      <c r="DD301" s="56">
        <v>3300.7759230079446</v>
      </c>
      <c r="DE301" s="27">
        <v>35557.077355800997</v>
      </c>
      <c r="DF301" s="53">
        <v>83367.493530000007</v>
      </c>
      <c r="DG301" s="56">
        <v>6494.312471514304</v>
      </c>
      <c r="DH301" s="27">
        <v>11759.050696030001</v>
      </c>
      <c r="DI301" s="53">
        <v>23611.037</v>
      </c>
      <c r="DJ301" s="56">
        <v>330.884488397403</v>
      </c>
      <c r="DK301" s="27">
        <v>434.41809999999998</v>
      </c>
      <c r="DL301" s="53">
        <v>0</v>
      </c>
      <c r="DM301" s="56">
        <v>3718.4914800000001</v>
      </c>
      <c r="DN301" s="27">
        <v>12226.886460874999</v>
      </c>
      <c r="DO301" s="53">
        <v>166964.22347589099</v>
      </c>
      <c r="DP301" s="56">
        <v>143.59866</v>
      </c>
      <c r="DQ301" s="27">
        <v>879.90301999999997</v>
      </c>
      <c r="DR301" s="53">
        <v>37249.841930000002</v>
      </c>
      <c r="DS301" s="56">
        <v>3574.89282</v>
      </c>
      <c r="DT301" s="27">
        <v>11346.983440874999</v>
      </c>
      <c r="DU301" s="53">
        <v>48052.869545891001</v>
      </c>
      <c r="DV301" s="56">
        <v>0</v>
      </c>
      <c r="DW301" s="27">
        <v>0</v>
      </c>
      <c r="DX301" s="53">
        <v>81661.512000000002</v>
      </c>
      <c r="DY301" s="56">
        <v>3761.50209</v>
      </c>
      <c r="DZ301" s="27">
        <v>20935.729584678</v>
      </c>
      <c r="EA301" s="53">
        <v>42777.709079011001</v>
      </c>
      <c r="EB301" s="56">
        <v>897943.14996191708</v>
      </c>
      <c r="EC301" s="27">
        <v>5373522.2180475639</v>
      </c>
      <c r="ED301" s="53">
        <v>2147097.2620833358</v>
      </c>
      <c r="EE301" s="56">
        <v>27.45</v>
      </c>
      <c r="EF301" s="27">
        <v>10689.33872</v>
      </c>
      <c r="EG301" s="53">
        <v>7329.2578000000003</v>
      </c>
      <c r="EH301" s="56">
        <v>897970.59996191715</v>
      </c>
      <c r="EI301" s="27">
        <v>5384211.5567675643</v>
      </c>
      <c r="EJ301" s="28">
        <v>2154426.519883336</v>
      </c>
      <c r="EK301" s="2"/>
    </row>
    <row r="302" spans="1:141" ht="15" thickTop="1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</row>
    <row r="304" spans="1:141" x14ac:dyDescent="0.35">
      <c r="A304" s="1" t="s">
        <v>122</v>
      </c>
      <c r="C304" s="1" t="s">
        <v>182</v>
      </c>
    </row>
    <row r="305" spans="1:143" ht="15" thickBot="1" x14ac:dyDescent="0.4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</row>
    <row r="306" spans="1:143" ht="15" thickTop="1" x14ac:dyDescent="0.35">
      <c r="A306" s="65" t="s">
        <v>1</v>
      </c>
      <c r="B306" s="67" t="s">
        <v>2</v>
      </c>
      <c r="C306" s="69" t="s">
        <v>85</v>
      </c>
      <c r="D306" s="63"/>
      <c r="E306" s="63"/>
      <c r="F306" s="63"/>
      <c r="G306" s="64"/>
      <c r="H306" s="62" t="s">
        <v>90</v>
      </c>
      <c r="I306" s="63"/>
      <c r="J306" s="63"/>
      <c r="K306" s="63"/>
      <c r="L306" s="64"/>
      <c r="M306" s="62" t="s">
        <v>91</v>
      </c>
      <c r="N306" s="63"/>
      <c r="O306" s="63"/>
      <c r="P306" s="63"/>
      <c r="Q306" s="64"/>
      <c r="R306" s="62" t="s">
        <v>92</v>
      </c>
      <c r="S306" s="63"/>
      <c r="T306" s="63"/>
      <c r="U306" s="63"/>
      <c r="V306" s="64"/>
      <c r="W306" s="62" t="s">
        <v>93</v>
      </c>
      <c r="X306" s="63"/>
      <c r="Y306" s="63"/>
      <c r="Z306" s="63"/>
      <c r="AA306" s="64"/>
      <c r="AB306" s="62" t="s">
        <v>94</v>
      </c>
      <c r="AC306" s="63"/>
      <c r="AD306" s="63"/>
      <c r="AE306" s="63"/>
      <c r="AF306" s="64"/>
      <c r="AG306" s="62" t="s">
        <v>18</v>
      </c>
      <c r="AH306" s="63"/>
      <c r="AI306" s="63"/>
      <c r="AJ306" s="63"/>
      <c r="AK306" s="64"/>
      <c r="AL306" s="62" t="s">
        <v>95</v>
      </c>
      <c r="AM306" s="63"/>
      <c r="AN306" s="63"/>
      <c r="AO306" s="63"/>
      <c r="AP306" s="64"/>
      <c r="AQ306" s="62" t="s">
        <v>96</v>
      </c>
      <c r="AR306" s="63"/>
      <c r="AS306" s="63"/>
      <c r="AT306" s="63"/>
      <c r="AU306" s="64"/>
      <c r="AV306" s="62" t="s">
        <v>97</v>
      </c>
      <c r="AW306" s="63"/>
      <c r="AX306" s="63"/>
      <c r="AY306" s="63"/>
      <c r="AZ306" s="64"/>
      <c r="BA306" s="62" t="s">
        <v>98</v>
      </c>
      <c r="BB306" s="63"/>
      <c r="BC306" s="63"/>
      <c r="BD306" s="63"/>
      <c r="BE306" s="64"/>
      <c r="BF306" s="62" t="s">
        <v>99</v>
      </c>
      <c r="BG306" s="63"/>
      <c r="BH306" s="63"/>
      <c r="BI306" s="63"/>
      <c r="BJ306" s="64"/>
      <c r="BK306" s="62" t="s">
        <v>100</v>
      </c>
      <c r="BL306" s="63"/>
      <c r="BM306" s="63"/>
      <c r="BN306" s="63"/>
      <c r="BO306" s="64"/>
      <c r="BP306" s="62" t="s">
        <v>101</v>
      </c>
      <c r="BQ306" s="63"/>
      <c r="BR306" s="63"/>
      <c r="BS306" s="63"/>
      <c r="BT306" s="64"/>
      <c r="BU306" s="62" t="s">
        <v>102</v>
      </c>
      <c r="BV306" s="63"/>
      <c r="BW306" s="63"/>
      <c r="BX306" s="63"/>
      <c r="BY306" s="64"/>
      <c r="BZ306" s="62" t="s">
        <v>103</v>
      </c>
      <c r="CA306" s="63"/>
      <c r="CB306" s="63"/>
      <c r="CC306" s="63"/>
      <c r="CD306" s="64"/>
      <c r="CE306" s="62" t="s">
        <v>104</v>
      </c>
      <c r="CF306" s="63"/>
      <c r="CG306" s="63"/>
      <c r="CH306" s="63"/>
      <c r="CI306" s="64"/>
      <c r="CJ306" s="62" t="s">
        <v>105</v>
      </c>
      <c r="CK306" s="63"/>
      <c r="CL306" s="63"/>
      <c r="CM306" s="63"/>
      <c r="CN306" s="64"/>
      <c r="CO306" s="62" t="s">
        <v>34</v>
      </c>
      <c r="CP306" s="63"/>
      <c r="CQ306" s="63"/>
      <c r="CR306" s="63"/>
      <c r="CS306" s="64"/>
      <c r="CT306" s="62" t="s">
        <v>35</v>
      </c>
      <c r="CU306" s="63"/>
      <c r="CV306" s="63"/>
      <c r="CW306" s="63"/>
      <c r="CX306" s="64"/>
      <c r="CY306" s="62" t="s">
        <v>36</v>
      </c>
      <c r="CZ306" s="63"/>
      <c r="DA306" s="63"/>
      <c r="DB306" s="63"/>
      <c r="DC306" s="64"/>
      <c r="DD306" s="62" t="s">
        <v>106</v>
      </c>
      <c r="DE306" s="63"/>
      <c r="DF306" s="63"/>
      <c r="DG306" s="63"/>
      <c r="DH306" s="64"/>
      <c r="DI306" s="62" t="s">
        <v>107</v>
      </c>
      <c r="DJ306" s="63"/>
      <c r="DK306" s="63"/>
      <c r="DL306" s="63"/>
      <c r="DM306" s="64"/>
      <c r="DN306" s="62" t="s">
        <v>110</v>
      </c>
      <c r="DO306" s="63"/>
      <c r="DP306" s="63"/>
      <c r="DQ306" s="63"/>
      <c r="DR306" s="64"/>
      <c r="DS306" s="62" t="s">
        <v>46</v>
      </c>
      <c r="DT306" s="63"/>
      <c r="DU306" s="63"/>
      <c r="DV306" s="63"/>
      <c r="DW306" s="64"/>
      <c r="DX306" s="62" t="s">
        <v>48</v>
      </c>
      <c r="DY306" s="63"/>
      <c r="DZ306" s="63"/>
      <c r="EA306" s="63"/>
      <c r="EB306" s="64"/>
      <c r="EC306" s="62" t="s">
        <v>114</v>
      </c>
      <c r="ED306" s="63"/>
      <c r="EE306" s="63"/>
      <c r="EF306" s="63"/>
      <c r="EG306" s="64"/>
      <c r="EH306" s="62" t="s">
        <v>115</v>
      </c>
      <c r="EI306" s="63"/>
      <c r="EJ306" s="63"/>
      <c r="EK306" s="63"/>
      <c r="EL306" s="70"/>
      <c r="EM306" s="2"/>
    </row>
    <row r="307" spans="1:143" x14ac:dyDescent="0.35">
      <c r="A307" s="71"/>
      <c r="B307" s="72"/>
      <c r="C307" s="73" t="s">
        <v>123</v>
      </c>
      <c r="D307" s="75" t="s">
        <v>124</v>
      </c>
      <c r="E307" s="75"/>
      <c r="F307" s="75"/>
      <c r="G307" s="76" t="s">
        <v>126</v>
      </c>
      <c r="H307" s="78" t="s">
        <v>123</v>
      </c>
      <c r="I307" s="75" t="s">
        <v>124</v>
      </c>
      <c r="J307" s="75"/>
      <c r="K307" s="75"/>
      <c r="L307" s="76" t="s">
        <v>126</v>
      </c>
      <c r="M307" s="78" t="s">
        <v>123</v>
      </c>
      <c r="N307" s="75" t="s">
        <v>124</v>
      </c>
      <c r="O307" s="75"/>
      <c r="P307" s="75"/>
      <c r="Q307" s="76" t="s">
        <v>126</v>
      </c>
      <c r="R307" s="78" t="s">
        <v>123</v>
      </c>
      <c r="S307" s="75" t="s">
        <v>124</v>
      </c>
      <c r="T307" s="75"/>
      <c r="U307" s="75"/>
      <c r="V307" s="76" t="s">
        <v>126</v>
      </c>
      <c r="W307" s="78" t="s">
        <v>123</v>
      </c>
      <c r="X307" s="75" t="s">
        <v>124</v>
      </c>
      <c r="Y307" s="75"/>
      <c r="Z307" s="75"/>
      <c r="AA307" s="76" t="s">
        <v>126</v>
      </c>
      <c r="AB307" s="78" t="s">
        <v>123</v>
      </c>
      <c r="AC307" s="75" t="s">
        <v>124</v>
      </c>
      <c r="AD307" s="75"/>
      <c r="AE307" s="75"/>
      <c r="AF307" s="76" t="s">
        <v>126</v>
      </c>
      <c r="AG307" s="78" t="s">
        <v>123</v>
      </c>
      <c r="AH307" s="75" t="s">
        <v>124</v>
      </c>
      <c r="AI307" s="75"/>
      <c r="AJ307" s="75"/>
      <c r="AK307" s="76" t="s">
        <v>126</v>
      </c>
      <c r="AL307" s="78" t="s">
        <v>123</v>
      </c>
      <c r="AM307" s="75" t="s">
        <v>124</v>
      </c>
      <c r="AN307" s="75"/>
      <c r="AO307" s="75"/>
      <c r="AP307" s="76" t="s">
        <v>126</v>
      </c>
      <c r="AQ307" s="78" t="s">
        <v>123</v>
      </c>
      <c r="AR307" s="75" t="s">
        <v>124</v>
      </c>
      <c r="AS307" s="75"/>
      <c r="AT307" s="75"/>
      <c r="AU307" s="76" t="s">
        <v>126</v>
      </c>
      <c r="AV307" s="78" t="s">
        <v>123</v>
      </c>
      <c r="AW307" s="75" t="s">
        <v>124</v>
      </c>
      <c r="AX307" s="75"/>
      <c r="AY307" s="75"/>
      <c r="AZ307" s="76" t="s">
        <v>126</v>
      </c>
      <c r="BA307" s="78" t="s">
        <v>123</v>
      </c>
      <c r="BB307" s="75" t="s">
        <v>124</v>
      </c>
      <c r="BC307" s="75"/>
      <c r="BD307" s="75"/>
      <c r="BE307" s="76" t="s">
        <v>126</v>
      </c>
      <c r="BF307" s="78" t="s">
        <v>123</v>
      </c>
      <c r="BG307" s="75" t="s">
        <v>124</v>
      </c>
      <c r="BH307" s="75"/>
      <c r="BI307" s="75"/>
      <c r="BJ307" s="76" t="s">
        <v>126</v>
      </c>
      <c r="BK307" s="78" t="s">
        <v>123</v>
      </c>
      <c r="BL307" s="75" t="s">
        <v>124</v>
      </c>
      <c r="BM307" s="75"/>
      <c r="BN307" s="75"/>
      <c r="BO307" s="76" t="s">
        <v>126</v>
      </c>
      <c r="BP307" s="78" t="s">
        <v>123</v>
      </c>
      <c r="BQ307" s="75" t="s">
        <v>124</v>
      </c>
      <c r="BR307" s="75"/>
      <c r="BS307" s="75"/>
      <c r="BT307" s="76" t="s">
        <v>126</v>
      </c>
      <c r="BU307" s="78" t="s">
        <v>123</v>
      </c>
      <c r="BV307" s="75" t="s">
        <v>124</v>
      </c>
      <c r="BW307" s="75"/>
      <c r="BX307" s="75"/>
      <c r="BY307" s="76" t="s">
        <v>126</v>
      </c>
      <c r="BZ307" s="78" t="s">
        <v>123</v>
      </c>
      <c r="CA307" s="75" t="s">
        <v>124</v>
      </c>
      <c r="CB307" s="75"/>
      <c r="CC307" s="75"/>
      <c r="CD307" s="76" t="s">
        <v>126</v>
      </c>
      <c r="CE307" s="78" t="s">
        <v>123</v>
      </c>
      <c r="CF307" s="75" t="s">
        <v>124</v>
      </c>
      <c r="CG307" s="75"/>
      <c r="CH307" s="75"/>
      <c r="CI307" s="76" t="s">
        <v>126</v>
      </c>
      <c r="CJ307" s="78" t="s">
        <v>123</v>
      </c>
      <c r="CK307" s="75" t="s">
        <v>124</v>
      </c>
      <c r="CL307" s="75"/>
      <c r="CM307" s="75"/>
      <c r="CN307" s="76" t="s">
        <v>126</v>
      </c>
      <c r="CO307" s="78" t="s">
        <v>123</v>
      </c>
      <c r="CP307" s="75" t="s">
        <v>124</v>
      </c>
      <c r="CQ307" s="75"/>
      <c r="CR307" s="75"/>
      <c r="CS307" s="76" t="s">
        <v>126</v>
      </c>
      <c r="CT307" s="78" t="s">
        <v>123</v>
      </c>
      <c r="CU307" s="75" t="s">
        <v>124</v>
      </c>
      <c r="CV307" s="75"/>
      <c r="CW307" s="75"/>
      <c r="CX307" s="76" t="s">
        <v>126</v>
      </c>
      <c r="CY307" s="78" t="s">
        <v>123</v>
      </c>
      <c r="CZ307" s="75" t="s">
        <v>124</v>
      </c>
      <c r="DA307" s="75"/>
      <c r="DB307" s="75"/>
      <c r="DC307" s="76" t="s">
        <v>126</v>
      </c>
      <c r="DD307" s="78" t="s">
        <v>123</v>
      </c>
      <c r="DE307" s="75" t="s">
        <v>124</v>
      </c>
      <c r="DF307" s="75"/>
      <c r="DG307" s="75"/>
      <c r="DH307" s="76" t="s">
        <v>126</v>
      </c>
      <c r="DI307" s="78" t="s">
        <v>123</v>
      </c>
      <c r="DJ307" s="75" t="s">
        <v>124</v>
      </c>
      <c r="DK307" s="75"/>
      <c r="DL307" s="75"/>
      <c r="DM307" s="76" t="s">
        <v>126</v>
      </c>
      <c r="DN307" s="78" t="s">
        <v>123</v>
      </c>
      <c r="DO307" s="75" t="s">
        <v>124</v>
      </c>
      <c r="DP307" s="75"/>
      <c r="DQ307" s="75"/>
      <c r="DR307" s="76" t="s">
        <v>126</v>
      </c>
      <c r="DS307" s="78" t="s">
        <v>123</v>
      </c>
      <c r="DT307" s="75" t="s">
        <v>124</v>
      </c>
      <c r="DU307" s="75"/>
      <c r="DV307" s="75"/>
      <c r="DW307" s="76" t="s">
        <v>126</v>
      </c>
      <c r="DX307" s="78" t="s">
        <v>123</v>
      </c>
      <c r="DY307" s="75" t="s">
        <v>124</v>
      </c>
      <c r="DZ307" s="75"/>
      <c r="EA307" s="75"/>
      <c r="EB307" s="76" t="s">
        <v>126</v>
      </c>
      <c r="EC307" s="78" t="s">
        <v>123</v>
      </c>
      <c r="ED307" s="75" t="s">
        <v>124</v>
      </c>
      <c r="EE307" s="75"/>
      <c r="EF307" s="75"/>
      <c r="EG307" s="76" t="s">
        <v>126</v>
      </c>
      <c r="EH307" s="78" t="s">
        <v>123</v>
      </c>
      <c r="EI307" s="75" t="s">
        <v>124</v>
      </c>
      <c r="EJ307" s="75"/>
      <c r="EK307" s="75"/>
      <c r="EL307" s="80" t="s">
        <v>126</v>
      </c>
      <c r="EM307" s="2"/>
    </row>
    <row r="308" spans="1:143" x14ac:dyDescent="0.35">
      <c r="A308" s="71"/>
      <c r="B308" s="72"/>
      <c r="C308" s="73"/>
      <c r="D308" s="75" t="s">
        <v>125</v>
      </c>
      <c r="E308" s="75"/>
      <c r="F308" s="75"/>
      <c r="G308" s="76"/>
      <c r="H308" s="78"/>
      <c r="I308" s="75" t="s">
        <v>125</v>
      </c>
      <c r="J308" s="75"/>
      <c r="K308" s="75"/>
      <c r="L308" s="76"/>
      <c r="M308" s="78"/>
      <c r="N308" s="75" t="s">
        <v>125</v>
      </c>
      <c r="O308" s="75"/>
      <c r="P308" s="75"/>
      <c r="Q308" s="76"/>
      <c r="R308" s="78"/>
      <c r="S308" s="75" t="s">
        <v>125</v>
      </c>
      <c r="T308" s="75"/>
      <c r="U308" s="75"/>
      <c r="V308" s="76"/>
      <c r="W308" s="78"/>
      <c r="X308" s="75" t="s">
        <v>125</v>
      </c>
      <c r="Y308" s="75"/>
      <c r="Z308" s="75"/>
      <c r="AA308" s="76"/>
      <c r="AB308" s="78"/>
      <c r="AC308" s="75" t="s">
        <v>125</v>
      </c>
      <c r="AD308" s="75"/>
      <c r="AE308" s="75"/>
      <c r="AF308" s="76"/>
      <c r="AG308" s="78"/>
      <c r="AH308" s="75" t="s">
        <v>125</v>
      </c>
      <c r="AI308" s="75"/>
      <c r="AJ308" s="75"/>
      <c r="AK308" s="76"/>
      <c r="AL308" s="78"/>
      <c r="AM308" s="75" t="s">
        <v>125</v>
      </c>
      <c r="AN308" s="75"/>
      <c r="AO308" s="75"/>
      <c r="AP308" s="76"/>
      <c r="AQ308" s="78"/>
      <c r="AR308" s="75" t="s">
        <v>125</v>
      </c>
      <c r="AS308" s="75"/>
      <c r="AT308" s="75"/>
      <c r="AU308" s="76"/>
      <c r="AV308" s="78"/>
      <c r="AW308" s="75" t="s">
        <v>125</v>
      </c>
      <c r="AX308" s="75"/>
      <c r="AY308" s="75"/>
      <c r="AZ308" s="76"/>
      <c r="BA308" s="78"/>
      <c r="BB308" s="75" t="s">
        <v>125</v>
      </c>
      <c r="BC308" s="75"/>
      <c r="BD308" s="75"/>
      <c r="BE308" s="76"/>
      <c r="BF308" s="78"/>
      <c r="BG308" s="75" t="s">
        <v>125</v>
      </c>
      <c r="BH308" s="75"/>
      <c r="BI308" s="75"/>
      <c r="BJ308" s="76"/>
      <c r="BK308" s="78"/>
      <c r="BL308" s="75" t="s">
        <v>125</v>
      </c>
      <c r="BM308" s="75"/>
      <c r="BN308" s="75"/>
      <c r="BO308" s="76"/>
      <c r="BP308" s="78"/>
      <c r="BQ308" s="75" t="s">
        <v>125</v>
      </c>
      <c r="BR308" s="75"/>
      <c r="BS308" s="75"/>
      <c r="BT308" s="76"/>
      <c r="BU308" s="78"/>
      <c r="BV308" s="75" t="s">
        <v>125</v>
      </c>
      <c r="BW308" s="75"/>
      <c r="BX308" s="75"/>
      <c r="BY308" s="76"/>
      <c r="BZ308" s="78"/>
      <c r="CA308" s="75" t="s">
        <v>125</v>
      </c>
      <c r="CB308" s="75"/>
      <c r="CC308" s="75"/>
      <c r="CD308" s="76"/>
      <c r="CE308" s="78"/>
      <c r="CF308" s="75" t="s">
        <v>125</v>
      </c>
      <c r="CG308" s="75"/>
      <c r="CH308" s="75"/>
      <c r="CI308" s="76"/>
      <c r="CJ308" s="78"/>
      <c r="CK308" s="75" t="s">
        <v>125</v>
      </c>
      <c r="CL308" s="75"/>
      <c r="CM308" s="75"/>
      <c r="CN308" s="76"/>
      <c r="CO308" s="78"/>
      <c r="CP308" s="75" t="s">
        <v>125</v>
      </c>
      <c r="CQ308" s="75"/>
      <c r="CR308" s="75"/>
      <c r="CS308" s="76"/>
      <c r="CT308" s="78"/>
      <c r="CU308" s="75" t="s">
        <v>125</v>
      </c>
      <c r="CV308" s="75"/>
      <c r="CW308" s="75"/>
      <c r="CX308" s="76"/>
      <c r="CY308" s="78"/>
      <c r="CZ308" s="75" t="s">
        <v>125</v>
      </c>
      <c r="DA308" s="75"/>
      <c r="DB308" s="75"/>
      <c r="DC308" s="76"/>
      <c r="DD308" s="78"/>
      <c r="DE308" s="75" t="s">
        <v>125</v>
      </c>
      <c r="DF308" s="75"/>
      <c r="DG308" s="75"/>
      <c r="DH308" s="76"/>
      <c r="DI308" s="78"/>
      <c r="DJ308" s="75" t="s">
        <v>125</v>
      </c>
      <c r="DK308" s="75"/>
      <c r="DL308" s="75"/>
      <c r="DM308" s="76"/>
      <c r="DN308" s="78"/>
      <c r="DO308" s="75" t="s">
        <v>125</v>
      </c>
      <c r="DP308" s="75"/>
      <c r="DQ308" s="75"/>
      <c r="DR308" s="76"/>
      <c r="DS308" s="78"/>
      <c r="DT308" s="75" t="s">
        <v>125</v>
      </c>
      <c r="DU308" s="75"/>
      <c r="DV308" s="75"/>
      <c r="DW308" s="76"/>
      <c r="DX308" s="78"/>
      <c r="DY308" s="75" t="s">
        <v>125</v>
      </c>
      <c r="DZ308" s="75"/>
      <c r="EA308" s="75"/>
      <c r="EB308" s="76"/>
      <c r="EC308" s="78"/>
      <c r="ED308" s="75" t="s">
        <v>125</v>
      </c>
      <c r="EE308" s="75"/>
      <c r="EF308" s="75"/>
      <c r="EG308" s="76"/>
      <c r="EH308" s="78"/>
      <c r="EI308" s="75" t="s">
        <v>125</v>
      </c>
      <c r="EJ308" s="75"/>
      <c r="EK308" s="75"/>
      <c r="EL308" s="80"/>
      <c r="EM308" s="2"/>
    </row>
    <row r="309" spans="1:143" ht="58.5" thickBot="1" x14ac:dyDescent="0.4">
      <c r="A309" s="66"/>
      <c r="B309" s="68"/>
      <c r="C309" s="74"/>
      <c r="D309" s="49" t="s">
        <v>127</v>
      </c>
      <c r="E309" s="49" t="s">
        <v>128</v>
      </c>
      <c r="F309" s="49" t="s">
        <v>129</v>
      </c>
      <c r="G309" s="77"/>
      <c r="H309" s="79"/>
      <c r="I309" s="49" t="s">
        <v>127</v>
      </c>
      <c r="J309" s="49" t="s">
        <v>128</v>
      </c>
      <c r="K309" s="49" t="s">
        <v>129</v>
      </c>
      <c r="L309" s="77"/>
      <c r="M309" s="79"/>
      <c r="N309" s="49" t="s">
        <v>127</v>
      </c>
      <c r="O309" s="49" t="s">
        <v>128</v>
      </c>
      <c r="P309" s="49" t="s">
        <v>129</v>
      </c>
      <c r="Q309" s="77"/>
      <c r="R309" s="79"/>
      <c r="S309" s="49" t="s">
        <v>127</v>
      </c>
      <c r="T309" s="49" t="s">
        <v>128</v>
      </c>
      <c r="U309" s="49" t="s">
        <v>129</v>
      </c>
      <c r="V309" s="77"/>
      <c r="W309" s="79"/>
      <c r="X309" s="49" t="s">
        <v>127</v>
      </c>
      <c r="Y309" s="49" t="s">
        <v>128</v>
      </c>
      <c r="Z309" s="49" t="s">
        <v>129</v>
      </c>
      <c r="AA309" s="77"/>
      <c r="AB309" s="79"/>
      <c r="AC309" s="49" t="s">
        <v>127</v>
      </c>
      <c r="AD309" s="49" t="s">
        <v>128</v>
      </c>
      <c r="AE309" s="49" t="s">
        <v>129</v>
      </c>
      <c r="AF309" s="77"/>
      <c r="AG309" s="79"/>
      <c r="AH309" s="49" t="s">
        <v>127</v>
      </c>
      <c r="AI309" s="49" t="s">
        <v>128</v>
      </c>
      <c r="AJ309" s="49" t="s">
        <v>129</v>
      </c>
      <c r="AK309" s="77"/>
      <c r="AL309" s="79"/>
      <c r="AM309" s="49" t="s">
        <v>127</v>
      </c>
      <c r="AN309" s="49" t="s">
        <v>128</v>
      </c>
      <c r="AO309" s="49" t="s">
        <v>129</v>
      </c>
      <c r="AP309" s="77"/>
      <c r="AQ309" s="79"/>
      <c r="AR309" s="49" t="s">
        <v>127</v>
      </c>
      <c r="AS309" s="49" t="s">
        <v>128</v>
      </c>
      <c r="AT309" s="49" t="s">
        <v>129</v>
      </c>
      <c r="AU309" s="77"/>
      <c r="AV309" s="79"/>
      <c r="AW309" s="49" t="s">
        <v>127</v>
      </c>
      <c r="AX309" s="49" t="s">
        <v>128</v>
      </c>
      <c r="AY309" s="49" t="s">
        <v>129</v>
      </c>
      <c r="AZ309" s="77"/>
      <c r="BA309" s="79"/>
      <c r="BB309" s="49" t="s">
        <v>127</v>
      </c>
      <c r="BC309" s="49" t="s">
        <v>128</v>
      </c>
      <c r="BD309" s="49" t="s">
        <v>129</v>
      </c>
      <c r="BE309" s="77"/>
      <c r="BF309" s="79"/>
      <c r="BG309" s="49" t="s">
        <v>127</v>
      </c>
      <c r="BH309" s="49" t="s">
        <v>128</v>
      </c>
      <c r="BI309" s="49" t="s">
        <v>129</v>
      </c>
      <c r="BJ309" s="77"/>
      <c r="BK309" s="79"/>
      <c r="BL309" s="49" t="s">
        <v>127</v>
      </c>
      <c r="BM309" s="49" t="s">
        <v>128</v>
      </c>
      <c r="BN309" s="49" t="s">
        <v>129</v>
      </c>
      <c r="BO309" s="77"/>
      <c r="BP309" s="79"/>
      <c r="BQ309" s="49" t="s">
        <v>127</v>
      </c>
      <c r="BR309" s="49" t="s">
        <v>128</v>
      </c>
      <c r="BS309" s="49" t="s">
        <v>129</v>
      </c>
      <c r="BT309" s="77"/>
      <c r="BU309" s="79"/>
      <c r="BV309" s="49" t="s">
        <v>127</v>
      </c>
      <c r="BW309" s="49" t="s">
        <v>128</v>
      </c>
      <c r="BX309" s="49" t="s">
        <v>129</v>
      </c>
      <c r="BY309" s="77"/>
      <c r="BZ309" s="79"/>
      <c r="CA309" s="49" t="s">
        <v>127</v>
      </c>
      <c r="CB309" s="49" t="s">
        <v>128</v>
      </c>
      <c r="CC309" s="49" t="s">
        <v>129</v>
      </c>
      <c r="CD309" s="77"/>
      <c r="CE309" s="79"/>
      <c r="CF309" s="49" t="s">
        <v>127</v>
      </c>
      <c r="CG309" s="49" t="s">
        <v>128</v>
      </c>
      <c r="CH309" s="49" t="s">
        <v>129</v>
      </c>
      <c r="CI309" s="77"/>
      <c r="CJ309" s="79"/>
      <c r="CK309" s="49" t="s">
        <v>127</v>
      </c>
      <c r="CL309" s="49" t="s">
        <v>128</v>
      </c>
      <c r="CM309" s="49" t="s">
        <v>129</v>
      </c>
      <c r="CN309" s="77"/>
      <c r="CO309" s="79"/>
      <c r="CP309" s="49" t="s">
        <v>127</v>
      </c>
      <c r="CQ309" s="49" t="s">
        <v>128</v>
      </c>
      <c r="CR309" s="49" t="s">
        <v>129</v>
      </c>
      <c r="CS309" s="77"/>
      <c r="CT309" s="79"/>
      <c r="CU309" s="49" t="s">
        <v>127</v>
      </c>
      <c r="CV309" s="49" t="s">
        <v>128</v>
      </c>
      <c r="CW309" s="49" t="s">
        <v>129</v>
      </c>
      <c r="CX309" s="77"/>
      <c r="CY309" s="79"/>
      <c r="CZ309" s="49" t="s">
        <v>127</v>
      </c>
      <c r="DA309" s="49" t="s">
        <v>128</v>
      </c>
      <c r="DB309" s="49" t="s">
        <v>129</v>
      </c>
      <c r="DC309" s="77"/>
      <c r="DD309" s="79"/>
      <c r="DE309" s="49" t="s">
        <v>127</v>
      </c>
      <c r="DF309" s="49" t="s">
        <v>128</v>
      </c>
      <c r="DG309" s="49" t="s">
        <v>129</v>
      </c>
      <c r="DH309" s="77"/>
      <c r="DI309" s="79"/>
      <c r="DJ309" s="49" t="s">
        <v>127</v>
      </c>
      <c r="DK309" s="49" t="s">
        <v>128</v>
      </c>
      <c r="DL309" s="49" t="s">
        <v>129</v>
      </c>
      <c r="DM309" s="77"/>
      <c r="DN309" s="79"/>
      <c r="DO309" s="49" t="s">
        <v>127</v>
      </c>
      <c r="DP309" s="49" t="s">
        <v>128</v>
      </c>
      <c r="DQ309" s="49" t="s">
        <v>129</v>
      </c>
      <c r="DR309" s="77"/>
      <c r="DS309" s="79"/>
      <c r="DT309" s="49" t="s">
        <v>127</v>
      </c>
      <c r="DU309" s="49" t="s">
        <v>128</v>
      </c>
      <c r="DV309" s="49" t="s">
        <v>129</v>
      </c>
      <c r="DW309" s="77"/>
      <c r="DX309" s="79"/>
      <c r="DY309" s="49" t="s">
        <v>127</v>
      </c>
      <c r="DZ309" s="49" t="s">
        <v>128</v>
      </c>
      <c r="EA309" s="49" t="s">
        <v>129</v>
      </c>
      <c r="EB309" s="77"/>
      <c r="EC309" s="79"/>
      <c r="ED309" s="49" t="s">
        <v>127</v>
      </c>
      <c r="EE309" s="49" t="s">
        <v>128</v>
      </c>
      <c r="EF309" s="49" t="s">
        <v>129</v>
      </c>
      <c r="EG309" s="77"/>
      <c r="EH309" s="79"/>
      <c r="EI309" s="49" t="s">
        <v>127</v>
      </c>
      <c r="EJ309" s="49" t="s">
        <v>128</v>
      </c>
      <c r="EK309" s="49" t="s">
        <v>129</v>
      </c>
      <c r="EL309" s="81"/>
      <c r="EM309" s="2"/>
    </row>
    <row r="310" spans="1:143" ht="15" thickTop="1" x14ac:dyDescent="0.35">
      <c r="A310" s="9">
        <v>1</v>
      </c>
      <c r="B310" s="10" t="s">
        <v>54</v>
      </c>
      <c r="C310" s="15">
        <v>0</v>
      </c>
      <c r="D310" s="16">
        <v>0</v>
      </c>
      <c r="E310" s="16">
        <v>0</v>
      </c>
      <c r="F310" s="16">
        <v>0</v>
      </c>
      <c r="G310" s="51">
        <v>0</v>
      </c>
      <c r="H310" s="54"/>
      <c r="I310" s="16"/>
      <c r="J310" s="16"/>
      <c r="K310" s="16"/>
      <c r="L310" s="51"/>
      <c r="M310" s="54"/>
      <c r="N310" s="16"/>
      <c r="O310" s="16"/>
      <c r="P310" s="16"/>
      <c r="Q310" s="51"/>
      <c r="R310" s="54"/>
      <c r="S310" s="16"/>
      <c r="T310" s="16"/>
      <c r="U310" s="16"/>
      <c r="V310" s="51"/>
      <c r="W310" s="54"/>
      <c r="X310" s="16"/>
      <c r="Y310" s="16"/>
      <c r="Z310" s="16"/>
      <c r="AA310" s="51"/>
      <c r="AB310" s="54"/>
      <c r="AC310" s="16"/>
      <c r="AD310" s="16"/>
      <c r="AE310" s="16"/>
      <c r="AF310" s="51"/>
      <c r="AG310" s="54"/>
      <c r="AH310" s="16"/>
      <c r="AI310" s="16"/>
      <c r="AJ310" s="16"/>
      <c r="AK310" s="51"/>
      <c r="AL310" s="54"/>
      <c r="AM310" s="16"/>
      <c r="AN310" s="16"/>
      <c r="AO310" s="16"/>
      <c r="AP310" s="51"/>
      <c r="AQ310" s="54">
        <v>0</v>
      </c>
      <c r="AR310" s="16">
        <v>0</v>
      </c>
      <c r="AS310" s="16">
        <v>0</v>
      </c>
      <c r="AT310" s="16">
        <v>0</v>
      </c>
      <c r="AU310" s="51">
        <v>0</v>
      </c>
      <c r="AV310" s="54"/>
      <c r="AW310" s="16"/>
      <c r="AX310" s="16"/>
      <c r="AY310" s="16"/>
      <c r="AZ310" s="51"/>
      <c r="BA310" s="54"/>
      <c r="BB310" s="16"/>
      <c r="BC310" s="16"/>
      <c r="BD310" s="16"/>
      <c r="BE310" s="51"/>
      <c r="BF310" s="54"/>
      <c r="BG310" s="16"/>
      <c r="BH310" s="16"/>
      <c r="BI310" s="16"/>
      <c r="BJ310" s="51"/>
      <c r="BK310" s="54"/>
      <c r="BL310" s="16"/>
      <c r="BM310" s="16"/>
      <c r="BN310" s="16"/>
      <c r="BO310" s="51"/>
      <c r="BP310" s="54"/>
      <c r="BQ310" s="16"/>
      <c r="BR310" s="16"/>
      <c r="BS310" s="16"/>
      <c r="BT310" s="51"/>
      <c r="BU310" s="54"/>
      <c r="BV310" s="16"/>
      <c r="BW310" s="16"/>
      <c r="BX310" s="16"/>
      <c r="BY310" s="51"/>
      <c r="BZ310" s="54"/>
      <c r="CA310" s="16"/>
      <c r="CB310" s="16"/>
      <c r="CC310" s="16"/>
      <c r="CD310" s="51"/>
      <c r="CE310" s="54"/>
      <c r="CF310" s="16"/>
      <c r="CG310" s="16"/>
      <c r="CH310" s="16"/>
      <c r="CI310" s="51"/>
      <c r="CJ310" s="54"/>
      <c r="CK310" s="16"/>
      <c r="CL310" s="16"/>
      <c r="CM310" s="16"/>
      <c r="CN310" s="51"/>
      <c r="CO310" s="54"/>
      <c r="CP310" s="16"/>
      <c r="CQ310" s="16"/>
      <c r="CR310" s="16"/>
      <c r="CS310" s="51"/>
      <c r="CT310" s="54"/>
      <c r="CU310" s="16"/>
      <c r="CV310" s="16"/>
      <c r="CW310" s="16"/>
      <c r="CX310" s="51"/>
      <c r="CY310" s="54"/>
      <c r="CZ310" s="16"/>
      <c r="DA310" s="16"/>
      <c r="DB310" s="16"/>
      <c r="DC310" s="51"/>
      <c r="DD310" s="54"/>
      <c r="DE310" s="16"/>
      <c r="DF310" s="16"/>
      <c r="DG310" s="16"/>
      <c r="DH310" s="51"/>
      <c r="DI310" s="54">
        <v>0</v>
      </c>
      <c r="DJ310" s="16">
        <v>0</v>
      </c>
      <c r="DK310" s="16">
        <v>0</v>
      </c>
      <c r="DL310" s="16">
        <v>0</v>
      </c>
      <c r="DM310" s="51">
        <v>0</v>
      </c>
      <c r="DN310" s="54">
        <v>0</v>
      </c>
      <c r="DO310" s="16">
        <v>0</v>
      </c>
      <c r="DP310" s="16">
        <v>0</v>
      </c>
      <c r="DQ310" s="16">
        <v>0</v>
      </c>
      <c r="DR310" s="51">
        <v>0</v>
      </c>
      <c r="DS310" s="54"/>
      <c r="DT310" s="16"/>
      <c r="DU310" s="16"/>
      <c r="DV310" s="16"/>
      <c r="DW310" s="51"/>
      <c r="DX310" s="54">
        <v>0</v>
      </c>
      <c r="DY310" s="16">
        <v>0</v>
      </c>
      <c r="DZ310" s="16">
        <v>0</v>
      </c>
      <c r="EA310" s="16">
        <v>0</v>
      </c>
      <c r="EB310" s="51">
        <v>0</v>
      </c>
      <c r="EC310" s="54">
        <v>0</v>
      </c>
      <c r="ED310" s="16">
        <v>0</v>
      </c>
      <c r="EE310" s="16">
        <v>0</v>
      </c>
      <c r="EF310" s="16">
        <v>0</v>
      </c>
      <c r="EG310" s="51">
        <v>0</v>
      </c>
      <c r="EH310" s="54">
        <v>0</v>
      </c>
      <c r="EI310" s="16">
        <v>0</v>
      </c>
      <c r="EJ310" s="16">
        <v>0</v>
      </c>
      <c r="EK310" s="16">
        <v>0</v>
      </c>
      <c r="EL310" s="17">
        <v>0</v>
      </c>
      <c r="EM310" s="2"/>
    </row>
    <row r="311" spans="1:143" x14ac:dyDescent="0.35">
      <c r="A311" s="5">
        <v>2</v>
      </c>
      <c r="B311" s="7" t="s">
        <v>55</v>
      </c>
      <c r="C311" s="18">
        <v>0</v>
      </c>
      <c r="D311" s="19">
        <v>0</v>
      </c>
      <c r="E311" s="19">
        <v>0</v>
      </c>
      <c r="F311" s="19">
        <v>0</v>
      </c>
      <c r="G311" s="52">
        <v>0</v>
      </c>
      <c r="H311" s="55"/>
      <c r="I311" s="19"/>
      <c r="J311" s="19"/>
      <c r="K311" s="19"/>
      <c r="L311" s="52"/>
      <c r="M311" s="55"/>
      <c r="N311" s="19"/>
      <c r="O311" s="19"/>
      <c r="P311" s="19"/>
      <c r="Q311" s="52"/>
      <c r="R311" s="55"/>
      <c r="S311" s="19"/>
      <c r="T311" s="19"/>
      <c r="U311" s="19"/>
      <c r="V311" s="52"/>
      <c r="W311" s="55"/>
      <c r="X311" s="19"/>
      <c r="Y311" s="19"/>
      <c r="Z311" s="19"/>
      <c r="AA311" s="52"/>
      <c r="AB311" s="55"/>
      <c r="AC311" s="19"/>
      <c r="AD311" s="19"/>
      <c r="AE311" s="19"/>
      <c r="AF311" s="52"/>
      <c r="AG311" s="55"/>
      <c r="AH311" s="19"/>
      <c r="AI311" s="19"/>
      <c r="AJ311" s="19"/>
      <c r="AK311" s="52"/>
      <c r="AL311" s="55"/>
      <c r="AM311" s="19"/>
      <c r="AN311" s="19"/>
      <c r="AO311" s="19"/>
      <c r="AP311" s="52"/>
      <c r="AQ311" s="55">
        <v>0</v>
      </c>
      <c r="AR311" s="19">
        <v>0</v>
      </c>
      <c r="AS311" s="19">
        <v>0</v>
      </c>
      <c r="AT311" s="19">
        <v>0</v>
      </c>
      <c r="AU311" s="52">
        <v>0</v>
      </c>
      <c r="AV311" s="55"/>
      <c r="AW311" s="19"/>
      <c r="AX311" s="19"/>
      <c r="AY311" s="19"/>
      <c r="AZ311" s="52"/>
      <c r="BA311" s="55"/>
      <c r="BB311" s="19"/>
      <c r="BC311" s="19"/>
      <c r="BD311" s="19"/>
      <c r="BE311" s="52"/>
      <c r="BF311" s="55"/>
      <c r="BG311" s="19"/>
      <c r="BH311" s="19"/>
      <c r="BI311" s="19"/>
      <c r="BJ311" s="52"/>
      <c r="BK311" s="55"/>
      <c r="BL311" s="19"/>
      <c r="BM311" s="19"/>
      <c r="BN311" s="19"/>
      <c r="BO311" s="52"/>
      <c r="BP311" s="55"/>
      <c r="BQ311" s="19"/>
      <c r="BR311" s="19"/>
      <c r="BS311" s="19"/>
      <c r="BT311" s="52"/>
      <c r="BU311" s="55"/>
      <c r="BV311" s="19"/>
      <c r="BW311" s="19"/>
      <c r="BX311" s="19"/>
      <c r="BY311" s="52"/>
      <c r="BZ311" s="55"/>
      <c r="CA311" s="19"/>
      <c r="CB311" s="19"/>
      <c r="CC311" s="19"/>
      <c r="CD311" s="52"/>
      <c r="CE311" s="55"/>
      <c r="CF311" s="19"/>
      <c r="CG311" s="19"/>
      <c r="CH311" s="19"/>
      <c r="CI311" s="52"/>
      <c r="CJ311" s="55"/>
      <c r="CK311" s="19"/>
      <c r="CL311" s="19"/>
      <c r="CM311" s="19"/>
      <c r="CN311" s="52"/>
      <c r="CO311" s="55"/>
      <c r="CP311" s="19"/>
      <c r="CQ311" s="19"/>
      <c r="CR311" s="19"/>
      <c r="CS311" s="52"/>
      <c r="CT311" s="55"/>
      <c r="CU311" s="19"/>
      <c r="CV311" s="19"/>
      <c r="CW311" s="19"/>
      <c r="CX311" s="52"/>
      <c r="CY311" s="55"/>
      <c r="CZ311" s="19"/>
      <c r="DA311" s="19"/>
      <c r="DB311" s="19"/>
      <c r="DC311" s="52"/>
      <c r="DD311" s="55"/>
      <c r="DE311" s="19"/>
      <c r="DF311" s="19"/>
      <c r="DG311" s="19"/>
      <c r="DH311" s="52"/>
      <c r="DI311" s="55">
        <v>0</v>
      </c>
      <c r="DJ311" s="19">
        <v>0</v>
      </c>
      <c r="DK311" s="19">
        <v>0</v>
      </c>
      <c r="DL311" s="19">
        <v>0</v>
      </c>
      <c r="DM311" s="52">
        <v>0</v>
      </c>
      <c r="DN311" s="55">
        <v>0</v>
      </c>
      <c r="DO311" s="19">
        <v>0</v>
      </c>
      <c r="DP311" s="19">
        <v>0</v>
      </c>
      <c r="DQ311" s="19">
        <v>0</v>
      </c>
      <c r="DR311" s="52">
        <v>0</v>
      </c>
      <c r="DS311" s="55"/>
      <c r="DT311" s="19"/>
      <c r="DU311" s="19"/>
      <c r="DV311" s="19"/>
      <c r="DW311" s="52"/>
      <c r="DX311" s="55">
        <v>0</v>
      </c>
      <c r="DY311" s="19">
        <v>0</v>
      </c>
      <c r="DZ311" s="19">
        <v>0</v>
      </c>
      <c r="EA311" s="19">
        <v>0</v>
      </c>
      <c r="EB311" s="52">
        <v>0</v>
      </c>
      <c r="EC311" s="55">
        <v>0</v>
      </c>
      <c r="ED311" s="19">
        <v>0</v>
      </c>
      <c r="EE311" s="19">
        <v>0</v>
      </c>
      <c r="EF311" s="19">
        <v>0</v>
      </c>
      <c r="EG311" s="52">
        <v>0</v>
      </c>
      <c r="EH311" s="55">
        <v>0</v>
      </c>
      <c r="EI311" s="19">
        <v>0</v>
      </c>
      <c r="EJ311" s="19">
        <v>0</v>
      </c>
      <c r="EK311" s="19">
        <v>0</v>
      </c>
      <c r="EL311" s="20">
        <v>0</v>
      </c>
      <c r="EM311" s="2"/>
    </row>
    <row r="312" spans="1:143" x14ac:dyDescent="0.35">
      <c r="A312" s="5">
        <v>3</v>
      </c>
      <c r="B312" s="7" t="s">
        <v>56</v>
      </c>
      <c r="C312" s="18">
        <v>0</v>
      </c>
      <c r="D312" s="19">
        <v>0</v>
      </c>
      <c r="E312" s="19">
        <v>0</v>
      </c>
      <c r="F312" s="19">
        <v>0</v>
      </c>
      <c r="G312" s="52">
        <v>0</v>
      </c>
      <c r="H312" s="55"/>
      <c r="I312" s="19"/>
      <c r="J312" s="19"/>
      <c r="K312" s="19"/>
      <c r="L312" s="52"/>
      <c r="M312" s="55"/>
      <c r="N312" s="19"/>
      <c r="O312" s="19"/>
      <c r="P312" s="19"/>
      <c r="Q312" s="52"/>
      <c r="R312" s="55"/>
      <c r="S312" s="19"/>
      <c r="T312" s="19"/>
      <c r="U312" s="19"/>
      <c r="V312" s="52"/>
      <c r="W312" s="55"/>
      <c r="X312" s="19"/>
      <c r="Y312" s="19"/>
      <c r="Z312" s="19"/>
      <c r="AA312" s="52"/>
      <c r="AB312" s="55"/>
      <c r="AC312" s="19"/>
      <c r="AD312" s="19"/>
      <c r="AE312" s="19"/>
      <c r="AF312" s="52"/>
      <c r="AG312" s="55"/>
      <c r="AH312" s="19"/>
      <c r="AI312" s="19"/>
      <c r="AJ312" s="19"/>
      <c r="AK312" s="52"/>
      <c r="AL312" s="55"/>
      <c r="AM312" s="19"/>
      <c r="AN312" s="19"/>
      <c r="AO312" s="19"/>
      <c r="AP312" s="52"/>
      <c r="AQ312" s="55">
        <v>0</v>
      </c>
      <c r="AR312" s="19">
        <v>0</v>
      </c>
      <c r="AS312" s="19">
        <v>0</v>
      </c>
      <c r="AT312" s="19">
        <v>0</v>
      </c>
      <c r="AU312" s="52">
        <v>0</v>
      </c>
      <c r="AV312" s="55"/>
      <c r="AW312" s="19"/>
      <c r="AX312" s="19"/>
      <c r="AY312" s="19"/>
      <c r="AZ312" s="52"/>
      <c r="BA312" s="55"/>
      <c r="BB312" s="19"/>
      <c r="BC312" s="19"/>
      <c r="BD312" s="19"/>
      <c r="BE312" s="52"/>
      <c r="BF312" s="55"/>
      <c r="BG312" s="19"/>
      <c r="BH312" s="19"/>
      <c r="BI312" s="19"/>
      <c r="BJ312" s="52"/>
      <c r="BK312" s="55"/>
      <c r="BL312" s="19"/>
      <c r="BM312" s="19"/>
      <c r="BN312" s="19"/>
      <c r="BO312" s="52"/>
      <c r="BP312" s="55"/>
      <c r="BQ312" s="19"/>
      <c r="BR312" s="19"/>
      <c r="BS312" s="19"/>
      <c r="BT312" s="52"/>
      <c r="BU312" s="55"/>
      <c r="BV312" s="19"/>
      <c r="BW312" s="19"/>
      <c r="BX312" s="19"/>
      <c r="BY312" s="52"/>
      <c r="BZ312" s="55"/>
      <c r="CA312" s="19"/>
      <c r="CB312" s="19"/>
      <c r="CC312" s="19"/>
      <c r="CD312" s="52"/>
      <c r="CE312" s="55"/>
      <c r="CF312" s="19"/>
      <c r="CG312" s="19"/>
      <c r="CH312" s="19"/>
      <c r="CI312" s="52"/>
      <c r="CJ312" s="55"/>
      <c r="CK312" s="19"/>
      <c r="CL312" s="19"/>
      <c r="CM312" s="19"/>
      <c r="CN312" s="52"/>
      <c r="CO312" s="55"/>
      <c r="CP312" s="19"/>
      <c r="CQ312" s="19"/>
      <c r="CR312" s="19"/>
      <c r="CS312" s="52"/>
      <c r="CT312" s="55"/>
      <c r="CU312" s="19"/>
      <c r="CV312" s="19"/>
      <c r="CW312" s="19"/>
      <c r="CX312" s="52"/>
      <c r="CY312" s="55"/>
      <c r="CZ312" s="19"/>
      <c r="DA312" s="19"/>
      <c r="DB312" s="19"/>
      <c r="DC312" s="52"/>
      <c r="DD312" s="55"/>
      <c r="DE312" s="19"/>
      <c r="DF312" s="19"/>
      <c r="DG312" s="19"/>
      <c r="DH312" s="52"/>
      <c r="DI312" s="55">
        <v>0</v>
      </c>
      <c r="DJ312" s="19">
        <v>0</v>
      </c>
      <c r="DK312" s="19">
        <v>0</v>
      </c>
      <c r="DL312" s="19">
        <v>0</v>
      </c>
      <c r="DM312" s="52">
        <v>0</v>
      </c>
      <c r="DN312" s="55">
        <v>0</v>
      </c>
      <c r="DO312" s="19">
        <v>0</v>
      </c>
      <c r="DP312" s="19">
        <v>0</v>
      </c>
      <c r="DQ312" s="19">
        <v>0</v>
      </c>
      <c r="DR312" s="52">
        <v>0</v>
      </c>
      <c r="DS312" s="55"/>
      <c r="DT312" s="19"/>
      <c r="DU312" s="19"/>
      <c r="DV312" s="19"/>
      <c r="DW312" s="52"/>
      <c r="DX312" s="55">
        <v>0</v>
      </c>
      <c r="DY312" s="19">
        <v>0</v>
      </c>
      <c r="DZ312" s="19">
        <v>0</v>
      </c>
      <c r="EA312" s="19">
        <v>0</v>
      </c>
      <c r="EB312" s="52">
        <v>0</v>
      </c>
      <c r="EC312" s="55">
        <v>0</v>
      </c>
      <c r="ED312" s="19">
        <v>0</v>
      </c>
      <c r="EE312" s="19">
        <v>0</v>
      </c>
      <c r="EF312" s="19">
        <v>0</v>
      </c>
      <c r="EG312" s="52">
        <v>0</v>
      </c>
      <c r="EH312" s="55">
        <v>0</v>
      </c>
      <c r="EI312" s="19">
        <v>0</v>
      </c>
      <c r="EJ312" s="19">
        <v>0</v>
      </c>
      <c r="EK312" s="19">
        <v>0</v>
      </c>
      <c r="EL312" s="20">
        <v>0</v>
      </c>
      <c r="EM312" s="2"/>
    </row>
    <row r="313" spans="1:143" x14ac:dyDescent="0.35">
      <c r="A313" s="5">
        <v>4</v>
      </c>
      <c r="B313" s="7" t="s">
        <v>57</v>
      </c>
      <c r="C313" s="18">
        <v>0</v>
      </c>
      <c r="D313" s="19">
        <v>0</v>
      </c>
      <c r="E313" s="19">
        <v>0</v>
      </c>
      <c r="F313" s="19">
        <v>0</v>
      </c>
      <c r="G313" s="52">
        <v>0</v>
      </c>
      <c r="H313" s="55"/>
      <c r="I313" s="19"/>
      <c r="J313" s="19"/>
      <c r="K313" s="19"/>
      <c r="L313" s="52"/>
      <c r="M313" s="55"/>
      <c r="N313" s="19"/>
      <c r="O313" s="19"/>
      <c r="P313" s="19"/>
      <c r="Q313" s="52"/>
      <c r="R313" s="55"/>
      <c r="S313" s="19"/>
      <c r="T313" s="19"/>
      <c r="U313" s="19"/>
      <c r="V313" s="52"/>
      <c r="W313" s="55"/>
      <c r="X313" s="19"/>
      <c r="Y313" s="19"/>
      <c r="Z313" s="19"/>
      <c r="AA313" s="52"/>
      <c r="AB313" s="55"/>
      <c r="AC313" s="19"/>
      <c r="AD313" s="19"/>
      <c r="AE313" s="19"/>
      <c r="AF313" s="52"/>
      <c r="AG313" s="55"/>
      <c r="AH313" s="19"/>
      <c r="AI313" s="19"/>
      <c r="AJ313" s="19"/>
      <c r="AK313" s="52"/>
      <c r="AL313" s="55"/>
      <c r="AM313" s="19"/>
      <c r="AN313" s="19"/>
      <c r="AO313" s="19"/>
      <c r="AP313" s="52"/>
      <c r="AQ313" s="55">
        <v>0</v>
      </c>
      <c r="AR313" s="19">
        <v>0</v>
      </c>
      <c r="AS313" s="19">
        <v>0</v>
      </c>
      <c r="AT313" s="19">
        <v>0</v>
      </c>
      <c r="AU313" s="52">
        <v>0</v>
      </c>
      <c r="AV313" s="55"/>
      <c r="AW313" s="19"/>
      <c r="AX313" s="19"/>
      <c r="AY313" s="19"/>
      <c r="AZ313" s="52"/>
      <c r="BA313" s="55"/>
      <c r="BB313" s="19"/>
      <c r="BC313" s="19"/>
      <c r="BD313" s="19"/>
      <c r="BE313" s="52"/>
      <c r="BF313" s="55"/>
      <c r="BG313" s="19"/>
      <c r="BH313" s="19"/>
      <c r="BI313" s="19"/>
      <c r="BJ313" s="52"/>
      <c r="BK313" s="55"/>
      <c r="BL313" s="19"/>
      <c r="BM313" s="19"/>
      <c r="BN313" s="19"/>
      <c r="BO313" s="52"/>
      <c r="BP313" s="55"/>
      <c r="BQ313" s="19"/>
      <c r="BR313" s="19"/>
      <c r="BS313" s="19"/>
      <c r="BT313" s="52"/>
      <c r="BU313" s="55"/>
      <c r="BV313" s="19"/>
      <c r="BW313" s="19"/>
      <c r="BX313" s="19"/>
      <c r="BY313" s="52"/>
      <c r="BZ313" s="55"/>
      <c r="CA313" s="19"/>
      <c r="CB313" s="19"/>
      <c r="CC313" s="19"/>
      <c r="CD313" s="52"/>
      <c r="CE313" s="55"/>
      <c r="CF313" s="19"/>
      <c r="CG313" s="19"/>
      <c r="CH313" s="19"/>
      <c r="CI313" s="52"/>
      <c r="CJ313" s="55"/>
      <c r="CK313" s="19"/>
      <c r="CL313" s="19"/>
      <c r="CM313" s="19"/>
      <c r="CN313" s="52"/>
      <c r="CO313" s="55"/>
      <c r="CP313" s="19"/>
      <c r="CQ313" s="19"/>
      <c r="CR313" s="19"/>
      <c r="CS313" s="52"/>
      <c r="CT313" s="55"/>
      <c r="CU313" s="19"/>
      <c r="CV313" s="19"/>
      <c r="CW313" s="19"/>
      <c r="CX313" s="52"/>
      <c r="CY313" s="55"/>
      <c r="CZ313" s="19"/>
      <c r="DA313" s="19"/>
      <c r="DB313" s="19"/>
      <c r="DC313" s="52"/>
      <c r="DD313" s="55"/>
      <c r="DE313" s="19"/>
      <c r="DF313" s="19"/>
      <c r="DG313" s="19"/>
      <c r="DH313" s="52"/>
      <c r="DI313" s="55">
        <v>0</v>
      </c>
      <c r="DJ313" s="19">
        <v>0</v>
      </c>
      <c r="DK313" s="19">
        <v>0</v>
      </c>
      <c r="DL313" s="19">
        <v>0</v>
      </c>
      <c r="DM313" s="52">
        <v>0</v>
      </c>
      <c r="DN313" s="55">
        <v>0</v>
      </c>
      <c r="DO313" s="19">
        <v>0</v>
      </c>
      <c r="DP313" s="19">
        <v>0</v>
      </c>
      <c r="DQ313" s="19">
        <v>0</v>
      </c>
      <c r="DR313" s="52">
        <v>0</v>
      </c>
      <c r="DS313" s="55"/>
      <c r="DT313" s="19"/>
      <c r="DU313" s="19"/>
      <c r="DV313" s="19"/>
      <c r="DW313" s="52"/>
      <c r="DX313" s="55">
        <v>0</v>
      </c>
      <c r="DY313" s="19">
        <v>0</v>
      </c>
      <c r="DZ313" s="19">
        <v>0</v>
      </c>
      <c r="EA313" s="19">
        <v>0</v>
      </c>
      <c r="EB313" s="52">
        <v>0</v>
      </c>
      <c r="EC313" s="55">
        <v>0</v>
      </c>
      <c r="ED313" s="19">
        <v>0</v>
      </c>
      <c r="EE313" s="19">
        <v>0</v>
      </c>
      <c r="EF313" s="19">
        <v>0</v>
      </c>
      <c r="EG313" s="52">
        <v>0</v>
      </c>
      <c r="EH313" s="55">
        <v>0</v>
      </c>
      <c r="EI313" s="19">
        <v>0</v>
      </c>
      <c r="EJ313" s="19">
        <v>0</v>
      </c>
      <c r="EK313" s="19">
        <v>0</v>
      </c>
      <c r="EL313" s="20">
        <v>0</v>
      </c>
      <c r="EM313" s="2"/>
    </row>
    <row r="314" spans="1:143" x14ac:dyDescent="0.35">
      <c r="A314" s="5">
        <v>5</v>
      </c>
      <c r="B314" s="7" t="s">
        <v>58</v>
      </c>
      <c r="C314" s="18">
        <v>0</v>
      </c>
      <c r="D314" s="19">
        <v>0</v>
      </c>
      <c r="E314" s="19">
        <v>0</v>
      </c>
      <c r="F314" s="19">
        <v>0</v>
      </c>
      <c r="G314" s="52">
        <v>0</v>
      </c>
      <c r="H314" s="55"/>
      <c r="I314" s="19"/>
      <c r="J314" s="19"/>
      <c r="K314" s="19"/>
      <c r="L314" s="52"/>
      <c r="M314" s="55"/>
      <c r="N314" s="19"/>
      <c r="O314" s="19"/>
      <c r="P314" s="19"/>
      <c r="Q314" s="52"/>
      <c r="R314" s="55"/>
      <c r="S314" s="19"/>
      <c r="T314" s="19"/>
      <c r="U314" s="19"/>
      <c r="V314" s="52"/>
      <c r="W314" s="55"/>
      <c r="X314" s="19"/>
      <c r="Y314" s="19"/>
      <c r="Z314" s="19"/>
      <c r="AA314" s="52"/>
      <c r="AB314" s="55"/>
      <c r="AC314" s="19"/>
      <c r="AD314" s="19"/>
      <c r="AE314" s="19"/>
      <c r="AF314" s="52"/>
      <c r="AG314" s="55"/>
      <c r="AH314" s="19"/>
      <c r="AI314" s="19"/>
      <c r="AJ314" s="19"/>
      <c r="AK314" s="52"/>
      <c r="AL314" s="55"/>
      <c r="AM314" s="19"/>
      <c r="AN314" s="19"/>
      <c r="AO314" s="19"/>
      <c r="AP314" s="52"/>
      <c r="AQ314" s="55">
        <v>0</v>
      </c>
      <c r="AR314" s="19">
        <v>0</v>
      </c>
      <c r="AS314" s="19">
        <v>0</v>
      </c>
      <c r="AT314" s="19">
        <v>0</v>
      </c>
      <c r="AU314" s="52">
        <v>0</v>
      </c>
      <c r="AV314" s="55"/>
      <c r="AW314" s="19"/>
      <c r="AX314" s="19"/>
      <c r="AY314" s="19"/>
      <c r="AZ314" s="52"/>
      <c r="BA314" s="55"/>
      <c r="BB314" s="19"/>
      <c r="BC314" s="19"/>
      <c r="BD314" s="19"/>
      <c r="BE314" s="52"/>
      <c r="BF314" s="55"/>
      <c r="BG314" s="19"/>
      <c r="BH314" s="19"/>
      <c r="BI314" s="19"/>
      <c r="BJ314" s="52"/>
      <c r="BK314" s="55"/>
      <c r="BL314" s="19"/>
      <c r="BM314" s="19"/>
      <c r="BN314" s="19"/>
      <c r="BO314" s="52"/>
      <c r="BP314" s="55"/>
      <c r="BQ314" s="19"/>
      <c r="BR314" s="19"/>
      <c r="BS314" s="19"/>
      <c r="BT314" s="52"/>
      <c r="BU314" s="55"/>
      <c r="BV314" s="19"/>
      <c r="BW314" s="19"/>
      <c r="BX314" s="19"/>
      <c r="BY314" s="52"/>
      <c r="BZ314" s="55"/>
      <c r="CA314" s="19"/>
      <c r="CB314" s="19"/>
      <c r="CC314" s="19"/>
      <c r="CD314" s="52"/>
      <c r="CE314" s="55"/>
      <c r="CF314" s="19"/>
      <c r="CG314" s="19"/>
      <c r="CH314" s="19"/>
      <c r="CI314" s="52"/>
      <c r="CJ314" s="55"/>
      <c r="CK314" s="19"/>
      <c r="CL314" s="19"/>
      <c r="CM314" s="19"/>
      <c r="CN314" s="52"/>
      <c r="CO314" s="55"/>
      <c r="CP314" s="19"/>
      <c r="CQ314" s="19"/>
      <c r="CR314" s="19"/>
      <c r="CS314" s="52"/>
      <c r="CT314" s="55"/>
      <c r="CU314" s="19"/>
      <c r="CV314" s="19"/>
      <c r="CW314" s="19"/>
      <c r="CX314" s="52"/>
      <c r="CY314" s="55"/>
      <c r="CZ314" s="19"/>
      <c r="DA314" s="19"/>
      <c r="DB314" s="19"/>
      <c r="DC314" s="52"/>
      <c r="DD314" s="55"/>
      <c r="DE314" s="19"/>
      <c r="DF314" s="19"/>
      <c r="DG314" s="19"/>
      <c r="DH314" s="52"/>
      <c r="DI314" s="55">
        <v>0</v>
      </c>
      <c r="DJ314" s="19">
        <v>0</v>
      </c>
      <c r="DK314" s="19">
        <v>0</v>
      </c>
      <c r="DL314" s="19">
        <v>0</v>
      </c>
      <c r="DM314" s="52">
        <v>0</v>
      </c>
      <c r="DN314" s="55">
        <v>0</v>
      </c>
      <c r="DO314" s="19">
        <v>0</v>
      </c>
      <c r="DP314" s="19">
        <v>0</v>
      </c>
      <c r="DQ314" s="19">
        <v>0</v>
      </c>
      <c r="DR314" s="52">
        <v>0</v>
      </c>
      <c r="DS314" s="55"/>
      <c r="DT314" s="19"/>
      <c r="DU314" s="19"/>
      <c r="DV314" s="19"/>
      <c r="DW314" s="52"/>
      <c r="DX314" s="55">
        <v>0</v>
      </c>
      <c r="DY314" s="19">
        <v>0</v>
      </c>
      <c r="DZ314" s="19">
        <v>0</v>
      </c>
      <c r="EA314" s="19">
        <v>0</v>
      </c>
      <c r="EB314" s="52">
        <v>0</v>
      </c>
      <c r="EC314" s="55">
        <v>0</v>
      </c>
      <c r="ED314" s="19">
        <v>0</v>
      </c>
      <c r="EE314" s="19">
        <v>0</v>
      </c>
      <c r="EF314" s="19">
        <v>0</v>
      </c>
      <c r="EG314" s="52">
        <v>0</v>
      </c>
      <c r="EH314" s="55">
        <v>0</v>
      </c>
      <c r="EI314" s="19">
        <v>0</v>
      </c>
      <c r="EJ314" s="19">
        <v>0</v>
      </c>
      <c r="EK314" s="19">
        <v>0</v>
      </c>
      <c r="EL314" s="20">
        <v>0</v>
      </c>
      <c r="EM314" s="2"/>
    </row>
    <row r="315" spans="1:143" x14ac:dyDescent="0.35">
      <c r="A315" s="5">
        <v>6</v>
      </c>
      <c r="B315" s="7" t="s">
        <v>59</v>
      </c>
      <c r="C315" s="18">
        <v>0</v>
      </c>
      <c r="D315" s="19">
        <v>0</v>
      </c>
      <c r="E315" s="19">
        <v>0</v>
      </c>
      <c r="F315" s="19">
        <v>0</v>
      </c>
      <c r="G315" s="52">
        <v>0</v>
      </c>
      <c r="H315" s="55"/>
      <c r="I315" s="19"/>
      <c r="J315" s="19"/>
      <c r="K315" s="19"/>
      <c r="L315" s="52"/>
      <c r="M315" s="55"/>
      <c r="N315" s="19"/>
      <c r="O315" s="19"/>
      <c r="P315" s="19"/>
      <c r="Q315" s="52"/>
      <c r="R315" s="55"/>
      <c r="S315" s="19"/>
      <c r="T315" s="19"/>
      <c r="U315" s="19"/>
      <c r="V315" s="52"/>
      <c r="W315" s="55"/>
      <c r="X315" s="19"/>
      <c r="Y315" s="19"/>
      <c r="Z315" s="19"/>
      <c r="AA315" s="52"/>
      <c r="AB315" s="55"/>
      <c r="AC315" s="19"/>
      <c r="AD315" s="19"/>
      <c r="AE315" s="19"/>
      <c r="AF315" s="52"/>
      <c r="AG315" s="55"/>
      <c r="AH315" s="19"/>
      <c r="AI315" s="19"/>
      <c r="AJ315" s="19"/>
      <c r="AK315" s="52"/>
      <c r="AL315" s="55"/>
      <c r="AM315" s="19"/>
      <c r="AN315" s="19"/>
      <c r="AO315" s="19"/>
      <c r="AP315" s="52"/>
      <c r="AQ315" s="55">
        <v>0</v>
      </c>
      <c r="AR315" s="19">
        <v>0</v>
      </c>
      <c r="AS315" s="19">
        <v>0</v>
      </c>
      <c r="AT315" s="19">
        <v>0</v>
      </c>
      <c r="AU315" s="52">
        <v>0</v>
      </c>
      <c r="AV315" s="55"/>
      <c r="AW315" s="19"/>
      <c r="AX315" s="19"/>
      <c r="AY315" s="19"/>
      <c r="AZ315" s="52"/>
      <c r="BA315" s="55"/>
      <c r="BB315" s="19"/>
      <c r="BC315" s="19"/>
      <c r="BD315" s="19"/>
      <c r="BE315" s="52"/>
      <c r="BF315" s="55"/>
      <c r="BG315" s="19"/>
      <c r="BH315" s="19"/>
      <c r="BI315" s="19"/>
      <c r="BJ315" s="52"/>
      <c r="BK315" s="55"/>
      <c r="BL315" s="19"/>
      <c r="BM315" s="19"/>
      <c r="BN315" s="19"/>
      <c r="BO315" s="52"/>
      <c r="BP315" s="55"/>
      <c r="BQ315" s="19"/>
      <c r="BR315" s="19"/>
      <c r="BS315" s="19"/>
      <c r="BT315" s="52"/>
      <c r="BU315" s="55"/>
      <c r="BV315" s="19"/>
      <c r="BW315" s="19"/>
      <c r="BX315" s="19"/>
      <c r="BY315" s="52"/>
      <c r="BZ315" s="55"/>
      <c r="CA315" s="19"/>
      <c r="CB315" s="19"/>
      <c r="CC315" s="19"/>
      <c r="CD315" s="52"/>
      <c r="CE315" s="55"/>
      <c r="CF315" s="19"/>
      <c r="CG315" s="19"/>
      <c r="CH315" s="19"/>
      <c r="CI315" s="52"/>
      <c r="CJ315" s="55"/>
      <c r="CK315" s="19"/>
      <c r="CL315" s="19"/>
      <c r="CM315" s="19"/>
      <c r="CN315" s="52"/>
      <c r="CO315" s="55"/>
      <c r="CP315" s="19"/>
      <c r="CQ315" s="19"/>
      <c r="CR315" s="19"/>
      <c r="CS315" s="52"/>
      <c r="CT315" s="55"/>
      <c r="CU315" s="19"/>
      <c r="CV315" s="19"/>
      <c r="CW315" s="19"/>
      <c r="CX315" s="52"/>
      <c r="CY315" s="55"/>
      <c r="CZ315" s="19"/>
      <c r="DA315" s="19"/>
      <c r="DB315" s="19"/>
      <c r="DC315" s="52"/>
      <c r="DD315" s="55"/>
      <c r="DE315" s="19"/>
      <c r="DF315" s="19"/>
      <c r="DG315" s="19"/>
      <c r="DH315" s="52"/>
      <c r="DI315" s="55">
        <v>0</v>
      </c>
      <c r="DJ315" s="19">
        <v>0</v>
      </c>
      <c r="DK315" s="19">
        <v>0</v>
      </c>
      <c r="DL315" s="19">
        <v>0</v>
      </c>
      <c r="DM315" s="52">
        <v>0</v>
      </c>
      <c r="DN315" s="55">
        <v>0</v>
      </c>
      <c r="DO315" s="19">
        <v>0</v>
      </c>
      <c r="DP315" s="19">
        <v>0</v>
      </c>
      <c r="DQ315" s="19">
        <v>0</v>
      </c>
      <c r="DR315" s="52">
        <v>0</v>
      </c>
      <c r="DS315" s="55"/>
      <c r="DT315" s="19"/>
      <c r="DU315" s="19"/>
      <c r="DV315" s="19"/>
      <c r="DW315" s="52"/>
      <c r="DX315" s="55">
        <v>0</v>
      </c>
      <c r="DY315" s="19">
        <v>0</v>
      </c>
      <c r="DZ315" s="19">
        <v>0</v>
      </c>
      <c r="EA315" s="19">
        <v>0</v>
      </c>
      <c r="EB315" s="52">
        <v>0</v>
      </c>
      <c r="EC315" s="55">
        <v>0</v>
      </c>
      <c r="ED315" s="19">
        <v>0</v>
      </c>
      <c r="EE315" s="19">
        <v>0</v>
      </c>
      <c r="EF315" s="19">
        <v>0</v>
      </c>
      <c r="EG315" s="52">
        <v>0</v>
      </c>
      <c r="EH315" s="55">
        <v>0</v>
      </c>
      <c r="EI315" s="19">
        <v>0</v>
      </c>
      <c r="EJ315" s="19">
        <v>0</v>
      </c>
      <c r="EK315" s="19">
        <v>0</v>
      </c>
      <c r="EL315" s="20">
        <v>0</v>
      </c>
      <c r="EM315" s="2"/>
    </row>
    <row r="316" spans="1:143" x14ac:dyDescent="0.35">
      <c r="A316" s="5">
        <v>7</v>
      </c>
      <c r="B316" s="7" t="s">
        <v>60</v>
      </c>
      <c r="C316" s="18">
        <v>0</v>
      </c>
      <c r="D316" s="19">
        <v>0</v>
      </c>
      <c r="E316" s="19">
        <v>0</v>
      </c>
      <c r="F316" s="19">
        <v>0</v>
      </c>
      <c r="G316" s="52">
        <v>0</v>
      </c>
      <c r="H316" s="55"/>
      <c r="I316" s="19"/>
      <c r="J316" s="19"/>
      <c r="K316" s="19"/>
      <c r="L316" s="52"/>
      <c r="M316" s="55"/>
      <c r="N316" s="19"/>
      <c r="O316" s="19"/>
      <c r="P316" s="19"/>
      <c r="Q316" s="52"/>
      <c r="R316" s="55"/>
      <c r="S316" s="19"/>
      <c r="T316" s="19"/>
      <c r="U316" s="19"/>
      <c r="V316" s="52"/>
      <c r="W316" s="55"/>
      <c r="X316" s="19"/>
      <c r="Y316" s="19"/>
      <c r="Z316" s="19"/>
      <c r="AA316" s="52"/>
      <c r="AB316" s="55"/>
      <c r="AC316" s="19"/>
      <c r="AD316" s="19"/>
      <c r="AE316" s="19"/>
      <c r="AF316" s="52"/>
      <c r="AG316" s="55"/>
      <c r="AH316" s="19"/>
      <c r="AI316" s="19"/>
      <c r="AJ316" s="19"/>
      <c r="AK316" s="52"/>
      <c r="AL316" s="55"/>
      <c r="AM316" s="19"/>
      <c r="AN316" s="19"/>
      <c r="AO316" s="19"/>
      <c r="AP316" s="52"/>
      <c r="AQ316" s="55">
        <v>0</v>
      </c>
      <c r="AR316" s="19">
        <v>0</v>
      </c>
      <c r="AS316" s="19">
        <v>0</v>
      </c>
      <c r="AT316" s="19">
        <v>0</v>
      </c>
      <c r="AU316" s="52">
        <v>0</v>
      </c>
      <c r="AV316" s="55"/>
      <c r="AW316" s="19"/>
      <c r="AX316" s="19"/>
      <c r="AY316" s="19"/>
      <c r="AZ316" s="52"/>
      <c r="BA316" s="55"/>
      <c r="BB316" s="19"/>
      <c r="BC316" s="19"/>
      <c r="BD316" s="19"/>
      <c r="BE316" s="52"/>
      <c r="BF316" s="55"/>
      <c r="BG316" s="19"/>
      <c r="BH316" s="19"/>
      <c r="BI316" s="19"/>
      <c r="BJ316" s="52"/>
      <c r="BK316" s="55"/>
      <c r="BL316" s="19"/>
      <c r="BM316" s="19"/>
      <c r="BN316" s="19"/>
      <c r="BO316" s="52"/>
      <c r="BP316" s="55"/>
      <c r="BQ316" s="19"/>
      <c r="BR316" s="19"/>
      <c r="BS316" s="19"/>
      <c r="BT316" s="52"/>
      <c r="BU316" s="55"/>
      <c r="BV316" s="19"/>
      <c r="BW316" s="19"/>
      <c r="BX316" s="19"/>
      <c r="BY316" s="52"/>
      <c r="BZ316" s="55"/>
      <c r="CA316" s="19"/>
      <c r="CB316" s="19"/>
      <c r="CC316" s="19"/>
      <c r="CD316" s="52"/>
      <c r="CE316" s="55"/>
      <c r="CF316" s="19"/>
      <c r="CG316" s="19"/>
      <c r="CH316" s="19"/>
      <c r="CI316" s="52"/>
      <c r="CJ316" s="55"/>
      <c r="CK316" s="19"/>
      <c r="CL316" s="19"/>
      <c r="CM316" s="19"/>
      <c r="CN316" s="52"/>
      <c r="CO316" s="55"/>
      <c r="CP316" s="19"/>
      <c r="CQ316" s="19"/>
      <c r="CR316" s="19"/>
      <c r="CS316" s="52"/>
      <c r="CT316" s="55"/>
      <c r="CU316" s="19"/>
      <c r="CV316" s="19"/>
      <c r="CW316" s="19"/>
      <c r="CX316" s="52"/>
      <c r="CY316" s="55"/>
      <c r="CZ316" s="19"/>
      <c r="DA316" s="19"/>
      <c r="DB316" s="19"/>
      <c r="DC316" s="52"/>
      <c r="DD316" s="55"/>
      <c r="DE316" s="19"/>
      <c r="DF316" s="19"/>
      <c r="DG316" s="19"/>
      <c r="DH316" s="52"/>
      <c r="DI316" s="55">
        <v>0</v>
      </c>
      <c r="DJ316" s="19">
        <v>0</v>
      </c>
      <c r="DK316" s="19">
        <v>0</v>
      </c>
      <c r="DL316" s="19">
        <v>0</v>
      </c>
      <c r="DM316" s="52">
        <v>0</v>
      </c>
      <c r="DN316" s="55">
        <v>0</v>
      </c>
      <c r="DO316" s="19">
        <v>0</v>
      </c>
      <c r="DP316" s="19">
        <v>0</v>
      </c>
      <c r="DQ316" s="19">
        <v>0</v>
      </c>
      <c r="DR316" s="52">
        <v>0</v>
      </c>
      <c r="DS316" s="55"/>
      <c r="DT316" s="19"/>
      <c r="DU316" s="19"/>
      <c r="DV316" s="19"/>
      <c r="DW316" s="52"/>
      <c r="DX316" s="55">
        <v>0</v>
      </c>
      <c r="DY316" s="19">
        <v>0</v>
      </c>
      <c r="DZ316" s="19">
        <v>0</v>
      </c>
      <c r="EA316" s="19">
        <v>0</v>
      </c>
      <c r="EB316" s="52">
        <v>0</v>
      </c>
      <c r="EC316" s="55">
        <v>0</v>
      </c>
      <c r="ED316" s="19">
        <v>0</v>
      </c>
      <c r="EE316" s="19">
        <v>0</v>
      </c>
      <c r="EF316" s="19">
        <v>0</v>
      </c>
      <c r="EG316" s="52">
        <v>0</v>
      </c>
      <c r="EH316" s="55">
        <v>0</v>
      </c>
      <c r="EI316" s="19">
        <v>0</v>
      </c>
      <c r="EJ316" s="19">
        <v>0</v>
      </c>
      <c r="EK316" s="19">
        <v>0</v>
      </c>
      <c r="EL316" s="20">
        <v>0</v>
      </c>
      <c r="EM316" s="2"/>
    </row>
    <row r="317" spans="1:143" x14ac:dyDescent="0.35">
      <c r="A317" s="5">
        <v>8</v>
      </c>
      <c r="B317" s="7" t="s">
        <v>61</v>
      </c>
      <c r="C317" s="18">
        <v>0</v>
      </c>
      <c r="D317" s="19">
        <v>47183.786939999998</v>
      </c>
      <c r="E317" s="19">
        <v>25390.767510000001</v>
      </c>
      <c r="F317" s="19">
        <v>17324.875919999999</v>
      </c>
      <c r="G317" s="52">
        <v>0</v>
      </c>
      <c r="H317" s="55"/>
      <c r="I317" s="19">
        <v>12192.497600000001</v>
      </c>
      <c r="J317" s="19">
        <v>4433.0874299999996</v>
      </c>
      <c r="K317" s="19">
        <v>9174.5882800000109</v>
      </c>
      <c r="L317" s="52"/>
      <c r="M317" s="55"/>
      <c r="N317" s="19">
        <v>7039.5898299999999</v>
      </c>
      <c r="O317" s="19">
        <v>2552.3389699999998</v>
      </c>
      <c r="P317" s="19">
        <v>1216.1165000000001</v>
      </c>
      <c r="Q317" s="52"/>
      <c r="R317" s="55"/>
      <c r="S317" s="19">
        <v>1027</v>
      </c>
      <c r="T317" s="19">
        <v>244.85288</v>
      </c>
      <c r="U317" s="19"/>
      <c r="V317" s="52"/>
      <c r="W317" s="55"/>
      <c r="X317" s="19">
        <v>13047.348019999999</v>
      </c>
      <c r="Y317" s="19">
        <v>8798.0039699999998</v>
      </c>
      <c r="Z317" s="19">
        <v>6682.48128</v>
      </c>
      <c r="AA317" s="52"/>
      <c r="AB317" s="55"/>
      <c r="AC317" s="19">
        <v>13432.351489999999</v>
      </c>
      <c r="AD317" s="19">
        <v>9362.4842599999993</v>
      </c>
      <c r="AE317" s="19">
        <v>251.68986000000001</v>
      </c>
      <c r="AF317" s="52"/>
      <c r="AG317" s="55"/>
      <c r="AH317" s="19">
        <v>445</v>
      </c>
      <c r="AI317" s="19"/>
      <c r="AJ317" s="19"/>
      <c r="AK317" s="52"/>
      <c r="AL317" s="55"/>
      <c r="AM317" s="19"/>
      <c r="AN317" s="19"/>
      <c r="AO317" s="19"/>
      <c r="AP317" s="52"/>
      <c r="AQ317" s="55">
        <v>0</v>
      </c>
      <c r="AR317" s="19">
        <v>447386.67210000003</v>
      </c>
      <c r="AS317" s="19">
        <v>99896.390480000002</v>
      </c>
      <c r="AT317" s="19">
        <v>33779.264569999999</v>
      </c>
      <c r="AU317" s="52">
        <v>23.65155</v>
      </c>
      <c r="AV317" s="55"/>
      <c r="AW317" s="19">
        <v>11405.39443</v>
      </c>
      <c r="AX317" s="19">
        <v>6950.5798000000004</v>
      </c>
      <c r="AY317" s="19">
        <v>1491.0645500000001</v>
      </c>
      <c r="AZ317" s="52"/>
      <c r="BA317" s="55"/>
      <c r="BB317" s="19">
        <v>406292.25283999997</v>
      </c>
      <c r="BC317" s="19">
        <v>78258.198980000001</v>
      </c>
      <c r="BD317" s="19">
        <v>19836.112000000001</v>
      </c>
      <c r="BE317" s="52"/>
      <c r="BF317" s="55"/>
      <c r="BG317" s="19">
        <v>646.91593999999998</v>
      </c>
      <c r="BH317" s="19">
        <v>0</v>
      </c>
      <c r="BI317" s="19">
        <v>0</v>
      </c>
      <c r="BJ317" s="52"/>
      <c r="BK317" s="55"/>
      <c r="BL317" s="19">
        <v>0</v>
      </c>
      <c r="BM317" s="19">
        <v>500.11594000000002</v>
      </c>
      <c r="BN317" s="19">
        <v>440.11721999999997</v>
      </c>
      <c r="BO317" s="52"/>
      <c r="BP317" s="55"/>
      <c r="BQ317" s="19">
        <v>1212.7267899999999</v>
      </c>
      <c r="BR317" s="19">
        <v>5070.4769699999997</v>
      </c>
      <c r="BS317" s="19">
        <v>34.99962</v>
      </c>
      <c r="BT317" s="52"/>
      <c r="BU317" s="55"/>
      <c r="BV317" s="19">
        <v>7219.45</v>
      </c>
      <c r="BW317" s="19">
        <v>0</v>
      </c>
      <c r="BX317" s="19">
        <v>4521.7793899999997</v>
      </c>
      <c r="BY317" s="52"/>
      <c r="BZ317" s="55"/>
      <c r="CA317" s="19">
        <v>11154.109539999999</v>
      </c>
      <c r="CB317" s="19">
        <v>3057.2048300000001</v>
      </c>
      <c r="CC317" s="19">
        <v>1494.8971899999999</v>
      </c>
      <c r="CD317" s="52"/>
      <c r="CE317" s="55"/>
      <c r="CF317" s="19">
        <v>430.92137000000002</v>
      </c>
      <c r="CG317" s="19">
        <v>243.63140999999999</v>
      </c>
      <c r="CH317" s="19">
        <v>275.31200000000001</v>
      </c>
      <c r="CI317" s="52">
        <v>7.98</v>
      </c>
      <c r="CJ317" s="55"/>
      <c r="CK317" s="19">
        <v>589.50509</v>
      </c>
      <c r="CL317" s="19">
        <v>202.9</v>
      </c>
      <c r="CM317" s="19">
        <v>1538.80906</v>
      </c>
      <c r="CN317" s="52"/>
      <c r="CO317" s="55"/>
      <c r="CP317" s="19">
        <v>2435.4224599999998</v>
      </c>
      <c r="CQ317" s="19">
        <v>1252.5491199999999</v>
      </c>
      <c r="CR317" s="19">
        <v>1052.31358</v>
      </c>
      <c r="CS317" s="52"/>
      <c r="CT317" s="55"/>
      <c r="CU317" s="19"/>
      <c r="CV317" s="19"/>
      <c r="CW317" s="19"/>
      <c r="CX317" s="52"/>
      <c r="CY317" s="55"/>
      <c r="CZ317" s="19"/>
      <c r="DA317" s="19"/>
      <c r="DB317" s="19"/>
      <c r="DC317" s="52"/>
      <c r="DD317" s="55"/>
      <c r="DE317" s="19">
        <v>5999.9736400000002</v>
      </c>
      <c r="DF317" s="19">
        <v>4360.7334300000002</v>
      </c>
      <c r="DG317" s="19">
        <v>3093.8599599999998</v>
      </c>
      <c r="DH317" s="52">
        <v>15.67155</v>
      </c>
      <c r="DI317" s="55">
        <v>0</v>
      </c>
      <c r="DJ317" s="19">
        <v>695.37666000000002</v>
      </c>
      <c r="DK317" s="19">
        <v>203.85355000000001</v>
      </c>
      <c r="DL317" s="19">
        <v>880.94914000000006</v>
      </c>
      <c r="DM317" s="52">
        <v>185.26812000000001</v>
      </c>
      <c r="DN317" s="55">
        <v>0</v>
      </c>
      <c r="DO317" s="19">
        <v>3778.5366600000002</v>
      </c>
      <c r="DP317" s="19">
        <v>1378.50935</v>
      </c>
      <c r="DQ317" s="19">
        <v>610.47761000000003</v>
      </c>
      <c r="DR317" s="52">
        <v>0</v>
      </c>
      <c r="DS317" s="55"/>
      <c r="DT317" s="19"/>
      <c r="DU317" s="19"/>
      <c r="DV317" s="19"/>
      <c r="DW317" s="52"/>
      <c r="DX317" s="55">
        <v>0</v>
      </c>
      <c r="DY317" s="19">
        <v>0</v>
      </c>
      <c r="DZ317" s="19">
        <v>0</v>
      </c>
      <c r="EA317" s="19">
        <v>0</v>
      </c>
      <c r="EB317" s="52">
        <v>0</v>
      </c>
      <c r="EC317" s="55">
        <v>0</v>
      </c>
      <c r="ED317" s="19">
        <v>499044.37235999998</v>
      </c>
      <c r="EE317" s="19">
        <v>126869.52089</v>
      </c>
      <c r="EF317" s="19">
        <v>52595.567239999997</v>
      </c>
      <c r="EG317" s="52">
        <v>208.91967</v>
      </c>
      <c r="EH317" s="55">
        <v>0</v>
      </c>
      <c r="EI317" s="19">
        <v>499044.37235999998</v>
      </c>
      <c r="EJ317" s="19">
        <v>126869.52089</v>
      </c>
      <c r="EK317" s="19">
        <v>52595.567239999997</v>
      </c>
      <c r="EL317" s="20">
        <v>208.91967</v>
      </c>
      <c r="EM317" s="2"/>
    </row>
    <row r="318" spans="1:143" x14ac:dyDescent="0.35">
      <c r="A318" s="5">
        <v>9</v>
      </c>
      <c r="B318" s="7" t="s">
        <v>62</v>
      </c>
      <c r="C318" s="18">
        <v>0</v>
      </c>
      <c r="D318" s="19">
        <v>0</v>
      </c>
      <c r="E318" s="19">
        <v>0</v>
      </c>
      <c r="F318" s="19">
        <v>0</v>
      </c>
      <c r="G318" s="52">
        <v>0</v>
      </c>
      <c r="H318" s="55"/>
      <c r="I318" s="19"/>
      <c r="J318" s="19"/>
      <c r="K318" s="19"/>
      <c r="L318" s="52"/>
      <c r="M318" s="55"/>
      <c r="N318" s="19"/>
      <c r="O318" s="19"/>
      <c r="P318" s="19"/>
      <c r="Q318" s="52"/>
      <c r="R318" s="55"/>
      <c r="S318" s="19"/>
      <c r="T318" s="19"/>
      <c r="U318" s="19"/>
      <c r="V318" s="52"/>
      <c r="W318" s="55"/>
      <c r="X318" s="19"/>
      <c r="Y318" s="19"/>
      <c r="Z318" s="19"/>
      <c r="AA318" s="52"/>
      <c r="AB318" s="55"/>
      <c r="AC318" s="19"/>
      <c r="AD318" s="19"/>
      <c r="AE318" s="19"/>
      <c r="AF318" s="52"/>
      <c r="AG318" s="55"/>
      <c r="AH318" s="19"/>
      <c r="AI318" s="19"/>
      <c r="AJ318" s="19"/>
      <c r="AK318" s="52"/>
      <c r="AL318" s="55"/>
      <c r="AM318" s="19"/>
      <c r="AN318" s="19"/>
      <c r="AO318" s="19"/>
      <c r="AP318" s="52"/>
      <c r="AQ318" s="55">
        <v>0</v>
      </c>
      <c r="AR318" s="19">
        <v>0</v>
      </c>
      <c r="AS318" s="19">
        <v>0</v>
      </c>
      <c r="AT318" s="19">
        <v>0</v>
      </c>
      <c r="AU318" s="52">
        <v>0</v>
      </c>
      <c r="AV318" s="55"/>
      <c r="AW318" s="19"/>
      <c r="AX318" s="19"/>
      <c r="AY318" s="19"/>
      <c r="AZ318" s="52"/>
      <c r="BA318" s="55"/>
      <c r="BB318" s="19"/>
      <c r="BC318" s="19"/>
      <c r="BD318" s="19"/>
      <c r="BE318" s="52"/>
      <c r="BF318" s="55"/>
      <c r="BG318" s="19"/>
      <c r="BH318" s="19"/>
      <c r="BI318" s="19"/>
      <c r="BJ318" s="52"/>
      <c r="BK318" s="55"/>
      <c r="BL318" s="19"/>
      <c r="BM318" s="19"/>
      <c r="BN318" s="19"/>
      <c r="BO318" s="52"/>
      <c r="BP318" s="55"/>
      <c r="BQ318" s="19"/>
      <c r="BR318" s="19"/>
      <c r="BS318" s="19"/>
      <c r="BT318" s="52"/>
      <c r="BU318" s="55"/>
      <c r="BV318" s="19"/>
      <c r="BW318" s="19"/>
      <c r="BX318" s="19"/>
      <c r="BY318" s="52"/>
      <c r="BZ318" s="55"/>
      <c r="CA318" s="19"/>
      <c r="CB318" s="19"/>
      <c r="CC318" s="19"/>
      <c r="CD318" s="52"/>
      <c r="CE318" s="55"/>
      <c r="CF318" s="19"/>
      <c r="CG318" s="19"/>
      <c r="CH318" s="19"/>
      <c r="CI318" s="52"/>
      <c r="CJ318" s="55"/>
      <c r="CK318" s="19"/>
      <c r="CL318" s="19"/>
      <c r="CM318" s="19"/>
      <c r="CN318" s="52"/>
      <c r="CO318" s="55"/>
      <c r="CP318" s="19"/>
      <c r="CQ318" s="19"/>
      <c r="CR318" s="19"/>
      <c r="CS318" s="52"/>
      <c r="CT318" s="55"/>
      <c r="CU318" s="19"/>
      <c r="CV318" s="19"/>
      <c r="CW318" s="19"/>
      <c r="CX318" s="52"/>
      <c r="CY318" s="55"/>
      <c r="CZ318" s="19"/>
      <c r="DA318" s="19"/>
      <c r="DB318" s="19"/>
      <c r="DC318" s="52"/>
      <c r="DD318" s="55"/>
      <c r="DE318" s="19"/>
      <c r="DF318" s="19"/>
      <c r="DG318" s="19"/>
      <c r="DH318" s="52"/>
      <c r="DI318" s="55">
        <v>0</v>
      </c>
      <c r="DJ318" s="19">
        <v>0</v>
      </c>
      <c r="DK318" s="19">
        <v>0</v>
      </c>
      <c r="DL318" s="19">
        <v>0</v>
      </c>
      <c r="DM318" s="52">
        <v>0</v>
      </c>
      <c r="DN318" s="55">
        <v>0</v>
      </c>
      <c r="DO318" s="19">
        <v>0</v>
      </c>
      <c r="DP318" s="19">
        <v>0</v>
      </c>
      <c r="DQ318" s="19">
        <v>0</v>
      </c>
      <c r="DR318" s="52">
        <v>0</v>
      </c>
      <c r="DS318" s="55"/>
      <c r="DT318" s="19"/>
      <c r="DU318" s="19"/>
      <c r="DV318" s="19"/>
      <c r="DW318" s="52"/>
      <c r="DX318" s="55">
        <v>0</v>
      </c>
      <c r="DY318" s="19">
        <v>0</v>
      </c>
      <c r="DZ318" s="19">
        <v>0</v>
      </c>
      <c r="EA318" s="19">
        <v>0</v>
      </c>
      <c r="EB318" s="52">
        <v>0</v>
      </c>
      <c r="EC318" s="55">
        <v>0</v>
      </c>
      <c r="ED318" s="19">
        <v>0</v>
      </c>
      <c r="EE318" s="19">
        <v>0</v>
      </c>
      <c r="EF318" s="19">
        <v>0</v>
      </c>
      <c r="EG318" s="52">
        <v>0</v>
      </c>
      <c r="EH318" s="55">
        <v>0</v>
      </c>
      <c r="EI318" s="19">
        <v>0</v>
      </c>
      <c r="EJ318" s="19">
        <v>0</v>
      </c>
      <c r="EK318" s="19">
        <v>0</v>
      </c>
      <c r="EL318" s="20">
        <v>0</v>
      </c>
      <c r="EM318" s="2"/>
    </row>
    <row r="319" spans="1:143" x14ac:dyDescent="0.35">
      <c r="A319" s="5">
        <v>10</v>
      </c>
      <c r="B319" s="7" t="s">
        <v>63</v>
      </c>
      <c r="C319" s="18">
        <v>0</v>
      </c>
      <c r="D319" s="19">
        <v>0</v>
      </c>
      <c r="E319" s="19">
        <v>0</v>
      </c>
      <c r="F319" s="19">
        <v>0</v>
      </c>
      <c r="G319" s="52">
        <v>0</v>
      </c>
      <c r="H319" s="55"/>
      <c r="I319" s="19"/>
      <c r="J319" s="19"/>
      <c r="K319" s="19"/>
      <c r="L319" s="52"/>
      <c r="M319" s="55"/>
      <c r="N319" s="19"/>
      <c r="O319" s="19"/>
      <c r="P319" s="19"/>
      <c r="Q319" s="52"/>
      <c r="R319" s="55"/>
      <c r="S319" s="19"/>
      <c r="T319" s="19"/>
      <c r="U319" s="19"/>
      <c r="V319" s="52"/>
      <c r="W319" s="55"/>
      <c r="X319" s="19"/>
      <c r="Y319" s="19"/>
      <c r="Z319" s="19"/>
      <c r="AA319" s="52"/>
      <c r="AB319" s="55"/>
      <c r="AC319" s="19"/>
      <c r="AD319" s="19"/>
      <c r="AE319" s="19"/>
      <c r="AF319" s="52"/>
      <c r="AG319" s="55"/>
      <c r="AH319" s="19"/>
      <c r="AI319" s="19"/>
      <c r="AJ319" s="19"/>
      <c r="AK319" s="52"/>
      <c r="AL319" s="55"/>
      <c r="AM319" s="19"/>
      <c r="AN319" s="19"/>
      <c r="AO319" s="19"/>
      <c r="AP319" s="52"/>
      <c r="AQ319" s="55">
        <v>0</v>
      </c>
      <c r="AR319" s="19">
        <v>0</v>
      </c>
      <c r="AS319" s="19">
        <v>0</v>
      </c>
      <c r="AT319" s="19">
        <v>0</v>
      </c>
      <c r="AU319" s="52">
        <v>0</v>
      </c>
      <c r="AV319" s="55"/>
      <c r="AW319" s="19"/>
      <c r="AX319" s="19"/>
      <c r="AY319" s="19"/>
      <c r="AZ319" s="52"/>
      <c r="BA319" s="55"/>
      <c r="BB319" s="19"/>
      <c r="BC319" s="19"/>
      <c r="BD319" s="19"/>
      <c r="BE319" s="52"/>
      <c r="BF319" s="55"/>
      <c r="BG319" s="19"/>
      <c r="BH319" s="19"/>
      <c r="BI319" s="19"/>
      <c r="BJ319" s="52"/>
      <c r="BK319" s="55"/>
      <c r="BL319" s="19"/>
      <c r="BM319" s="19"/>
      <c r="BN319" s="19"/>
      <c r="BO319" s="52"/>
      <c r="BP319" s="55"/>
      <c r="BQ319" s="19"/>
      <c r="BR319" s="19"/>
      <c r="BS319" s="19"/>
      <c r="BT319" s="52"/>
      <c r="BU319" s="55"/>
      <c r="BV319" s="19"/>
      <c r="BW319" s="19"/>
      <c r="BX319" s="19"/>
      <c r="BY319" s="52"/>
      <c r="BZ319" s="55"/>
      <c r="CA319" s="19"/>
      <c r="CB319" s="19"/>
      <c r="CC319" s="19"/>
      <c r="CD319" s="52"/>
      <c r="CE319" s="55"/>
      <c r="CF319" s="19"/>
      <c r="CG319" s="19"/>
      <c r="CH319" s="19"/>
      <c r="CI319" s="52"/>
      <c r="CJ319" s="55"/>
      <c r="CK319" s="19"/>
      <c r="CL319" s="19"/>
      <c r="CM319" s="19"/>
      <c r="CN319" s="52"/>
      <c r="CO319" s="55"/>
      <c r="CP319" s="19"/>
      <c r="CQ319" s="19"/>
      <c r="CR319" s="19"/>
      <c r="CS319" s="52"/>
      <c r="CT319" s="55"/>
      <c r="CU319" s="19"/>
      <c r="CV319" s="19"/>
      <c r="CW319" s="19"/>
      <c r="CX319" s="52"/>
      <c r="CY319" s="55"/>
      <c r="CZ319" s="19"/>
      <c r="DA319" s="19"/>
      <c r="DB319" s="19"/>
      <c r="DC319" s="52"/>
      <c r="DD319" s="55"/>
      <c r="DE319" s="19"/>
      <c r="DF319" s="19"/>
      <c r="DG319" s="19"/>
      <c r="DH319" s="52"/>
      <c r="DI319" s="55">
        <v>0</v>
      </c>
      <c r="DJ319" s="19">
        <v>0</v>
      </c>
      <c r="DK319" s="19">
        <v>0</v>
      </c>
      <c r="DL319" s="19">
        <v>0</v>
      </c>
      <c r="DM319" s="52">
        <v>0</v>
      </c>
      <c r="DN319" s="55">
        <v>0</v>
      </c>
      <c r="DO319" s="19">
        <v>0</v>
      </c>
      <c r="DP319" s="19">
        <v>0</v>
      </c>
      <c r="DQ319" s="19">
        <v>0</v>
      </c>
      <c r="DR319" s="52">
        <v>0</v>
      </c>
      <c r="DS319" s="55"/>
      <c r="DT319" s="19"/>
      <c r="DU319" s="19"/>
      <c r="DV319" s="19"/>
      <c r="DW319" s="52"/>
      <c r="DX319" s="55">
        <v>0</v>
      </c>
      <c r="DY319" s="19">
        <v>0</v>
      </c>
      <c r="DZ319" s="19">
        <v>0</v>
      </c>
      <c r="EA319" s="19">
        <v>0</v>
      </c>
      <c r="EB319" s="52">
        <v>0</v>
      </c>
      <c r="EC319" s="55">
        <v>0</v>
      </c>
      <c r="ED319" s="19">
        <v>0</v>
      </c>
      <c r="EE319" s="19">
        <v>0</v>
      </c>
      <c r="EF319" s="19">
        <v>0</v>
      </c>
      <c r="EG319" s="52">
        <v>0</v>
      </c>
      <c r="EH319" s="55">
        <v>0</v>
      </c>
      <c r="EI319" s="19">
        <v>0</v>
      </c>
      <c r="EJ319" s="19">
        <v>0</v>
      </c>
      <c r="EK319" s="19">
        <v>0</v>
      </c>
      <c r="EL319" s="20">
        <v>0</v>
      </c>
      <c r="EM319" s="2"/>
    </row>
    <row r="320" spans="1:143" x14ac:dyDescent="0.35">
      <c r="A320" s="5">
        <v>11</v>
      </c>
      <c r="B320" s="7" t="s">
        <v>64</v>
      </c>
      <c r="C320" s="18">
        <v>0</v>
      </c>
      <c r="D320" s="19">
        <v>0</v>
      </c>
      <c r="E320" s="19">
        <v>0</v>
      </c>
      <c r="F320" s="19">
        <v>0</v>
      </c>
      <c r="G320" s="52">
        <v>0</v>
      </c>
      <c r="H320" s="55"/>
      <c r="I320" s="19"/>
      <c r="J320" s="19"/>
      <c r="K320" s="19"/>
      <c r="L320" s="52"/>
      <c r="M320" s="55"/>
      <c r="N320" s="19"/>
      <c r="O320" s="19"/>
      <c r="P320" s="19"/>
      <c r="Q320" s="52"/>
      <c r="R320" s="55"/>
      <c r="S320" s="19"/>
      <c r="T320" s="19"/>
      <c r="U320" s="19"/>
      <c r="V320" s="52"/>
      <c r="W320" s="55"/>
      <c r="X320" s="19"/>
      <c r="Y320" s="19"/>
      <c r="Z320" s="19"/>
      <c r="AA320" s="52"/>
      <c r="AB320" s="55"/>
      <c r="AC320" s="19"/>
      <c r="AD320" s="19"/>
      <c r="AE320" s="19"/>
      <c r="AF320" s="52"/>
      <c r="AG320" s="55"/>
      <c r="AH320" s="19"/>
      <c r="AI320" s="19"/>
      <c r="AJ320" s="19"/>
      <c r="AK320" s="52"/>
      <c r="AL320" s="55"/>
      <c r="AM320" s="19"/>
      <c r="AN320" s="19"/>
      <c r="AO320" s="19"/>
      <c r="AP320" s="52"/>
      <c r="AQ320" s="55">
        <v>0</v>
      </c>
      <c r="AR320" s="19">
        <v>0</v>
      </c>
      <c r="AS320" s="19">
        <v>0</v>
      </c>
      <c r="AT320" s="19">
        <v>0</v>
      </c>
      <c r="AU320" s="52">
        <v>0</v>
      </c>
      <c r="AV320" s="55"/>
      <c r="AW320" s="19"/>
      <c r="AX320" s="19"/>
      <c r="AY320" s="19"/>
      <c r="AZ320" s="52"/>
      <c r="BA320" s="55"/>
      <c r="BB320" s="19"/>
      <c r="BC320" s="19"/>
      <c r="BD320" s="19"/>
      <c r="BE320" s="52"/>
      <c r="BF320" s="55"/>
      <c r="BG320" s="19"/>
      <c r="BH320" s="19"/>
      <c r="BI320" s="19"/>
      <c r="BJ320" s="52"/>
      <c r="BK320" s="55"/>
      <c r="BL320" s="19"/>
      <c r="BM320" s="19"/>
      <c r="BN320" s="19"/>
      <c r="BO320" s="52"/>
      <c r="BP320" s="55"/>
      <c r="BQ320" s="19"/>
      <c r="BR320" s="19"/>
      <c r="BS320" s="19"/>
      <c r="BT320" s="52"/>
      <c r="BU320" s="55"/>
      <c r="BV320" s="19"/>
      <c r="BW320" s="19"/>
      <c r="BX320" s="19"/>
      <c r="BY320" s="52"/>
      <c r="BZ320" s="55"/>
      <c r="CA320" s="19"/>
      <c r="CB320" s="19"/>
      <c r="CC320" s="19"/>
      <c r="CD320" s="52"/>
      <c r="CE320" s="55"/>
      <c r="CF320" s="19"/>
      <c r="CG320" s="19"/>
      <c r="CH320" s="19"/>
      <c r="CI320" s="52"/>
      <c r="CJ320" s="55"/>
      <c r="CK320" s="19"/>
      <c r="CL320" s="19"/>
      <c r="CM320" s="19"/>
      <c r="CN320" s="52"/>
      <c r="CO320" s="55"/>
      <c r="CP320" s="19"/>
      <c r="CQ320" s="19"/>
      <c r="CR320" s="19"/>
      <c r="CS320" s="52"/>
      <c r="CT320" s="55"/>
      <c r="CU320" s="19"/>
      <c r="CV320" s="19"/>
      <c r="CW320" s="19"/>
      <c r="CX320" s="52"/>
      <c r="CY320" s="55"/>
      <c r="CZ320" s="19"/>
      <c r="DA320" s="19"/>
      <c r="DB320" s="19"/>
      <c r="DC320" s="52"/>
      <c r="DD320" s="55"/>
      <c r="DE320" s="19"/>
      <c r="DF320" s="19"/>
      <c r="DG320" s="19"/>
      <c r="DH320" s="52"/>
      <c r="DI320" s="55">
        <v>0</v>
      </c>
      <c r="DJ320" s="19">
        <v>0</v>
      </c>
      <c r="DK320" s="19">
        <v>0</v>
      </c>
      <c r="DL320" s="19">
        <v>0</v>
      </c>
      <c r="DM320" s="52">
        <v>0</v>
      </c>
      <c r="DN320" s="55">
        <v>0</v>
      </c>
      <c r="DO320" s="19">
        <v>0</v>
      </c>
      <c r="DP320" s="19">
        <v>0</v>
      </c>
      <c r="DQ320" s="19">
        <v>0</v>
      </c>
      <c r="DR320" s="52">
        <v>0</v>
      </c>
      <c r="DS320" s="55"/>
      <c r="DT320" s="19"/>
      <c r="DU320" s="19"/>
      <c r="DV320" s="19"/>
      <c r="DW320" s="52"/>
      <c r="DX320" s="55">
        <v>0</v>
      </c>
      <c r="DY320" s="19">
        <v>0</v>
      </c>
      <c r="DZ320" s="19">
        <v>0</v>
      </c>
      <c r="EA320" s="19">
        <v>0</v>
      </c>
      <c r="EB320" s="52">
        <v>0</v>
      </c>
      <c r="EC320" s="55">
        <v>0</v>
      </c>
      <c r="ED320" s="19">
        <v>0</v>
      </c>
      <c r="EE320" s="19">
        <v>0</v>
      </c>
      <c r="EF320" s="19">
        <v>0</v>
      </c>
      <c r="EG320" s="52">
        <v>0</v>
      </c>
      <c r="EH320" s="55">
        <v>0</v>
      </c>
      <c r="EI320" s="19">
        <v>0</v>
      </c>
      <c r="EJ320" s="19">
        <v>0</v>
      </c>
      <c r="EK320" s="19">
        <v>0</v>
      </c>
      <c r="EL320" s="20">
        <v>0</v>
      </c>
      <c r="EM320" s="2"/>
    </row>
    <row r="321" spans="1:143" x14ac:dyDescent="0.35">
      <c r="A321" s="5">
        <v>12</v>
      </c>
      <c r="B321" s="7" t="s">
        <v>65</v>
      </c>
      <c r="C321" s="18">
        <v>0</v>
      </c>
      <c r="D321" s="19">
        <v>0</v>
      </c>
      <c r="E321" s="19">
        <v>0</v>
      </c>
      <c r="F321" s="19">
        <v>0</v>
      </c>
      <c r="G321" s="52">
        <v>0</v>
      </c>
      <c r="H321" s="55"/>
      <c r="I321" s="19"/>
      <c r="J321" s="19"/>
      <c r="K321" s="19"/>
      <c r="L321" s="52"/>
      <c r="M321" s="55"/>
      <c r="N321" s="19"/>
      <c r="O321" s="19"/>
      <c r="P321" s="19"/>
      <c r="Q321" s="52"/>
      <c r="R321" s="55"/>
      <c r="S321" s="19"/>
      <c r="T321" s="19"/>
      <c r="U321" s="19"/>
      <c r="V321" s="52"/>
      <c r="W321" s="55"/>
      <c r="X321" s="19"/>
      <c r="Y321" s="19"/>
      <c r="Z321" s="19"/>
      <c r="AA321" s="52"/>
      <c r="AB321" s="55"/>
      <c r="AC321" s="19"/>
      <c r="AD321" s="19"/>
      <c r="AE321" s="19"/>
      <c r="AF321" s="52"/>
      <c r="AG321" s="55"/>
      <c r="AH321" s="19"/>
      <c r="AI321" s="19"/>
      <c r="AJ321" s="19"/>
      <c r="AK321" s="52"/>
      <c r="AL321" s="55"/>
      <c r="AM321" s="19"/>
      <c r="AN321" s="19"/>
      <c r="AO321" s="19"/>
      <c r="AP321" s="52"/>
      <c r="AQ321" s="55">
        <v>0</v>
      </c>
      <c r="AR321" s="19">
        <v>0</v>
      </c>
      <c r="AS321" s="19">
        <v>0</v>
      </c>
      <c r="AT321" s="19">
        <v>0</v>
      </c>
      <c r="AU321" s="52">
        <v>0</v>
      </c>
      <c r="AV321" s="55"/>
      <c r="AW321" s="19"/>
      <c r="AX321" s="19"/>
      <c r="AY321" s="19"/>
      <c r="AZ321" s="52"/>
      <c r="BA321" s="55"/>
      <c r="BB321" s="19"/>
      <c r="BC321" s="19"/>
      <c r="BD321" s="19"/>
      <c r="BE321" s="52"/>
      <c r="BF321" s="55"/>
      <c r="BG321" s="19"/>
      <c r="BH321" s="19"/>
      <c r="BI321" s="19"/>
      <c r="BJ321" s="52"/>
      <c r="BK321" s="55"/>
      <c r="BL321" s="19"/>
      <c r="BM321" s="19"/>
      <c r="BN321" s="19"/>
      <c r="BO321" s="52"/>
      <c r="BP321" s="55"/>
      <c r="BQ321" s="19"/>
      <c r="BR321" s="19"/>
      <c r="BS321" s="19"/>
      <c r="BT321" s="52"/>
      <c r="BU321" s="55"/>
      <c r="BV321" s="19"/>
      <c r="BW321" s="19"/>
      <c r="BX321" s="19"/>
      <c r="BY321" s="52"/>
      <c r="BZ321" s="55"/>
      <c r="CA321" s="19"/>
      <c r="CB321" s="19"/>
      <c r="CC321" s="19"/>
      <c r="CD321" s="52"/>
      <c r="CE321" s="55"/>
      <c r="CF321" s="19"/>
      <c r="CG321" s="19"/>
      <c r="CH321" s="19"/>
      <c r="CI321" s="52"/>
      <c r="CJ321" s="55"/>
      <c r="CK321" s="19"/>
      <c r="CL321" s="19"/>
      <c r="CM321" s="19"/>
      <c r="CN321" s="52"/>
      <c r="CO321" s="55"/>
      <c r="CP321" s="19"/>
      <c r="CQ321" s="19"/>
      <c r="CR321" s="19"/>
      <c r="CS321" s="52"/>
      <c r="CT321" s="55"/>
      <c r="CU321" s="19"/>
      <c r="CV321" s="19"/>
      <c r="CW321" s="19"/>
      <c r="CX321" s="52"/>
      <c r="CY321" s="55"/>
      <c r="CZ321" s="19"/>
      <c r="DA321" s="19"/>
      <c r="DB321" s="19"/>
      <c r="DC321" s="52"/>
      <c r="DD321" s="55"/>
      <c r="DE321" s="19"/>
      <c r="DF321" s="19"/>
      <c r="DG321" s="19"/>
      <c r="DH321" s="52"/>
      <c r="DI321" s="55">
        <v>0</v>
      </c>
      <c r="DJ321" s="19">
        <v>0</v>
      </c>
      <c r="DK321" s="19">
        <v>0</v>
      </c>
      <c r="DL321" s="19">
        <v>0</v>
      </c>
      <c r="DM321" s="52">
        <v>0</v>
      </c>
      <c r="DN321" s="55">
        <v>0</v>
      </c>
      <c r="DO321" s="19">
        <v>0</v>
      </c>
      <c r="DP321" s="19">
        <v>0</v>
      </c>
      <c r="DQ321" s="19">
        <v>0</v>
      </c>
      <c r="DR321" s="52">
        <v>0</v>
      </c>
      <c r="DS321" s="55"/>
      <c r="DT321" s="19"/>
      <c r="DU321" s="19"/>
      <c r="DV321" s="19"/>
      <c r="DW321" s="52"/>
      <c r="DX321" s="55">
        <v>0</v>
      </c>
      <c r="DY321" s="19">
        <v>0</v>
      </c>
      <c r="DZ321" s="19">
        <v>0</v>
      </c>
      <c r="EA321" s="19">
        <v>0</v>
      </c>
      <c r="EB321" s="52">
        <v>0</v>
      </c>
      <c r="EC321" s="55">
        <v>0</v>
      </c>
      <c r="ED321" s="19">
        <v>0</v>
      </c>
      <c r="EE321" s="19">
        <v>0</v>
      </c>
      <c r="EF321" s="19">
        <v>0</v>
      </c>
      <c r="EG321" s="52">
        <v>0</v>
      </c>
      <c r="EH321" s="55">
        <v>0</v>
      </c>
      <c r="EI321" s="19">
        <v>0</v>
      </c>
      <c r="EJ321" s="19">
        <v>0</v>
      </c>
      <c r="EK321" s="19">
        <v>0</v>
      </c>
      <c r="EL321" s="20">
        <v>0</v>
      </c>
      <c r="EM321" s="2"/>
    </row>
    <row r="322" spans="1:143" x14ac:dyDescent="0.35">
      <c r="A322" s="5">
        <v>13</v>
      </c>
      <c r="B322" s="7" t="s">
        <v>66</v>
      </c>
      <c r="C322" s="18">
        <v>0</v>
      </c>
      <c r="D322" s="19">
        <v>0</v>
      </c>
      <c r="E322" s="19">
        <v>0</v>
      </c>
      <c r="F322" s="19">
        <v>0</v>
      </c>
      <c r="G322" s="52">
        <v>0</v>
      </c>
      <c r="H322" s="55"/>
      <c r="I322" s="19"/>
      <c r="J322" s="19"/>
      <c r="K322" s="19"/>
      <c r="L322" s="52"/>
      <c r="M322" s="55"/>
      <c r="N322" s="19"/>
      <c r="O322" s="19"/>
      <c r="P322" s="19"/>
      <c r="Q322" s="52"/>
      <c r="R322" s="55"/>
      <c r="S322" s="19"/>
      <c r="T322" s="19"/>
      <c r="U322" s="19"/>
      <c r="V322" s="52"/>
      <c r="W322" s="55"/>
      <c r="X322" s="19"/>
      <c r="Y322" s="19"/>
      <c r="Z322" s="19"/>
      <c r="AA322" s="52"/>
      <c r="AB322" s="55"/>
      <c r="AC322" s="19"/>
      <c r="AD322" s="19"/>
      <c r="AE322" s="19"/>
      <c r="AF322" s="52"/>
      <c r="AG322" s="55"/>
      <c r="AH322" s="19"/>
      <c r="AI322" s="19"/>
      <c r="AJ322" s="19"/>
      <c r="AK322" s="52"/>
      <c r="AL322" s="55"/>
      <c r="AM322" s="19"/>
      <c r="AN322" s="19"/>
      <c r="AO322" s="19"/>
      <c r="AP322" s="52"/>
      <c r="AQ322" s="55">
        <v>0</v>
      </c>
      <c r="AR322" s="19">
        <v>0</v>
      </c>
      <c r="AS322" s="19">
        <v>0</v>
      </c>
      <c r="AT322" s="19">
        <v>0</v>
      </c>
      <c r="AU322" s="52">
        <v>0</v>
      </c>
      <c r="AV322" s="55"/>
      <c r="AW322" s="19"/>
      <c r="AX322" s="19"/>
      <c r="AY322" s="19"/>
      <c r="AZ322" s="52"/>
      <c r="BA322" s="55"/>
      <c r="BB322" s="19"/>
      <c r="BC322" s="19"/>
      <c r="BD322" s="19"/>
      <c r="BE322" s="52"/>
      <c r="BF322" s="55"/>
      <c r="BG322" s="19"/>
      <c r="BH322" s="19"/>
      <c r="BI322" s="19"/>
      <c r="BJ322" s="52"/>
      <c r="BK322" s="55"/>
      <c r="BL322" s="19"/>
      <c r="BM322" s="19"/>
      <c r="BN322" s="19"/>
      <c r="BO322" s="52"/>
      <c r="BP322" s="55"/>
      <c r="BQ322" s="19"/>
      <c r="BR322" s="19"/>
      <c r="BS322" s="19"/>
      <c r="BT322" s="52"/>
      <c r="BU322" s="55"/>
      <c r="BV322" s="19"/>
      <c r="BW322" s="19"/>
      <c r="BX322" s="19"/>
      <c r="BY322" s="52"/>
      <c r="BZ322" s="55"/>
      <c r="CA322" s="19"/>
      <c r="CB322" s="19"/>
      <c r="CC322" s="19"/>
      <c r="CD322" s="52"/>
      <c r="CE322" s="55"/>
      <c r="CF322" s="19"/>
      <c r="CG322" s="19"/>
      <c r="CH322" s="19"/>
      <c r="CI322" s="52"/>
      <c r="CJ322" s="55"/>
      <c r="CK322" s="19"/>
      <c r="CL322" s="19"/>
      <c r="CM322" s="19"/>
      <c r="CN322" s="52"/>
      <c r="CO322" s="55"/>
      <c r="CP322" s="19"/>
      <c r="CQ322" s="19"/>
      <c r="CR322" s="19"/>
      <c r="CS322" s="52"/>
      <c r="CT322" s="55"/>
      <c r="CU322" s="19"/>
      <c r="CV322" s="19"/>
      <c r="CW322" s="19"/>
      <c r="CX322" s="52"/>
      <c r="CY322" s="55"/>
      <c r="CZ322" s="19"/>
      <c r="DA322" s="19"/>
      <c r="DB322" s="19"/>
      <c r="DC322" s="52"/>
      <c r="DD322" s="55"/>
      <c r="DE322" s="19"/>
      <c r="DF322" s="19"/>
      <c r="DG322" s="19"/>
      <c r="DH322" s="52"/>
      <c r="DI322" s="55">
        <v>0</v>
      </c>
      <c r="DJ322" s="19">
        <v>0</v>
      </c>
      <c r="DK322" s="19">
        <v>0</v>
      </c>
      <c r="DL322" s="19">
        <v>0</v>
      </c>
      <c r="DM322" s="52">
        <v>0</v>
      </c>
      <c r="DN322" s="55">
        <v>0</v>
      </c>
      <c r="DO322" s="19">
        <v>0</v>
      </c>
      <c r="DP322" s="19">
        <v>0</v>
      </c>
      <c r="DQ322" s="19">
        <v>0</v>
      </c>
      <c r="DR322" s="52">
        <v>0</v>
      </c>
      <c r="DS322" s="55"/>
      <c r="DT322" s="19"/>
      <c r="DU322" s="19"/>
      <c r="DV322" s="19"/>
      <c r="DW322" s="52"/>
      <c r="DX322" s="55">
        <v>0</v>
      </c>
      <c r="DY322" s="19">
        <v>0</v>
      </c>
      <c r="DZ322" s="19">
        <v>0</v>
      </c>
      <c r="EA322" s="19">
        <v>0</v>
      </c>
      <c r="EB322" s="52">
        <v>0</v>
      </c>
      <c r="EC322" s="55">
        <v>0</v>
      </c>
      <c r="ED322" s="19">
        <v>0</v>
      </c>
      <c r="EE322" s="19">
        <v>0</v>
      </c>
      <c r="EF322" s="19">
        <v>0</v>
      </c>
      <c r="EG322" s="52">
        <v>0</v>
      </c>
      <c r="EH322" s="55">
        <v>0</v>
      </c>
      <c r="EI322" s="19">
        <v>0</v>
      </c>
      <c r="EJ322" s="19">
        <v>0</v>
      </c>
      <c r="EK322" s="19">
        <v>0</v>
      </c>
      <c r="EL322" s="20">
        <v>0</v>
      </c>
      <c r="EM322" s="2"/>
    </row>
    <row r="323" spans="1:143" x14ac:dyDescent="0.35">
      <c r="A323" s="5">
        <v>14</v>
      </c>
      <c r="B323" s="7" t="s">
        <v>67</v>
      </c>
      <c r="C323" s="18">
        <v>0</v>
      </c>
      <c r="D323" s="19">
        <v>0</v>
      </c>
      <c r="E323" s="19">
        <v>0</v>
      </c>
      <c r="F323" s="19">
        <v>0</v>
      </c>
      <c r="G323" s="52">
        <v>0</v>
      </c>
      <c r="H323" s="55"/>
      <c r="I323" s="19"/>
      <c r="J323" s="19"/>
      <c r="K323" s="19"/>
      <c r="L323" s="52"/>
      <c r="M323" s="55"/>
      <c r="N323" s="19"/>
      <c r="O323" s="19"/>
      <c r="P323" s="19"/>
      <c r="Q323" s="52"/>
      <c r="R323" s="55"/>
      <c r="S323" s="19"/>
      <c r="T323" s="19"/>
      <c r="U323" s="19"/>
      <c r="V323" s="52"/>
      <c r="W323" s="55"/>
      <c r="X323" s="19"/>
      <c r="Y323" s="19"/>
      <c r="Z323" s="19"/>
      <c r="AA323" s="52"/>
      <c r="AB323" s="55"/>
      <c r="AC323" s="19"/>
      <c r="AD323" s="19"/>
      <c r="AE323" s="19"/>
      <c r="AF323" s="52"/>
      <c r="AG323" s="55"/>
      <c r="AH323" s="19"/>
      <c r="AI323" s="19"/>
      <c r="AJ323" s="19"/>
      <c r="AK323" s="52"/>
      <c r="AL323" s="55"/>
      <c r="AM323" s="19"/>
      <c r="AN323" s="19"/>
      <c r="AO323" s="19"/>
      <c r="AP323" s="52"/>
      <c r="AQ323" s="55">
        <v>0</v>
      </c>
      <c r="AR323" s="19">
        <v>0</v>
      </c>
      <c r="AS323" s="19">
        <v>0</v>
      </c>
      <c r="AT323" s="19">
        <v>0</v>
      </c>
      <c r="AU323" s="52">
        <v>0</v>
      </c>
      <c r="AV323" s="55"/>
      <c r="AW323" s="19"/>
      <c r="AX323" s="19"/>
      <c r="AY323" s="19"/>
      <c r="AZ323" s="52"/>
      <c r="BA323" s="55"/>
      <c r="BB323" s="19"/>
      <c r="BC323" s="19"/>
      <c r="BD323" s="19"/>
      <c r="BE323" s="52"/>
      <c r="BF323" s="55"/>
      <c r="BG323" s="19"/>
      <c r="BH323" s="19"/>
      <c r="BI323" s="19"/>
      <c r="BJ323" s="52"/>
      <c r="BK323" s="55"/>
      <c r="BL323" s="19"/>
      <c r="BM323" s="19"/>
      <c r="BN323" s="19"/>
      <c r="BO323" s="52"/>
      <c r="BP323" s="55"/>
      <c r="BQ323" s="19"/>
      <c r="BR323" s="19"/>
      <c r="BS323" s="19"/>
      <c r="BT323" s="52"/>
      <c r="BU323" s="55"/>
      <c r="BV323" s="19"/>
      <c r="BW323" s="19"/>
      <c r="BX323" s="19"/>
      <c r="BY323" s="52"/>
      <c r="BZ323" s="55"/>
      <c r="CA323" s="19"/>
      <c r="CB323" s="19"/>
      <c r="CC323" s="19"/>
      <c r="CD323" s="52"/>
      <c r="CE323" s="55"/>
      <c r="CF323" s="19"/>
      <c r="CG323" s="19"/>
      <c r="CH323" s="19"/>
      <c r="CI323" s="52"/>
      <c r="CJ323" s="55"/>
      <c r="CK323" s="19"/>
      <c r="CL323" s="19"/>
      <c r="CM323" s="19"/>
      <c r="CN323" s="52"/>
      <c r="CO323" s="55"/>
      <c r="CP323" s="19"/>
      <c r="CQ323" s="19"/>
      <c r="CR323" s="19"/>
      <c r="CS323" s="52"/>
      <c r="CT323" s="55"/>
      <c r="CU323" s="19"/>
      <c r="CV323" s="19"/>
      <c r="CW323" s="19"/>
      <c r="CX323" s="52"/>
      <c r="CY323" s="55"/>
      <c r="CZ323" s="19"/>
      <c r="DA323" s="19"/>
      <c r="DB323" s="19"/>
      <c r="DC323" s="52"/>
      <c r="DD323" s="55"/>
      <c r="DE323" s="19"/>
      <c r="DF323" s="19"/>
      <c r="DG323" s="19"/>
      <c r="DH323" s="52"/>
      <c r="DI323" s="55">
        <v>0</v>
      </c>
      <c r="DJ323" s="19">
        <v>0</v>
      </c>
      <c r="DK323" s="19">
        <v>0</v>
      </c>
      <c r="DL323" s="19">
        <v>0</v>
      </c>
      <c r="DM323" s="52">
        <v>0</v>
      </c>
      <c r="DN323" s="55">
        <v>0</v>
      </c>
      <c r="DO323" s="19">
        <v>0</v>
      </c>
      <c r="DP323" s="19">
        <v>0</v>
      </c>
      <c r="DQ323" s="19">
        <v>0</v>
      </c>
      <c r="DR323" s="52">
        <v>0</v>
      </c>
      <c r="DS323" s="55"/>
      <c r="DT323" s="19"/>
      <c r="DU323" s="19"/>
      <c r="DV323" s="19"/>
      <c r="DW323" s="52"/>
      <c r="DX323" s="55">
        <v>0</v>
      </c>
      <c r="DY323" s="19">
        <v>0</v>
      </c>
      <c r="DZ323" s="19">
        <v>0</v>
      </c>
      <c r="EA323" s="19">
        <v>0</v>
      </c>
      <c r="EB323" s="52">
        <v>0</v>
      </c>
      <c r="EC323" s="55">
        <v>0</v>
      </c>
      <c r="ED323" s="19">
        <v>0</v>
      </c>
      <c r="EE323" s="19">
        <v>0</v>
      </c>
      <c r="EF323" s="19">
        <v>0</v>
      </c>
      <c r="EG323" s="52">
        <v>0</v>
      </c>
      <c r="EH323" s="55">
        <v>0</v>
      </c>
      <c r="EI323" s="19">
        <v>0</v>
      </c>
      <c r="EJ323" s="19">
        <v>0</v>
      </c>
      <c r="EK323" s="19">
        <v>0</v>
      </c>
      <c r="EL323" s="20">
        <v>0</v>
      </c>
      <c r="EM323" s="2"/>
    </row>
    <row r="324" spans="1:143" x14ac:dyDescent="0.35">
      <c r="A324" s="5">
        <v>15</v>
      </c>
      <c r="B324" s="7" t="s">
        <v>68</v>
      </c>
      <c r="C324" s="18">
        <v>0</v>
      </c>
      <c r="D324" s="19">
        <v>5604.4673661919996</v>
      </c>
      <c r="E324" s="19">
        <v>26375.755306449999</v>
      </c>
      <c r="F324" s="19">
        <v>52301.888826957002</v>
      </c>
      <c r="G324" s="52">
        <v>0</v>
      </c>
      <c r="H324" s="55"/>
      <c r="I324" s="19"/>
      <c r="J324" s="19"/>
      <c r="K324" s="19"/>
      <c r="L324" s="52"/>
      <c r="M324" s="55"/>
      <c r="N324" s="19"/>
      <c r="O324" s="19"/>
      <c r="P324" s="19"/>
      <c r="Q324" s="52"/>
      <c r="R324" s="55"/>
      <c r="S324" s="19">
        <v>1353.0786334080001</v>
      </c>
      <c r="T324" s="19">
        <v>8010.8514898719995</v>
      </c>
      <c r="U324" s="19">
        <v>3703.1910684569998</v>
      </c>
      <c r="V324" s="52"/>
      <c r="W324" s="55"/>
      <c r="X324" s="19">
        <v>1360.1474734999999</v>
      </c>
      <c r="Y324" s="19">
        <v>13561.124199962</v>
      </c>
      <c r="Z324" s="19">
        <v>39018.328543800002</v>
      </c>
      <c r="AA324" s="52"/>
      <c r="AB324" s="55"/>
      <c r="AC324" s="19">
        <v>2565.2912592839998</v>
      </c>
      <c r="AD324" s="19">
        <v>2677.1543886159998</v>
      </c>
      <c r="AE324" s="19">
        <v>4075.0393346999999</v>
      </c>
      <c r="AF324" s="52"/>
      <c r="AG324" s="55"/>
      <c r="AH324" s="19">
        <v>325.95</v>
      </c>
      <c r="AI324" s="19">
        <v>2126.6252279999999</v>
      </c>
      <c r="AJ324" s="19"/>
      <c r="AK324" s="52"/>
      <c r="AL324" s="55"/>
      <c r="AM324" s="19"/>
      <c r="AN324" s="19"/>
      <c r="AO324" s="19">
        <v>5505.3298800000002</v>
      </c>
      <c r="AP324" s="52"/>
      <c r="AQ324" s="55">
        <v>0</v>
      </c>
      <c r="AR324" s="19">
        <v>35348.760880000002</v>
      </c>
      <c r="AS324" s="19">
        <v>67425.299805144095</v>
      </c>
      <c r="AT324" s="19">
        <v>210369.562478743</v>
      </c>
      <c r="AU324" s="52">
        <v>0</v>
      </c>
      <c r="AV324" s="55"/>
      <c r="AW324" s="19">
        <v>140.83500000000001</v>
      </c>
      <c r="AX324" s="19">
        <v>2034.6537000000001</v>
      </c>
      <c r="AY324" s="19">
        <v>4057.3797986919999</v>
      </c>
      <c r="AZ324" s="52"/>
      <c r="BA324" s="55"/>
      <c r="BB324" s="19"/>
      <c r="BC324" s="19"/>
      <c r="BD324" s="19">
        <v>5227.1910600000001</v>
      </c>
      <c r="BE324" s="52"/>
      <c r="BF324" s="55"/>
      <c r="BG324" s="19">
        <v>169.3956</v>
      </c>
      <c r="BH324" s="19"/>
      <c r="BI324" s="19">
        <v>3305.2348959000001</v>
      </c>
      <c r="BJ324" s="52"/>
      <c r="BK324" s="55"/>
      <c r="BL324" s="19"/>
      <c r="BM324" s="19"/>
      <c r="BN324" s="19">
        <v>37542.001624080003</v>
      </c>
      <c r="BO324" s="52"/>
      <c r="BP324" s="55"/>
      <c r="BQ324" s="19">
        <v>1169.8248000000001</v>
      </c>
      <c r="BR324" s="19">
        <v>1053.9349168799999</v>
      </c>
      <c r="BS324" s="19">
        <v>16510.667574349001</v>
      </c>
      <c r="BT324" s="52"/>
      <c r="BU324" s="55"/>
      <c r="BV324" s="19"/>
      <c r="BW324" s="19">
        <v>3643.958981922</v>
      </c>
      <c r="BX324" s="19">
        <v>11280.903502744</v>
      </c>
      <c r="BY324" s="52"/>
      <c r="BZ324" s="55"/>
      <c r="CA324" s="19">
        <v>27892.887190000001</v>
      </c>
      <c r="CB324" s="19">
        <v>46869.865233060496</v>
      </c>
      <c r="CC324" s="19">
        <v>44128.905061179001</v>
      </c>
      <c r="CD324" s="52"/>
      <c r="CE324" s="55"/>
      <c r="CF324" s="19"/>
      <c r="CG324" s="19"/>
      <c r="CH324" s="19">
        <v>115.759435061</v>
      </c>
      <c r="CI324" s="52"/>
      <c r="CJ324" s="55"/>
      <c r="CK324" s="19"/>
      <c r="CL324" s="19"/>
      <c r="CM324" s="19">
        <v>1923.1944808850001</v>
      </c>
      <c r="CN324" s="52"/>
      <c r="CO324" s="55"/>
      <c r="CP324" s="19"/>
      <c r="CQ324" s="19"/>
      <c r="CR324" s="19"/>
      <c r="CS324" s="52"/>
      <c r="CT324" s="55"/>
      <c r="CU324" s="19"/>
      <c r="CV324" s="19"/>
      <c r="CW324" s="19"/>
      <c r="CX324" s="52"/>
      <c r="CY324" s="55"/>
      <c r="CZ324" s="19"/>
      <c r="DA324" s="19"/>
      <c r="DB324" s="19"/>
      <c r="DC324" s="52"/>
      <c r="DD324" s="55"/>
      <c r="DE324" s="19">
        <v>5975.8182900000002</v>
      </c>
      <c r="DF324" s="19">
        <v>13822.8869732815</v>
      </c>
      <c r="DG324" s="19">
        <v>86278.325045852995</v>
      </c>
      <c r="DH324" s="52"/>
      <c r="DI324" s="55">
        <v>0</v>
      </c>
      <c r="DJ324" s="19">
        <v>4.5</v>
      </c>
      <c r="DK324" s="19">
        <v>1550.98074</v>
      </c>
      <c r="DL324" s="19">
        <v>0</v>
      </c>
      <c r="DM324" s="52">
        <v>0</v>
      </c>
      <c r="DN324" s="55">
        <v>0</v>
      </c>
      <c r="DO324" s="19">
        <v>1051.6766780150001</v>
      </c>
      <c r="DP324" s="19">
        <v>1568.5162728600001</v>
      </c>
      <c r="DQ324" s="19">
        <v>16159.168315891</v>
      </c>
      <c r="DR324" s="52">
        <v>0</v>
      </c>
      <c r="DS324" s="55"/>
      <c r="DT324" s="19">
        <v>12209.79106455</v>
      </c>
      <c r="DU324" s="19">
        <v>11761.749324267001</v>
      </c>
      <c r="DV324" s="19">
        <v>22842.674344872001</v>
      </c>
      <c r="DW324" s="52"/>
      <c r="DX324" s="55">
        <v>0</v>
      </c>
      <c r="DY324" s="19">
        <v>0</v>
      </c>
      <c r="DZ324" s="19">
        <v>0</v>
      </c>
      <c r="EA324" s="19">
        <v>0</v>
      </c>
      <c r="EB324" s="52">
        <v>0</v>
      </c>
      <c r="EC324" s="55">
        <v>0</v>
      </c>
      <c r="ED324" s="19">
        <v>54219.195988756997</v>
      </c>
      <c r="EE324" s="19">
        <v>108682.301448721</v>
      </c>
      <c r="EF324" s="19">
        <v>301673.29396646301</v>
      </c>
      <c r="EG324" s="52">
        <v>0</v>
      </c>
      <c r="EH324" s="55">
        <v>0</v>
      </c>
      <c r="EI324" s="19">
        <v>54219.195988756997</v>
      </c>
      <c r="EJ324" s="19">
        <v>108682.301448721</v>
      </c>
      <c r="EK324" s="19">
        <v>301673.29396646301</v>
      </c>
      <c r="EL324" s="20">
        <v>0</v>
      </c>
      <c r="EM324" s="2"/>
    </row>
    <row r="325" spans="1:143" x14ac:dyDescent="0.35">
      <c r="A325" s="5">
        <v>16</v>
      </c>
      <c r="B325" s="7" t="s">
        <v>69</v>
      </c>
      <c r="C325" s="18">
        <v>0</v>
      </c>
      <c r="D325" s="19">
        <v>0</v>
      </c>
      <c r="E325" s="19">
        <v>0</v>
      </c>
      <c r="F325" s="19">
        <v>0</v>
      </c>
      <c r="G325" s="52">
        <v>0</v>
      </c>
      <c r="H325" s="55"/>
      <c r="I325" s="19"/>
      <c r="J325" s="19"/>
      <c r="K325" s="19"/>
      <c r="L325" s="52"/>
      <c r="M325" s="55"/>
      <c r="N325" s="19"/>
      <c r="O325" s="19"/>
      <c r="P325" s="19"/>
      <c r="Q325" s="52"/>
      <c r="R325" s="55"/>
      <c r="S325" s="19"/>
      <c r="T325" s="19"/>
      <c r="U325" s="19"/>
      <c r="V325" s="52"/>
      <c r="W325" s="55"/>
      <c r="X325" s="19"/>
      <c r="Y325" s="19"/>
      <c r="Z325" s="19"/>
      <c r="AA325" s="52"/>
      <c r="AB325" s="55"/>
      <c r="AC325" s="19"/>
      <c r="AD325" s="19"/>
      <c r="AE325" s="19"/>
      <c r="AF325" s="52"/>
      <c r="AG325" s="55"/>
      <c r="AH325" s="19"/>
      <c r="AI325" s="19"/>
      <c r="AJ325" s="19"/>
      <c r="AK325" s="52"/>
      <c r="AL325" s="55"/>
      <c r="AM325" s="19"/>
      <c r="AN325" s="19"/>
      <c r="AO325" s="19"/>
      <c r="AP325" s="52"/>
      <c r="AQ325" s="55">
        <v>0</v>
      </c>
      <c r="AR325" s="19">
        <v>0</v>
      </c>
      <c r="AS325" s="19">
        <v>0</v>
      </c>
      <c r="AT325" s="19">
        <v>0</v>
      </c>
      <c r="AU325" s="52">
        <v>0</v>
      </c>
      <c r="AV325" s="55"/>
      <c r="AW325" s="19"/>
      <c r="AX325" s="19"/>
      <c r="AY325" s="19"/>
      <c r="AZ325" s="52"/>
      <c r="BA325" s="55"/>
      <c r="BB325" s="19"/>
      <c r="BC325" s="19"/>
      <c r="BD325" s="19"/>
      <c r="BE325" s="52"/>
      <c r="BF325" s="55"/>
      <c r="BG325" s="19"/>
      <c r="BH325" s="19"/>
      <c r="BI325" s="19"/>
      <c r="BJ325" s="52"/>
      <c r="BK325" s="55"/>
      <c r="BL325" s="19"/>
      <c r="BM325" s="19"/>
      <c r="BN325" s="19"/>
      <c r="BO325" s="52"/>
      <c r="BP325" s="55"/>
      <c r="BQ325" s="19"/>
      <c r="BR325" s="19"/>
      <c r="BS325" s="19"/>
      <c r="BT325" s="52"/>
      <c r="BU325" s="55"/>
      <c r="BV325" s="19"/>
      <c r="BW325" s="19"/>
      <c r="BX325" s="19"/>
      <c r="BY325" s="52"/>
      <c r="BZ325" s="55"/>
      <c r="CA325" s="19"/>
      <c r="CB325" s="19"/>
      <c r="CC325" s="19"/>
      <c r="CD325" s="52"/>
      <c r="CE325" s="55"/>
      <c r="CF325" s="19"/>
      <c r="CG325" s="19"/>
      <c r="CH325" s="19"/>
      <c r="CI325" s="52"/>
      <c r="CJ325" s="55"/>
      <c r="CK325" s="19"/>
      <c r="CL325" s="19"/>
      <c r="CM325" s="19"/>
      <c r="CN325" s="52"/>
      <c r="CO325" s="55"/>
      <c r="CP325" s="19"/>
      <c r="CQ325" s="19"/>
      <c r="CR325" s="19"/>
      <c r="CS325" s="52"/>
      <c r="CT325" s="55"/>
      <c r="CU325" s="19"/>
      <c r="CV325" s="19"/>
      <c r="CW325" s="19"/>
      <c r="CX325" s="52"/>
      <c r="CY325" s="55"/>
      <c r="CZ325" s="19"/>
      <c r="DA325" s="19"/>
      <c r="DB325" s="19"/>
      <c r="DC325" s="52"/>
      <c r="DD325" s="55"/>
      <c r="DE325" s="19"/>
      <c r="DF325" s="19"/>
      <c r="DG325" s="19"/>
      <c r="DH325" s="52"/>
      <c r="DI325" s="55">
        <v>0</v>
      </c>
      <c r="DJ325" s="19">
        <v>0</v>
      </c>
      <c r="DK325" s="19">
        <v>0</v>
      </c>
      <c r="DL325" s="19">
        <v>0</v>
      </c>
      <c r="DM325" s="52">
        <v>0</v>
      </c>
      <c r="DN325" s="55">
        <v>0</v>
      </c>
      <c r="DO325" s="19">
        <v>0</v>
      </c>
      <c r="DP325" s="19">
        <v>0</v>
      </c>
      <c r="DQ325" s="19">
        <v>0</v>
      </c>
      <c r="DR325" s="52">
        <v>0</v>
      </c>
      <c r="DS325" s="55"/>
      <c r="DT325" s="19"/>
      <c r="DU325" s="19"/>
      <c r="DV325" s="19"/>
      <c r="DW325" s="52"/>
      <c r="DX325" s="55">
        <v>0</v>
      </c>
      <c r="DY325" s="19">
        <v>0</v>
      </c>
      <c r="DZ325" s="19">
        <v>0</v>
      </c>
      <c r="EA325" s="19">
        <v>0</v>
      </c>
      <c r="EB325" s="52">
        <v>0</v>
      </c>
      <c r="EC325" s="55">
        <v>0</v>
      </c>
      <c r="ED325" s="19">
        <v>0</v>
      </c>
      <c r="EE325" s="19">
        <v>0</v>
      </c>
      <c r="EF325" s="19">
        <v>0</v>
      </c>
      <c r="EG325" s="52">
        <v>0</v>
      </c>
      <c r="EH325" s="55">
        <v>0</v>
      </c>
      <c r="EI325" s="19">
        <v>0</v>
      </c>
      <c r="EJ325" s="19">
        <v>0</v>
      </c>
      <c r="EK325" s="19">
        <v>0</v>
      </c>
      <c r="EL325" s="20">
        <v>0</v>
      </c>
      <c r="EM325" s="2"/>
    </row>
    <row r="326" spans="1:143" x14ac:dyDescent="0.35">
      <c r="A326" s="5">
        <v>17</v>
      </c>
      <c r="B326" s="7" t="s">
        <v>70</v>
      </c>
      <c r="C326" s="18">
        <v>0</v>
      </c>
      <c r="D326" s="19">
        <v>0</v>
      </c>
      <c r="E326" s="19">
        <v>0</v>
      </c>
      <c r="F326" s="19">
        <v>0</v>
      </c>
      <c r="G326" s="52">
        <v>0</v>
      </c>
      <c r="H326" s="55"/>
      <c r="I326" s="19"/>
      <c r="J326" s="19"/>
      <c r="K326" s="19"/>
      <c r="L326" s="52"/>
      <c r="M326" s="55"/>
      <c r="N326" s="19"/>
      <c r="O326" s="19"/>
      <c r="P326" s="19"/>
      <c r="Q326" s="52"/>
      <c r="R326" s="55"/>
      <c r="S326" s="19"/>
      <c r="T326" s="19"/>
      <c r="U326" s="19"/>
      <c r="V326" s="52"/>
      <c r="W326" s="55"/>
      <c r="X326" s="19"/>
      <c r="Y326" s="19"/>
      <c r="Z326" s="19"/>
      <c r="AA326" s="52"/>
      <c r="AB326" s="55"/>
      <c r="AC326" s="19"/>
      <c r="AD326" s="19"/>
      <c r="AE326" s="19"/>
      <c r="AF326" s="52"/>
      <c r="AG326" s="55"/>
      <c r="AH326" s="19"/>
      <c r="AI326" s="19"/>
      <c r="AJ326" s="19"/>
      <c r="AK326" s="52"/>
      <c r="AL326" s="55"/>
      <c r="AM326" s="19"/>
      <c r="AN326" s="19"/>
      <c r="AO326" s="19"/>
      <c r="AP326" s="52"/>
      <c r="AQ326" s="55">
        <v>0</v>
      </c>
      <c r="AR326" s="19">
        <v>0</v>
      </c>
      <c r="AS326" s="19">
        <v>0</v>
      </c>
      <c r="AT326" s="19">
        <v>0</v>
      </c>
      <c r="AU326" s="52">
        <v>0</v>
      </c>
      <c r="AV326" s="55"/>
      <c r="AW326" s="19"/>
      <c r="AX326" s="19"/>
      <c r="AY326" s="19"/>
      <c r="AZ326" s="52"/>
      <c r="BA326" s="55"/>
      <c r="BB326" s="19"/>
      <c r="BC326" s="19"/>
      <c r="BD326" s="19"/>
      <c r="BE326" s="52"/>
      <c r="BF326" s="55"/>
      <c r="BG326" s="19"/>
      <c r="BH326" s="19"/>
      <c r="BI326" s="19"/>
      <c r="BJ326" s="52"/>
      <c r="BK326" s="55"/>
      <c r="BL326" s="19"/>
      <c r="BM326" s="19"/>
      <c r="BN326" s="19"/>
      <c r="BO326" s="52"/>
      <c r="BP326" s="55"/>
      <c r="BQ326" s="19"/>
      <c r="BR326" s="19"/>
      <c r="BS326" s="19"/>
      <c r="BT326" s="52"/>
      <c r="BU326" s="55"/>
      <c r="BV326" s="19"/>
      <c r="BW326" s="19"/>
      <c r="BX326" s="19"/>
      <c r="BY326" s="52"/>
      <c r="BZ326" s="55"/>
      <c r="CA326" s="19"/>
      <c r="CB326" s="19"/>
      <c r="CC326" s="19"/>
      <c r="CD326" s="52"/>
      <c r="CE326" s="55"/>
      <c r="CF326" s="19"/>
      <c r="CG326" s="19"/>
      <c r="CH326" s="19"/>
      <c r="CI326" s="52"/>
      <c r="CJ326" s="55"/>
      <c r="CK326" s="19"/>
      <c r="CL326" s="19"/>
      <c r="CM326" s="19"/>
      <c r="CN326" s="52"/>
      <c r="CO326" s="55"/>
      <c r="CP326" s="19"/>
      <c r="CQ326" s="19"/>
      <c r="CR326" s="19"/>
      <c r="CS326" s="52"/>
      <c r="CT326" s="55"/>
      <c r="CU326" s="19"/>
      <c r="CV326" s="19"/>
      <c r="CW326" s="19"/>
      <c r="CX326" s="52"/>
      <c r="CY326" s="55"/>
      <c r="CZ326" s="19"/>
      <c r="DA326" s="19"/>
      <c r="DB326" s="19"/>
      <c r="DC326" s="52"/>
      <c r="DD326" s="55"/>
      <c r="DE326" s="19"/>
      <c r="DF326" s="19"/>
      <c r="DG326" s="19"/>
      <c r="DH326" s="52"/>
      <c r="DI326" s="55">
        <v>0</v>
      </c>
      <c r="DJ326" s="19">
        <v>0</v>
      </c>
      <c r="DK326" s="19">
        <v>0</v>
      </c>
      <c r="DL326" s="19">
        <v>0</v>
      </c>
      <c r="DM326" s="52">
        <v>0</v>
      </c>
      <c r="DN326" s="55">
        <v>0</v>
      </c>
      <c r="DO326" s="19">
        <v>0</v>
      </c>
      <c r="DP326" s="19">
        <v>0</v>
      </c>
      <c r="DQ326" s="19">
        <v>0</v>
      </c>
      <c r="DR326" s="52">
        <v>0</v>
      </c>
      <c r="DS326" s="55"/>
      <c r="DT326" s="19"/>
      <c r="DU326" s="19"/>
      <c r="DV326" s="19"/>
      <c r="DW326" s="52"/>
      <c r="DX326" s="55">
        <v>0</v>
      </c>
      <c r="DY326" s="19">
        <v>0</v>
      </c>
      <c r="DZ326" s="19">
        <v>0</v>
      </c>
      <c r="EA326" s="19">
        <v>0</v>
      </c>
      <c r="EB326" s="52">
        <v>0</v>
      </c>
      <c r="EC326" s="55">
        <v>0</v>
      </c>
      <c r="ED326" s="19">
        <v>0</v>
      </c>
      <c r="EE326" s="19">
        <v>0</v>
      </c>
      <c r="EF326" s="19">
        <v>0</v>
      </c>
      <c r="EG326" s="52">
        <v>0</v>
      </c>
      <c r="EH326" s="55">
        <v>0</v>
      </c>
      <c r="EI326" s="19">
        <v>0</v>
      </c>
      <c r="EJ326" s="19">
        <v>0</v>
      </c>
      <c r="EK326" s="19">
        <v>0</v>
      </c>
      <c r="EL326" s="20">
        <v>0</v>
      </c>
      <c r="EM326" s="2"/>
    </row>
    <row r="327" spans="1:143" x14ac:dyDescent="0.35">
      <c r="A327" s="5">
        <v>18</v>
      </c>
      <c r="B327" s="7" t="s">
        <v>71</v>
      </c>
      <c r="C327" s="18">
        <v>0</v>
      </c>
      <c r="D327" s="19">
        <v>121766.01431116099</v>
      </c>
      <c r="E327" s="19">
        <v>111365.803297732</v>
      </c>
      <c r="F327" s="19">
        <v>273954.07732582802</v>
      </c>
      <c r="G327" s="52">
        <v>25507.427807141299</v>
      </c>
      <c r="H327" s="55"/>
      <c r="I327" s="19">
        <v>65979.626980000001</v>
      </c>
      <c r="J327" s="19">
        <v>24465.731310234001</v>
      </c>
      <c r="K327" s="19">
        <v>156034.160816508</v>
      </c>
      <c r="L327" s="52"/>
      <c r="M327" s="55"/>
      <c r="N327" s="19">
        <v>14834.478300000001</v>
      </c>
      <c r="O327" s="19">
        <v>3588.2833734820601</v>
      </c>
      <c r="P327" s="19">
        <v>10605.0689365539</v>
      </c>
      <c r="Q327" s="52"/>
      <c r="R327" s="55"/>
      <c r="S327" s="19">
        <v>2578.2519397051101</v>
      </c>
      <c r="T327" s="19">
        <v>9293.8507799531799</v>
      </c>
      <c r="U327" s="19">
        <v>4655.92678048991</v>
      </c>
      <c r="V327" s="52">
        <v>1348.9999814</v>
      </c>
      <c r="W327" s="55"/>
      <c r="X327" s="19">
        <v>20941.8000978251</v>
      </c>
      <c r="Y327" s="19">
        <v>42088.1333813452</v>
      </c>
      <c r="Z327" s="19">
        <v>79741.819260077798</v>
      </c>
      <c r="AA327" s="52"/>
      <c r="AB327" s="55"/>
      <c r="AC327" s="19">
        <v>15766.7910136312</v>
      </c>
      <c r="AD327" s="19">
        <v>30959.990452717699</v>
      </c>
      <c r="AE327" s="19">
        <v>19989.001532198501</v>
      </c>
      <c r="AF327" s="52"/>
      <c r="AG327" s="55"/>
      <c r="AH327" s="19">
        <v>357.6</v>
      </c>
      <c r="AI327" s="19">
        <v>813.62400000000002</v>
      </c>
      <c r="AJ327" s="19">
        <v>2928.1</v>
      </c>
      <c r="AK327" s="52">
        <v>24158.427825741299</v>
      </c>
      <c r="AL327" s="55"/>
      <c r="AM327" s="19">
        <v>1307.4659799999999</v>
      </c>
      <c r="AN327" s="19">
        <v>156.19</v>
      </c>
      <c r="AO327" s="19"/>
      <c r="AP327" s="52"/>
      <c r="AQ327" s="55">
        <v>0</v>
      </c>
      <c r="AR327" s="19">
        <v>402374.75481531199</v>
      </c>
      <c r="AS327" s="19">
        <v>93052.433301984696</v>
      </c>
      <c r="AT327" s="19">
        <v>154136.80714318901</v>
      </c>
      <c r="AU327" s="52">
        <v>2925.0263679684999</v>
      </c>
      <c r="AV327" s="55"/>
      <c r="AW327" s="19">
        <v>13119.292420117499</v>
      </c>
      <c r="AX327" s="19">
        <v>4706.8408900000004</v>
      </c>
      <c r="AY327" s="19">
        <v>3081.5819576092399</v>
      </c>
      <c r="AZ327" s="52"/>
      <c r="BA327" s="55"/>
      <c r="BB327" s="19">
        <v>265454.54116585199</v>
      </c>
      <c r="BC327" s="19">
        <v>51723.966561621397</v>
      </c>
      <c r="BD327" s="19">
        <v>25188.320897443798</v>
      </c>
      <c r="BE327" s="52">
        <v>160.19999999999999</v>
      </c>
      <c r="BF327" s="55"/>
      <c r="BG327" s="19">
        <v>424.541</v>
      </c>
      <c r="BH327" s="19"/>
      <c r="BI327" s="19">
        <v>7150.6510479988901</v>
      </c>
      <c r="BJ327" s="52"/>
      <c r="BK327" s="55"/>
      <c r="BL327" s="19">
        <v>1973.03479624843</v>
      </c>
      <c r="BM327" s="19">
        <v>520.69000000000005</v>
      </c>
      <c r="BN327" s="19">
        <v>18230.391502953102</v>
      </c>
      <c r="BO327" s="52"/>
      <c r="BP327" s="55"/>
      <c r="BQ327" s="19">
        <v>678.496466170904</v>
      </c>
      <c r="BR327" s="19">
        <v>4428.184128457</v>
      </c>
      <c r="BS327" s="19">
        <v>28429.637896761302</v>
      </c>
      <c r="BT327" s="52">
        <v>478.4</v>
      </c>
      <c r="BU327" s="55"/>
      <c r="BV327" s="19">
        <v>3197.3751257131298</v>
      </c>
      <c r="BW327" s="19">
        <v>4160.8314499999997</v>
      </c>
      <c r="BX327" s="19">
        <v>8559.7590500000006</v>
      </c>
      <c r="BY327" s="52"/>
      <c r="BZ327" s="55"/>
      <c r="CA327" s="19">
        <v>40891.440115638899</v>
      </c>
      <c r="CB327" s="19">
        <v>9001.0188042687205</v>
      </c>
      <c r="CC327" s="19">
        <v>7775.9138599999997</v>
      </c>
      <c r="CD327" s="52"/>
      <c r="CE327" s="55"/>
      <c r="CF327" s="19">
        <v>56.456510000000002</v>
      </c>
      <c r="CG327" s="19"/>
      <c r="CH327" s="19"/>
      <c r="CI327" s="52"/>
      <c r="CJ327" s="55"/>
      <c r="CK327" s="19">
        <v>870.91685698810295</v>
      </c>
      <c r="CL327" s="19">
        <v>295.10500999999999</v>
      </c>
      <c r="CM327" s="19">
        <v>2096.2444042664602</v>
      </c>
      <c r="CN327" s="52"/>
      <c r="CO327" s="55"/>
      <c r="CP327" s="19">
        <v>39371.356501087801</v>
      </c>
      <c r="CQ327" s="19">
        <v>1567.9538576913999</v>
      </c>
      <c r="CR327" s="19">
        <v>18919.668470000001</v>
      </c>
      <c r="CS327" s="52"/>
      <c r="CT327" s="55"/>
      <c r="CU327" s="19"/>
      <c r="CV327" s="19"/>
      <c r="CW327" s="19"/>
      <c r="CX327" s="52"/>
      <c r="CY327" s="55"/>
      <c r="CZ327" s="19"/>
      <c r="DA327" s="19"/>
      <c r="DB327" s="19"/>
      <c r="DC327" s="52"/>
      <c r="DD327" s="55"/>
      <c r="DE327" s="19">
        <v>36337.303857495797</v>
      </c>
      <c r="DF327" s="19">
        <v>16647.8425999461</v>
      </c>
      <c r="DG327" s="19">
        <v>34704.638056156196</v>
      </c>
      <c r="DH327" s="52">
        <v>2286.4263679685</v>
      </c>
      <c r="DI327" s="55">
        <v>0</v>
      </c>
      <c r="DJ327" s="19">
        <v>353.72707029573502</v>
      </c>
      <c r="DK327" s="19">
        <v>5</v>
      </c>
      <c r="DL327" s="19">
        <v>358.59459820391697</v>
      </c>
      <c r="DM327" s="52">
        <v>0</v>
      </c>
      <c r="DN327" s="55">
        <v>0</v>
      </c>
      <c r="DO327" s="19">
        <v>244.43601000000001</v>
      </c>
      <c r="DP327" s="19">
        <v>0</v>
      </c>
      <c r="DQ327" s="19">
        <v>28400</v>
      </c>
      <c r="DR327" s="52">
        <v>0</v>
      </c>
      <c r="DS327" s="55"/>
      <c r="DT327" s="19"/>
      <c r="DU327" s="19"/>
      <c r="DV327" s="19"/>
      <c r="DW327" s="52"/>
      <c r="DX327" s="55">
        <v>0</v>
      </c>
      <c r="DY327" s="19">
        <v>0</v>
      </c>
      <c r="DZ327" s="19">
        <v>0</v>
      </c>
      <c r="EA327" s="19">
        <v>0</v>
      </c>
      <c r="EB327" s="52">
        <v>0</v>
      </c>
      <c r="EC327" s="55">
        <v>0</v>
      </c>
      <c r="ED327" s="19">
        <v>524738.93220676901</v>
      </c>
      <c r="EE327" s="19">
        <v>204423.236599717</v>
      </c>
      <c r="EF327" s="19">
        <v>456849.47906722099</v>
      </c>
      <c r="EG327" s="52">
        <v>28432.4541751098</v>
      </c>
      <c r="EH327" s="55">
        <v>0</v>
      </c>
      <c r="EI327" s="19">
        <v>524738.93220676901</v>
      </c>
      <c r="EJ327" s="19">
        <v>204423.236599717</v>
      </c>
      <c r="EK327" s="19">
        <v>456849.47906722099</v>
      </c>
      <c r="EL327" s="20">
        <v>28432.4541751098</v>
      </c>
      <c r="EM327" s="2"/>
    </row>
    <row r="328" spans="1:143" x14ac:dyDescent="0.35">
      <c r="A328" s="5">
        <v>19</v>
      </c>
      <c r="B328" s="7" t="s">
        <v>72</v>
      </c>
      <c r="C328" s="18">
        <v>0</v>
      </c>
      <c r="D328" s="19">
        <v>0</v>
      </c>
      <c r="E328" s="19">
        <v>0</v>
      </c>
      <c r="F328" s="19">
        <v>0</v>
      </c>
      <c r="G328" s="52">
        <v>0</v>
      </c>
      <c r="H328" s="55"/>
      <c r="I328" s="19"/>
      <c r="J328" s="19"/>
      <c r="K328" s="19"/>
      <c r="L328" s="52"/>
      <c r="M328" s="55"/>
      <c r="N328" s="19"/>
      <c r="O328" s="19"/>
      <c r="P328" s="19"/>
      <c r="Q328" s="52"/>
      <c r="R328" s="55"/>
      <c r="S328" s="19"/>
      <c r="T328" s="19"/>
      <c r="U328" s="19"/>
      <c r="V328" s="52"/>
      <c r="W328" s="55"/>
      <c r="X328" s="19"/>
      <c r="Y328" s="19"/>
      <c r="Z328" s="19"/>
      <c r="AA328" s="52"/>
      <c r="AB328" s="55"/>
      <c r="AC328" s="19"/>
      <c r="AD328" s="19"/>
      <c r="AE328" s="19"/>
      <c r="AF328" s="52"/>
      <c r="AG328" s="55"/>
      <c r="AH328" s="19"/>
      <c r="AI328" s="19"/>
      <c r="AJ328" s="19"/>
      <c r="AK328" s="52"/>
      <c r="AL328" s="55"/>
      <c r="AM328" s="19"/>
      <c r="AN328" s="19"/>
      <c r="AO328" s="19"/>
      <c r="AP328" s="52"/>
      <c r="AQ328" s="55">
        <v>0</v>
      </c>
      <c r="AR328" s="19">
        <v>0</v>
      </c>
      <c r="AS328" s="19">
        <v>0</v>
      </c>
      <c r="AT328" s="19">
        <v>0</v>
      </c>
      <c r="AU328" s="52">
        <v>0</v>
      </c>
      <c r="AV328" s="55"/>
      <c r="AW328" s="19"/>
      <c r="AX328" s="19"/>
      <c r="AY328" s="19"/>
      <c r="AZ328" s="52"/>
      <c r="BA328" s="55"/>
      <c r="BB328" s="19"/>
      <c r="BC328" s="19"/>
      <c r="BD328" s="19"/>
      <c r="BE328" s="52"/>
      <c r="BF328" s="55"/>
      <c r="BG328" s="19"/>
      <c r="BH328" s="19"/>
      <c r="BI328" s="19"/>
      <c r="BJ328" s="52"/>
      <c r="BK328" s="55"/>
      <c r="BL328" s="19"/>
      <c r="BM328" s="19"/>
      <c r="BN328" s="19"/>
      <c r="BO328" s="52"/>
      <c r="BP328" s="55"/>
      <c r="BQ328" s="19"/>
      <c r="BR328" s="19"/>
      <c r="BS328" s="19"/>
      <c r="BT328" s="52"/>
      <c r="BU328" s="55"/>
      <c r="BV328" s="19"/>
      <c r="BW328" s="19"/>
      <c r="BX328" s="19"/>
      <c r="BY328" s="52"/>
      <c r="BZ328" s="55"/>
      <c r="CA328" s="19"/>
      <c r="CB328" s="19"/>
      <c r="CC328" s="19"/>
      <c r="CD328" s="52"/>
      <c r="CE328" s="55"/>
      <c r="CF328" s="19"/>
      <c r="CG328" s="19"/>
      <c r="CH328" s="19"/>
      <c r="CI328" s="52"/>
      <c r="CJ328" s="55"/>
      <c r="CK328" s="19"/>
      <c r="CL328" s="19"/>
      <c r="CM328" s="19"/>
      <c r="CN328" s="52"/>
      <c r="CO328" s="55"/>
      <c r="CP328" s="19"/>
      <c r="CQ328" s="19"/>
      <c r="CR328" s="19"/>
      <c r="CS328" s="52"/>
      <c r="CT328" s="55"/>
      <c r="CU328" s="19"/>
      <c r="CV328" s="19"/>
      <c r="CW328" s="19"/>
      <c r="CX328" s="52"/>
      <c r="CY328" s="55"/>
      <c r="CZ328" s="19"/>
      <c r="DA328" s="19"/>
      <c r="DB328" s="19"/>
      <c r="DC328" s="52"/>
      <c r="DD328" s="55"/>
      <c r="DE328" s="19"/>
      <c r="DF328" s="19"/>
      <c r="DG328" s="19"/>
      <c r="DH328" s="52"/>
      <c r="DI328" s="55">
        <v>0</v>
      </c>
      <c r="DJ328" s="19">
        <v>0</v>
      </c>
      <c r="DK328" s="19">
        <v>0</v>
      </c>
      <c r="DL328" s="19">
        <v>0</v>
      </c>
      <c r="DM328" s="52">
        <v>0</v>
      </c>
      <c r="DN328" s="55">
        <v>0</v>
      </c>
      <c r="DO328" s="19">
        <v>0</v>
      </c>
      <c r="DP328" s="19">
        <v>0</v>
      </c>
      <c r="DQ328" s="19">
        <v>0</v>
      </c>
      <c r="DR328" s="52">
        <v>0</v>
      </c>
      <c r="DS328" s="55"/>
      <c r="DT328" s="19"/>
      <c r="DU328" s="19"/>
      <c r="DV328" s="19"/>
      <c r="DW328" s="52"/>
      <c r="DX328" s="55">
        <v>0</v>
      </c>
      <c r="DY328" s="19">
        <v>0</v>
      </c>
      <c r="DZ328" s="19">
        <v>0</v>
      </c>
      <c r="EA328" s="19">
        <v>0</v>
      </c>
      <c r="EB328" s="52">
        <v>0</v>
      </c>
      <c r="EC328" s="55">
        <v>0</v>
      </c>
      <c r="ED328" s="19">
        <v>0</v>
      </c>
      <c r="EE328" s="19">
        <v>0</v>
      </c>
      <c r="EF328" s="19">
        <v>0</v>
      </c>
      <c r="EG328" s="52">
        <v>0</v>
      </c>
      <c r="EH328" s="55">
        <v>0</v>
      </c>
      <c r="EI328" s="19">
        <v>0</v>
      </c>
      <c r="EJ328" s="19">
        <v>0</v>
      </c>
      <c r="EK328" s="19">
        <v>0</v>
      </c>
      <c r="EL328" s="20">
        <v>0</v>
      </c>
      <c r="EM328" s="2"/>
    </row>
    <row r="329" spans="1:143" x14ac:dyDescent="0.35">
      <c r="A329" s="5">
        <v>20</v>
      </c>
      <c r="B329" s="7" t="s">
        <v>73</v>
      </c>
      <c r="C329" s="18">
        <v>70713.087700000004</v>
      </c>
      <c r="D329" s="19">
        <v>208351.1519</v>
      </c>
      <c r="E329" s="19">
        <v>41820.019899999999</v>
      </c>
      <c r="F329" s="19">
        <v>90178.967999999993</v>
      </c>
      <c r="G329" s="52">
        <v>0</v>
      </c>
      <c r="H329" s="55">
        <v>68108.722099999999</v>
      </c>
      <c r="I329" s="19">
        <v>108794.0018</v>
      </c>
      <c r="J329" s="19">
        <v>11567.581099999999</v>
      </c>
      <c r="K329" s="19">
        <v>54619.074399999998</v>
      </c>
      <c r="L329" s="52">
        <v>0</v>
      </c>
      <c r="M329" s="55">
        <v>409.18009999999998</v>
      </c>
      <c r="N329" s="19">
        <v>19393.856899999999</v>
      </c>
      <c r="O329" s="19">
        <v>706.92600000000004</v>
      </c>
      <c r="P329" s="19">
        <v>279.82380000000001</v>
      </c>
      <c r="Q329" s="52">
        <v>0</v>
      </c>
      <c r="R329" s="55">
        <v>0</v>
      </c>
      <c r="S329" s="19">
        <v>9945.5138000000006</v>
      </c>
      <c r="T329" s="19">
        <v>3371.5511000000001</v>
      </c>
      <c r="U329" s="19">
        <v>7542.5056999999997</v>
      </c>
      <c r="V329" s="52">
        <v>0</v>
      </c>
      <c r="W329" s="55">
        <v>0</v>
      </c>
      <c r="X329" s="19">
        <v>46808.4761</v>
      </c>
      <c r="Y329" s="19">
        <v>20112.572800000002</v>
      </c>
      <c r="Z329" s="19">
        <v>12728.6837</v>
      </c>
      <c r="AA329" s="52">
        <v>0</v>
      </c>
      <c r="AB329" s="55">
        <v>354.09</v>
      </c>
      <c r="AC329" s="19">
        <v>19877.891500000002</v>
      </c>
      <c r="AD329" s="19">
        <v>6061.3888999999999</v>
      </c>
      <c r="AE329" s="19">
        <v>13654.0404</v>
      </c>
      <c r="AF329" s="52">
        <v>0</v>
      </c>
      <c r="AG329" s="55">
        <v>0</v>
      </c>
      <c r="AH329" s="19">
        <v>1586.0206000000001</v>
      </c>
      <c r="AI329" s="19">
        <v>0</v>
      </c>
      <c r="AJ329" s="19">
        <v>1354.84</v>
      </c>
      <c r="AK329" s="52">
        <v>0</v>
      </c>
      <c r="AL329" s="55">
        <v>1841.0954999999999</v>
      </c>
      <c r="AM329" s="19">
        <v>1945.3912</v>
      </c>
      <c r="AN329" s="19">
        <v>0</v>
      </c>
      <c r="AO329" s="19">
        <v>0</v>
      </c>
      <c r="AP329" s="52">
        <v>0</v>
      </c>
      <c r="AQ329" s="55">
        <v>6495.6205</v>
      </c>
      <c r="AR329" s="19">
        <v>927153.59</v>
      </c>
      <c r="AS329" s="19">
        <v>54899.060599999997</v>
      </c>
      <c r="AT329" s="19">
        <v>205939.79199999999</v>
      </c>
      <c r="AU329" s="52">
        <v>0</v>
      </c>
      <c r="AV329" s="55">
        <v>0</v>
      </c>
      <c r="AW329" s="19">
        <v>12513.0982</v>
      </c>
      <c r="AX329" s="19">
        <v>913.99279999999999</v>
      </c>
      <c r="AY329" s="19">
        <v>2595.3908000000001</v>
      </c>
      <c r="AZ329" s="52">
        <v>0</v>
      </c>
      <c r="BA329" s="55">
        <v>119.1335</v>
      </c>
      <c r="BB329" s="19">
        <v>736815.86029999994</v>
      </c>
      <c r="BC329" s="19">
        <v>9108.1100999999999</v>
      </c>
      <c r="BD329" s="19">
        <v>14581.5646</v>
      </c>
      <c r="BE329" s="52">
        <v>0</v>
      </c>
      <c r="BF329" s="55">
        <v>0</v>
      </c>
      <c r="BG329" s="19">
        <v>984.7002</v>
      </c>
      <c r="BH329" s="19">
        <v>14802.540800000001</v>
      </c>
      <c r="BI329" s="19">
        <v>15592.873799999999</v>
      </c>
      <c r="BJ329" s="52">
        <v>0</v>
      </c>
      <c r="BK329" s="55">
        <v>0</v>
      </c>
      <c r="BL329" s="19">
        <v>2542</v>
      </c>
      <c r="BM329" s="19">
        <v>4582.3089</v>
      </c>
      <c r="BN329" s="19">
        <v>33532.748</v>
      </c>
      <c r="BO329" s="52">
        <v>0</v>
      </c>
      <c r="BP329" s="55">
        <v>0</v>
      </c>
      <c r="BQ329" s="19">
        <v>5321.5036</v>
      </c>
      <c r="BR329" s="19">
        <v>3681.9349999999999</v>
      </c>
      <c r="BS329" s="19">
        <v>29468.510900000001</v>
      </c>
      <c r="BT329" s="52">
        <v>0</v>
      </c>
      <c r="BU329" s="55">
        <v>0</v>
      </c>
      <c r="BV329" s="19">
        <v>341.23219999999998</v>
      </c>
      <c r="BW329" s="19">
        <v>0</v>
      </c>
      <c r="BX329" s="19">
        <v>0</v>
      </c>
      <c r="BY329" s="52">
        <v>0</v>
      </c>
      <c r="BZ329" s="55">
        <v>0</v>
      </c>
      <c r="CA329" s="19">
        <v>71573.667000000001</v>
      </c>
      <c r="CB329" s="19">
        <v>3958.0509999999999</v>
      </c>
      <c r="CC329" s="19">
        <v>13175.897499999999</v>
      </c>
      <c r="CD329" s="52">
        <v>0</v>
      </c>
      <c r="CE329" s="55">
        <v>0</v>
      </c>
      <c r="CF329" s="19">
        <v>367.32580000000002</v>
      </c>
      <c r="CG329" s="19">
        <v>0</v>
      </c>
      <c r="CH329" s="19">
        <v>0</v>
      </c>
      <c r="CI329" s="52">
        <v>0</v>
      </c>
      <c r="CJ329" s="55">
        <v>0</v>
      </c>
      <c r="CK329" s="19">
        <v>1385.915</v>
      </c>
      <c r="CL329" s="19">
        <v>225.61709999999999</v>
      </c>
      <c r="CM329" s="19">
        <v>170.2253</v>
      </c>
      <c r="CN329" s="52">
        <v>0</v>
      </c>
      <c r="CO329" s="55">
        <v>5367.4957000000004</v>
      </c>
      <c r="CP329" s="19">
        <v>59859.729099999997</v>
      </c>
      <c r="CQ329" s="19">
        <v>4674.6513000000004</v>
      </c>
      <c r="CR329" s="19">
        <v>7498.08</v>
      </c>
      <c r="CS329" s="52">
        <v>0</v>
      </c>
      <c r="CT329" s="55">
        <v>0</v>
      </c>
      <c r="CU329" s="19">
        <v>0</v>
      </c>
      <c r="CV329" s="19">
        <v>0</v>
      </c>
      <c r="CW329" s="19">
        <v>0</v>
      </c>
      <c r="CX329" s="52">
        <v>0</v>
      </c>
      <c r="CY329" s="55">
        <v>0</v>
      </c>
      <c r="CZ329" s="19">
        <v>0</v>
      </c>
      <c r="DA329" s="19">
        <v>0</v>
      </c>
      <c r="DB329" s="19">
        <v>0</v>
      </c>
      <c r="DC329" s="52">
        <v>0</v>
      </c>
      <c r="DD329" s="55">
        <v>1008.9913</v>
      </c>
      <c r="DE329" s="19">
        <v>35448.558599999997</v>
      </c>
      <c r="DF329" s="19">
        <v>12951.8536</v>
      </c>
      <c r="DG329" s="19">
        <v>89324.501099999994</v>
      </c>
      <c r="DH329" s="52">
        <v>0</v>
      </c>
      <c r="DI329" s="55">
        <v>0</v>
      </c>
      <c r="DJ329" s="19">
        <v>846.27509999999995</v>
      </c>
      <c r="DK329" s="19">
        <v>19434.660500000002</v>
      </c>
      <c r="DL329" s="19">
        <v>9478.3384000000005</v>
      </c>
      <c r="DM329" s="52">
        <v>0</v>
      </c>
      <c r="DN329" s="55">
        <v>0</v>
      </c>
      <c r="DO329" s="19">
        <v>1567.0050000000001</v>
      </c>
      <c r="DP329" s="19">
        <v>278.68</v>
      </c>
      <c r="DQ329" s="19">
        <v>6782.8927000000003</v>
      </c>
      <c r="DR329" s="52">
        <v>0</v>
      </c>
      <c r="DS329" s="55">
        <v>0</v>
      </c>
      <c r="DT329" s="19">
        <v>848.3</v>
      </c>
      <c r="DU329" s="19">
        <v>0</v>
      </c>
      <c r="DV329" s="19">
        <v>0</v>
      </c>
      <c r="DW329" s="52">
        <v>0</v>
      </c>
      <c r="DX329" s="55">
        <v>0</v>
      </c>
      <c r="DY329" s="19">
        <v>7586.6192000000001</v>
      </c>
      <c r="DZ329" s="19">
        <v>503.07</v>
      </c>
      <c r="EA329" s="19">
        <v>6907.2973000000002</v>
      </c>
      <c r="EB329" s="52">
        <v>0</v>
      </c>
      <c r="EC329" s="55">
        <v>77208.708199999994</v>
      </c>
      <c r="ED329" s="19">
        <v>1138766.3219999999</v>
      </c>
      <c r="EE329" s="19">
        <v>116432.421</v>
      </c>
      <c r="EF329" s="19">
        <v>312379.99109999998</v>
      </c>
      <c r="EG329" s="52">
        <v>0</v>
      </c>
      <c r="EH329" s="55">
        <v>77208.708199999994</v>
      </c>
      <c r="EI329" s="19">
        <v>1146352.9412</v>
      </c>
      <c r="EJ329" s="19">
        <v>116935.49099999999</v>
      </c>
      <c r="EK329" s="19">
        <v>319287.28840000002</v>
      </c>
      <c r="EL329" s="20">
        <v>0</v>
      </c>
      <c r="EM329" s="2"/>
    </row>
    <row r="330" spans="1:143" x14ac:dyDescent="0.35">
      <c r="A330" s="5">
        <v>21</v>
      </c>
      <c r="B330" s="7" t="s">
        <v>74</v>
      </c>
      <c r="C330" s="18">
        <v>0</v>
      </c>
      <c r="D330" s="19">
        <v>0</v>
      </c>
      <c r="E330" s="19">
        <v>0</v>
      </c>
      <c r="F330" s="19">
        <v>0</v>
      </c>
      <c r="G330" s="52">
        <v>0</v>
      </c>
      <c r="H330" s="55"/>
      <c r="I330" s="19"/>
      <c r="J330" s="19"/>
      <c r="K330" s="19"/>
      <c r="L330" s="52"/>
      <c r="M330" s="55"/>
      <c r="N330" s="19"/>
      <c r="O330" s="19"/>
      <c r="P330" s="19"/>
      <c r="Q330" s="52"/>
      <c r="R330" s="55"/>
      <c r="S330" s="19"/>
      <c r="T330" s="19"/>
      <c r="U330" s="19"/>
      <c r="V330" s="52"/>
      <c r="W330" s="55"/>
      <c r="X330" s="19"/>
      <c r="Y330" s="19"/>
      <c r="Z330" s="19"/>
      <c r="AA330" s="52"/>
      <c r="AB330" s="55"/>
      <c r="AC330" s="19"/>
      <c r="AD330" s="19"/>
      <c r="AE330" s="19"/>
      <c r="AF330" s="52"/>
      <c r="AG330" s="55"/>
      <c r="AH330" s="19"/>
      <c r="AI330" s="19"/>
      <c r="AJ330" s="19"/>
      <c r="AK330" s="52"/>
      <c r="AL330" s="55"/>
      <c r="AM330" s="19"/>
      <c r="AN330" s="19"/>
      <c r="AO330" s="19"/>
      <c r="AP330" s="52"/>
      <c r="AQ330" s="55">
        <v>0</v>
      </c>
      <c r="AR330" s="19">
        <v>0</v>
      </c>
      <c r="AS330" s="19">
        <v>0</v>
      </c>
      <c r="AT330" s="19">
        <v>0</v>
      </c>
      <c r="AU330" s="52">
        <v>0</v>
      </c>
      <c r="AV330" s="55"/>
      <c r="AW330" s="19"/>
      <c r="AX330" s="19"/>
      <c r="AY330" s="19"/>
      <c r="AZ330" s="52"/>
      <c r="BA330" s="55"/>
      <c r="BB330" s="19"/>
      <c r="BC330" s="19"/>
      <c r="BD330" s="19"/>
      <c r="BE330" s="52"/>
      <c r="BF330" s="55"/>
      <c r="BG330" s="19"/>
      <c r="BH330" s="19"/>
      <c r="BI330" s="19"/>
      <c r="BJ330" s="52"/>
      <c r="BK330" s="55"/>
      <c r="BL330" s="19"/>
      <c r="BM330" s="19"/>
      <c r="BN330" s="19"/>
      <c r="BO330" s="52"/>
      <c r="BP330" s="55"/>
      <c r="BQ330" s="19"/>
      <c r="BR330" s="19"/>
      <c r="BS330" s="19"/>
      <c r="BT330" s="52"/>
      <c r="BU330" s="55"/>
      <c r="BV330" s="19"/>
      <c r="BW330" s="19"/>
      <c r="BX330" s="19"/>
      <c r="BY330" s="52"/>
      <c r="BZ330" s="55"/>
      <c r="CA330" s="19"/>
      <c r="CB330" s="19"/>
      <c r="CC330" s="19"/>
      <c r="CD330" s="52"/>
      <c r="CE330" s="55"/>
      <c r="CF330" s="19"/>
      <c r="CG330" s="19"/>
      <c r="CH330" s="19"/>
      <c r="CI330" s="52"/>
      <c r="CJ330" s="55"/>
      <c r="CK330" s="19"/>
      <c r="CL330" s="19"/>
      <c r="CM330" s="19"/>
      <c r="CN330" s="52"/>
      <c r="CO330" s="55"/>
      <c r="CP330" s="19"/>
      <c r="CQ330" s="19"/>
      <c r="CR330" s="19"/>
      <c r="CS330" s="52"/>
      <c r="CT330" s="55"/>
      <c r="CU330" s="19"/>
      <c r="CV330" s="19"/>
      <c r="CW330" s="19"/>
      <c r="CX330" s="52"/>
      <c r="CY330" s="55"/>
      <c r="CZ330" s="19"/>
      <c r="DA330" s="19"/>
      <c r="DB330" s="19"/>
      <c r="DC330" s="52"/>
      <c r="DD330" s="55"/>
      <c r="DE330" s="19"/>
      <c r="DF330" s="19"/>
      <c r="DG330" s="19"/>
      <c r="DH330" s="52"/>
      <c r="DI330" s="55">
        <v>0</v>
      </c>
      <c r="DJ330" s="19">
        <v>0</v>
      </c>
      <c r="DK330" s="19">
        <v>0</v>
      </c>
      <c r="DL330" s="19">
        <v>0</v>
      </c>
      <c r="DM330" s="52">
        <v>0</v>
      </c>
      <c r="DN330" s="55">
        <v>0</v>
      </c>
      <c r="DO330" s="19">
        <v>0</v>
      </c>
      <c r="DP330" s="19">
        <v>0</v>
      </c>
      <c r="DQ330" s="19">
        <v>0</v>
      </c>
      <c r="DR330" s="52">
        <v>0</v>
      </c>
      <c r="DS330" s="55"/>
      <c r="DT330" s="19"/>
      <c r="DU330" s="19"/>
      <c r="DV330" s="19"/>
      <c r="DW330" s="52"/>
      <c r="DX330" s="55">
        <v>0</v>
      </c>
      <c r="DY330" s="19">
        <v>0</v>
      </c>
      <c r="DZ330" s="19">
        <v>0</v>
      </c>
      <c r="EA330" s="19">
        <v>0</v>
      </c>
      <c r="EB330" s="52">
        <v>0</v>
      </c>
      <c r="EC330" s="55">
        <v>0</v>
      </c>
      <c r="ED330" s="19">
        <v>0</v>
      </c>
      <c r="EE330" s="19">
        <v>0</v>
      </c>
      <c r="EF330" s="19">
        <v>0</v>
      </c>
      <c r="EG330" s="52">
        <v>0</v>
      </c>
      <c r="EH330" s="55">
        <v>0</v>
      </c>
      <c r="EI330" s="19">
        <v>0</v>
      </c>
      <c r="EJ330" s="19">
        <v>0</v>
      </c>
      <c r="EK330" s="19">
        <v>0</v>
      </c>
      <c r="EL330" s="20">
        <v>0</v>
      </c>
      <c r="EM330" s="2"/>
    </row>
    <row r="331" spans="1:143" x14ac:dyDescent="0.35">
      <c r="A331" s="5">
        <v>22</v>
      </c>
      <c r="B331" s="7" t="s">
        <v>75</v>
      </c>
      <c r="C331" s="18">
        <v>0</v>
      </c>
      <c r="D331" s="19">
        <v>0</v>
      </c>
      <c r="E331" s="19">
        <v>0</v>
      </c>
      <c r="F331" s="19">
        <v>0</v>
      </c>
      <c r="G331" s="52">
        <v>0</v>
      </c>
      <c r="H331" s="55"/>
      <c r="I331" s="19"/>
      <c r="J331" s="19"/>
      <c r="K331" s="19"/>
      <c r="L331" s="52"/>
      <c r="M331" s="55"/>
      <c r="N331" s="19"/>
      <c r="O331" s="19"/>
      <c r="P331" s="19"/>
      <c r="Q331" s="52"/>
      <c r="R331" s="55"/>
      <c r="S331" s="19"/>
      <c r="T331" s="19"/>
      <c r="U331" s="19"/>
      <c r="V331" s="52"/>
      <c r="W331" s="55"/>
      <c r="X331" s="19"/>
      <c r="Y331" s="19"/>
      <c r="Z331" s="19"/>
      <c r="AA331" s="52"/>
      <c r="AB331" s="55"/>
      <c r="AC331" s="19"/>
      <c r="AD331" s="19"/>
      <c r="AE331" s="19"/>
      <c r="AF331" s="52"/>
      <c r="AG331" s="55"/>
      <c r="AH331" s="19"/>
      <c r="AI331" s="19"/>
      <c r="AJ331" s="19"/>
      <c r="AK331" s="52"/>
      <c r="AL331" s="55"/>
      <c r="AM331" s="19"/>
      <c r="AN331" s="19"/>
      <c r="AO331" s="19"/>
      <c r="AP331" s="52"/>
      <c r="AQ331" s="55">
        <v>0</v>
      </c>
      <c r="AR331" s="19">
        <v>0</v>
      </c>
      <c r="AS331" s="19">
        <v>0</v>
      </c>
      <c r="AT331" s="19">
        <v>0</v>
      </c>
      <c r="AU331" s="52">
        <v>0</v>
      </c>
      <c r="AV331" s="55"/>
      <c r="AW331" s="19"/>
      <c r="AX331" s="19"/>
      <c r="AY331" s="19"/>
      <c r="AZ331" s="52"/>
      <c r="BA331" s="55"/>
      <c r="BB331" s="19"/>
      <c r="BC331" s="19"/>
      <c r="BD331" s="19"/>
      <c r="BE331" s="52"/>
      <c r="BF331" s="55"/>
      <c r="BG331" s="19"/>
      <c r="BH331" s="19"/>
      <c r="BI331" s="19"/>
      <c r="BJ331" s="52"/>
      <c r="BK331" s="55"/>
      <c r="BL331" s="19"/>
      <c r="BM331" s="19"/>
      <c r="BN331" s="19"/>
      <c r="BO331" s="52"/>
      <c r="BP331" s="55"/>
      <c r="BQ331" s="19"/>
      <c r="BR331" s="19"/>
      <c r="BS331" s="19"/>
      <c r="BT331" s="52"/>
      <c r="BU331" s="55"/>
      <c r="BV331" s="19"/>
      <c r="BW331" s="19"/>
      <c r="BX331" s="19"/>
      <c r="BY331" s="52"/>
      <c r="BZ331" s="55"/>
      <c r="CA331" s="19"/>
      <c r="CB331" s="19"/>
      <c r="CC331" s="19"/>
      <c r="CD331" s="52"/>
      <c r="CE331" s="55"/>
      <c r="CF331" s="19"/>
      <c r="CG331" s="19"/>
      <c r="CH331" s="19"/>
      <c r="CI331" s="52"/>
      <c r="CJ331" s="55"/>
      <c r="CK331" s="19"/>
      <c r="CL331" s="19"/>
      <c r="CM331" s="19"/>
      <c r="CN331" s="52"/>
      <c r="CO331" s="55"/>
      <c r="CP331" s="19"/>
      <c r="CQ331" s="19"/>
      <c r="CR331" s="19"/>
      <c r="CS331" s="52"/>
      <c r="CT331" s="55"/>
      <c r="CU331" s="19"/>
      <c r="CV331" s="19"/>
      <c r="CW331" s="19"/>
      <c r="CX331" s="52"/>
      <c r="CY331" s="55"/>
      <c r="CZ331" s="19"/>
      <c r="DA331" s="19"/>
      <c r="DB331" s="19"/>
      <c r="DC331" s="52"/>
      <c r="DD331" s="55"/>
      <c r="DE331" s="19"/>
      <c r="DF331" s="19"/>
      <c r="DG331" s="19"/>
      <c r="DH331" s="52"/>
      <c r="DI331" s="55">
        <v>0</v>
      </c>
      <c r="DJ331" s="19">
        <v>0</v>
      </c>
      <c r="DK331" s="19">
        <v>0</v>
      </c>
      <c r="DL331" s="19">
        <v>0</v>
      </c>
      <c r="DM331" s="52">
        <v>0</v>
      </c>
      <c r="DN331" s="55">
        <v>0</v>
      </c>
      <c r="DO331" s="19">
        <v>0</v>
      </c>
      <c r="DP331" s="19">
        <v>0</v>
      </c>
      <c r="DQ331" s="19">
        <v>0</v>
      </c>
      <c r="DR331" s="52">
        <v>0</v>
      </c>
      <c r="DS331" s="55"/>
      <c r="DT331" s="19"/>
      <c r="DU331" s="19"/>
      <c r="DV331" s="19"/>
      <c r="DW331" s="52"/>
      <c r="DX331" s="55">
        <v>0</v>
      </c>
      <c r="DY331" s="19">
        <v>0</v>
      </c>
      <c r="DZ331" s="19">
        <v>0</v>
      </c>
      <c r="EA331" s="19">
        <v>0</v>
      </c>
      <c r="EB331" s="52">
        <v>0</v>
      </c>
      <c r="EC331" s="55">
        <v>0</v>
      </c>
      <c r="ED331" s="19">
        <v>0</v>
      </c>
      <c r="EE331" s="19">
        <v>0</v>
      </c>
      <c r="EF331" s="19">
        <v>0</v>
      </c>
      <c r="EG331" s="52">
        <v>0</v>
      </c>
      <c r="EH331" s="55">
        <v>0</v>
      </c>
      <c r="EI331" s="19">
        <v>0</v>
      </c>
      <c r="EJ331" s="19">
        <v>0</v>
      </c>
      <c r="EK331" s="19">
        <v>0</v>
      </c>
      <c r="EL331" s="20">
        <v>0</v>
      </c>
      <c r="EM331" s="2"/>
    </row>
    <row r="332" spans="1:143" x14ac:dyDescent="0.35">
      <c r="A332" s="5">
        <v>23</v>
      </c>
      <c r="B332" s="7" t="s">
        <v>76</v>
      </c>
      <c r="C332" s="18">
        <v>0</v>
      </c>
      <c r="D332" s="19">
        <v>0</v>
      </c>
      <c r="E332" s="19">
        <v>0</v>
      </c>
      <c r="F332" s="19">
        <v>0</v>
      </c>
      <c r="G332" s="52">
        <v>0</v>
      </c>
      <c r="H332" s="55"/>
      <c r="I332" s="19"/>
      <c r="J332" s="19"/>
      <c r="K332" s="19"/>
      <c r="L332" s="52"/>
      <c r="M332" s="55"/>
      <c r="N332" s="19"/>
      <c r="O332" s="19"/>
      <c r="P332" s="19"/>
      <c r="Q332" s="52"/>
      <c r="R332" s="55"/>
      <c r="S332" s="19"/>
      <c r="T332" s="19"/>
      <c r="U332" s="19"/>
      <c r="V332" s="52"/>
      <c r="W332" s="55"/>
      <c r="X332" s="19"/>
      <c r="Y332" s="19"/>
      <c r="Z332" s="19"/>
      <c r="AA332" s="52"/>
      <c r="AB332" s="55"/>
      <c r="AC332" s="19"/>
      <c r="AD332" s="19"/>
      <c r="AE332" s="19"/>
      <c r="AF332" s="52"/>
      <c r="AG332" s="55"/>
      <c r="AH332" s="19"/>
      <c r="AI332" s="19"/>
      <c r="AJ332" s="19"/>
      <c r="AK332" s="52"/>
      <c r="AL332" s="55"/>
      <c r="AM332" s="19"/>
      <c r="AN332" s="19"/>
      <c r="AO332" s="19"/>
      <c r="AP332" s="52"/>
      <c r="AQ332" s="55">
        <v>0</v>
      </c>
      <c r="AR332" s="19">
        <v>0</v>
      </c>
      <c r="AS332" s="19">
        <v>0</v>
      </c>
      <c r="AT332" s="19">
        <v>0</v>
      </c>
      <c r="AU332" s="52">
        <v>0</v>
      </c>
      <c r="AV332" s="55"/>
      <c r="AW332" s="19"/>
      <c r="AX332" s="19"/>
      <c r="AY332" s="19"/>
      <c r="AZ332" s="52"/>
      <c r="BA332" s="55"/>
      <c r="BB332" s="19"/>
      <c r="BC332" s="19"/>
      <c r="BD332" s="19"/>
      <c r="BE332" s="52"/>
      <c r="BF332" s="55"/>
      <c r="BG332" s="19"/>
      <c r="BH332" s="19"/>
      <c r="BI332" s="19"/>
      <c r="BJ332" s="52"/>
      <c r="BK332" s="55"/>
      <c r="BL332" s="19"/>
      <c r="BM332" s="19"/>
      <c r="BN332" s="19"/>
      <c r="BO332" s="52"/>
      <c r="BP332" s="55"/>
      <c r="BQ332" s="19"/>
      <c r="BR332" s="19"/>
      <c r="BS332" s="19"/>
      <c r="BT332" s="52"/>
      <c r="BU332" s="55"/>
      <c r="BV332" s="19"/>
      <c r="BW332" s="19"/>
      <c r="BX332" s="19"/>
      <c r="BY332" s="52"/>
      <c r="BZ332" s="55"/>
      <c r="CA332" s="19"/>
      <c r="CB332" s="19"/>
      <c r="CC332" s="19"/>
      <c r="CD332" s="52"/>
      <c r="CE332" s="55"/>
      <c r="CF332" s="19"/>
      <c r="CG332" s="19"/>
      <c r="CH332" s="19"/>
      <c r="CI332" s="52"/>
      <c r="CJ332" s="55"/>
      <c r="CK332" s="19"/>
      <c r="CL332" s="19"/>
      <c r="CM332" s="19"/>
      <c r="CN332" s="52"/>
      <c r="CO332" s="55"/>
      <c r="CP332" s="19"/>
      <c r="CQ332" s="19"/>
      <c r="CR332" s="19"/>
      <c r="CS332" s="52"/>
      <c r="CT332" s="55"/>
      <c r="CU332" s="19"/>
      <c r="CV332" s="19"/>
      <c r="CW332" s="19"/>
      <c r="CX332" s="52"/>
      <c r="CY332" s="55"/>
      <c r="CZ332" s="19"/>
      <c r="DA332" s="19"/>
      <c r="DB332" s="19"/>
      <c r="DC332" s="52"/>
      <c r="DD332" s="55"/>
      <c r="DE332" s="19"/>
      <c r="DF332" s="19"/>
      <c r="DG332" s="19"/>
      <c r="DH332" s="52"/>
      <c r="DI332" s="55">
        <v>0</v>
      </c>
      <c r="DJ332" s="19">
        <v>0</v>
      </c>
      <c r="DK332" s="19">
        <v>0</v>
      </c>
      <c r="DL332" s="19">
        <v>0</v>
      </c>
      <c r="DM332" s="52">
        <v>0</v>
      </c>
      <c r="DN332" s="55">
        <v>0</v>
      </c>
      <c r="DO332" s="19">
        <v>0</v>
      </c>
      <c r="DP332" s="19">
        <v>0</v>
      </c>
      <c r="DQ332" s="19">
        <v>0</v>
      </c>
      <c r="DR332" s="52">
        <v>0</v>
      </c>
      <c r="DS332" s="55"/>
      <c r="DT332" s="19"/>
      <c r="DU332" s="19"/>
      <c r="DV332" s="19"/>
      <c r="DW332" s="52"/>
      <c r="DX332" s="55">
        <v>0</v>
      </c>
      <c r="DY332" s="19">
        <v>0</v>
      </c>
      <c r="DZ332" s="19">
        <v>0</v>
      </c>
      <c r="EA332" s="19">
        <v>0</v>
      </c>
      <c r="EB332" s="52">
        <v>0</v>
      </c>
      <c r="EC332" s="55">
        <v>0</v>
      </c>
      <c r="ED332" s="19">
        <v>0</v>
      </c>
      <c r="EE332" s="19">
        <v>0</v>
      </c>
      <c r="EF332" s="19">
        <v>0</v>
      </c>
      <c r="EG332" s="52">
        <v>0</v>
      </c>
      <c r="EH332" s="55">
        <v>0</v>
      </c>
      <c r="EI332" s="19">
        <v>0</v>
      </c>
      <c r="EJ332" s="19">
        <v>0</v>
      </c>
      <c r="EK332" s="19">
        <v>0</v>
      </c>
      <c r="EL332" s="20">
        <v>0</v>
      </c>
      <c r="EM332" s="2"/>
    </row>
    <row r="333" spans="1:143" x14ac:dyDescent="0.35">
      <c r="A333" s="5">
        <v>24</v>
      </c>
      <c r="B333" s="7" t="s">
        <v>77</v>
      </c>
      <c r="C333" s="18">
        <v>0</v>
      </c>
      <c r="D333" s="19">
        <v>0</v>
      </c>
      <c r="E333" s="19">
        <v>0</v>
      </c>
      <c r="F333" s="19">
        <v>0</v>
      </c>
      <c r="G333" s="52">
        <v>0</v>
      </c>
      <c r="H333" s="55"/>
      <c r="I333" s="19"/>
      <c r="J333" s="19"/>
      <c r="K333" s="19"/>
      <c r="L333" s="52"/>
      <c r="M333" s="55"/>
      <c r="N333" s="19"/>
      <c r="O333" s="19"/>
      <c r="P333" s="19"/>
      <c r="Q333" s="52"/>
      <c r="R333" s="55"/>
      <c r="S333" s="19"/>
      <c r="T333" s="19"/>
      <c r="U333" s="19"/>
      <c r="V333" s="52"/>
      <c r="W333" s="55"/>
      <c r="X333" s="19"/>
      <c r="Y333" s="19"/>
      <c r="Z333" s="19"/>
      <c r="AA333" s="52"/>
      <c r="AB333" s="55"/>
      <c r="AC333" s="19"/>
      <c r="AD333" s="19"/>
      <c r="AE333" s="19"/>
      <c r="AF333" s="52"/>
      <c r="AG333" s="55"/>
      <c r="AH333" s="19"/>
      <c r="AI333" s="19"/>
      <c r="AJ333" s="19"/>
      <c r="AK333" s="52"/>
      <c r="AL333" s="55"/>
      <c r="AM333" s="19"/>
      <c r="AN333" s="19"/>
      <c r="AO333" s="19"/>
      <c r="AP333" s="52"/>
      <c r="AQ333" s="55">
        <v>0</v>
      </c>
      <c r="AR333" s="19">
        <v>0</v>
      </c>
      <c r="AS333" s="19">
        <v>0</v>
      </c>
      <c r="AT333" s="19">
        <v>0</v>
      </c>
      <c r="AU333" s="52">
        <v>0</v>
      </c>
      <c r="AV333" s="55"/>
      <c r="AW333" s="19"/>
      <c r="AX333" s="19"/>
      <c r="AY333" s="19"/>
      <c r="AZ333" s="52"/>
      <c r="BA333" s="55"/>
      <c r="BB333" s="19"/>
      <c r="BC333" s="19"/>
      <c r="BD333" s="19"/>
      <c r="BE333" s="52"/>
      <c r="BF333" s="55"/>
      <c r="BG333" s="19"/>
      <c r="BH333" s="19"/>
      <c r="BI333" s="19"/>
      <c r="BJ333" s="52"/>
      <c r="BK333" s="55"/>
      <c r="BL333" s="19"/>
      <c r="BM333" s="19"/>
      <c r="BN333" s="19"/>
      <c r="BO333" s="52"/>
      <c r="BP333" s="55"/>
      <c r="BQ333" s="19"/>
      <c r="BR333" s="19"/>
      <c r="BS333" s="19"/>
      <c r="BT333" s="52"/>
      <c r="BU333" s="55"/>
      <c r="BV333" s="19"/>
      <c r="BW333" s="19"/>
      <c r="BX333" s="19"/>
      <c r="BY333" s="52"/>
      <c r="BZ333" s="55"/>
      <c r="CA333" s="19"/>
      <c r="CB333" s="19"/>
      <c r="CC333" s="19"/>
      <c r="CD333" s="52"/>
      <c r="CE333" s="55"/>
      <c r="CF333" s="19"/>
      <c r="CG333" s="19"/>
      <c r="CH333" s="19"/>
      <c r="CI333" s="52"/>
      <c r="CJ333" s="55"/>
      <c r="CK333" s="19"/>
      <c r="CL333" s="19"/>
      <c r="CM333" s="19"/>
      <c r="CN333" s="52"/>
      <c r="CO333" s="55"/>
      <c r="CP333" s="19"/>
      <c r="CQ333" s="19"/>
      <c r="CR333" s="19"/>
      <c r="CS333" s="52"/>
      <c r="CT333" s="55"/>
      <c r="CU333" s="19"/>
      <c r="CV333" s="19"/>
      <c r="CW333" s="19"/>
      <c r="CX333" s="52"/>
      <c r="CY333" s="55"/>
      <c r="CZ333" s="19"/>
      <c r="DA333" s="19"/>
      <c r="DB333" s="19"/>
      <c r="DC333" s="52"/>
      <c r="DD333" s="55"/>
      <c r="DE333" s="19"/>
      <c r="DF333" s="19"/>
      <c r="DG333" s="19"/>
      <c r="DH333" s="52"/>
      <c r="DI333" s="55">
        <v>0</v>
      </c>
      <c r="DJ333" s="19">
        <v>0</v>
      </c>
      <c r="DK333" s="19">
        <v>0</v>
      </c>
      <c r="DL333" s="19">
        <v>0</v>
      </c>
      <c r="DM333" s="52">
        <v>0</v>
      </c>
      <c r="DN333" s="55">
        <v>0</v>
      </c>
      <c r="DO333" s="19">
        <v>0</v>
      </c>
      <c r="DP333" s="19">
        <v>0</v>
      </c>
      <c r="DQ333" s="19">
        <v>0</v>
      </c>
      <c r="DR333" s="52">
        <v>0</v>
      </c>
      <c r="DS333" s="55"/>
      <c r="DT333" s="19"/>
      <c r="DU333" s="19"/>
      <c r="DV333" s="19"/>
      <c r="DW333" s="52"/>
      <c r="DX333" s="55">
        <v>0</v>
      </c>
      <c r="DY333" s="19">
        <v>0</v>
      </c>
      <c r="DZ333" s="19">
        <v>0</v>
      </c>
      <c r="EA333" s="19">
        <v>0</v>
      </c>
      <c r="EB333" s="52">
        <v>0</v>
      </c>
      <c r="EC333" s="55">
        <v>0</v>
      </c>
      <c r="ED333" s="19">
        <v>0</v>
      </c>
      <c r="EE333" s="19">
        <v>0</v>
      </c>
      <c r="EF333" s="19">
        <v>0</v>
      </c>
      <c r="EG333" s="52">
        <v>0</v>
      </c>
      <c r="EH333" s="55">
        <v>0</v>
      </c>
      <c r="EI333" s="19">
        <v>0</v>
      </c>
      <c r="EJ333" s="19">
        <v>0</v>
      </c>
      <c r="EK333" s="19">
        <v>0</v>
      </c>
      <c r="EL333" s="20">
        <v>0</v>
      </c>
      <c r="EM333" s="2"/>
    </row>
    <row r="334" spans="1:143" ht="15" thickBot="1" x14ac:dyDescent="0.4">
      <c r="A334" s="24">
        <v>25</v>
      </c>
      <c r="B334" s="25" t="s">
        <v>78</v>
      </c>
      <c r="C334" s="26">
        <v>70713.087700000004</v>
      </c>
      <c r="D334" s="27">
        <v>382905.42051735299</v>
      </c>
      <c r="E334" s="27">
        <v>204952.346014182</v>
      </c>
      <c r="F334" s="27">
        <v>433759.81007278501</v>
      </c>
      <c r="G334" s="53">
        <v>25507.427807141299</v>
      </c>
      <c r="H334" s="56">
        <v>68108.722099999999</v>
      </c>
      <c r="I334" s="27">
        <v>186966.12638</v>
      </c>
      <c r="J334" s="27">
        <v>40466.399840234</v>
      </c>
      <c r="K334" s="27">
        <v>219827.823496508</v>
      </c>
      <c r="L334" s="53">
        <v>0</v>
      </c>
      <c r="M334" s="56">
        <v>409.18009999999998</v>
      </c>
      <c r="N334" s="27">
        <v>41267.925029999999</v>
      </c>
      <c r="O334" s="27">
        <v>6847.5483434820599</v>
      </c>
      <c r="P334" s="27">
        <v>12101.0092365539</v>
      </c>
      <c r="Q334" s="53">
        <v>0</v>
      </c>
      <c r="R334" s="56">
        <v>0</v>
      </c>
      <c r="S334" s="27">
        <v>14903.84437311311</v>
      </c>
      <c r="T334" s="27">
        <v>20921.106249825181</v>
      </c>
      <c r="U334" s="27">
        <v>15901.623548946911</v>
      </c>
      <c r="V334" s="53">
        <v>1348.9999814</v>
      </c>
      <c r="W334" s="56">
        <v>0</v>
      </c>
      <c r="X334" s="27">
        <v>82157.771691325106</v>
      </c>
      <c r="Y334" s="27">
        <v>84559.834351307203</v>
      </c>
      <c r="Z334" s="27">
        <v>138171.3127838778</v>
      </c>
      <c r="AA334" s="53">
        <v>0</v>
      </c>
      <c r="AB334" s="56">
        <v>354.09</v>
      </c>
      <c r="AC334" s="27">
        <v>51642.325262915198</v>
      </c>
      <c r="AD334" s="27">
        <v>49061.018001333701</v>
      </c>
      <c r="AE334" s="27">
        <v>37969.7711268985</v>
      </c>
      <c r="AF334" s="53">
        <v>0</v>
      </c>
      <c r="AG334" s="56">
        <v>0</v>
      </c>
      <c r="AH334" s="27">
        <v>2714.5706</v>
      </c>
      <c r="AI334" s="27">
        <v>2940.2492280000001</v>
      </c>
      <c r="AJ334" s="27">
        <v>4282.9399999999996</v>
      </c>
      <c r="AK334" s="53">
        <v>24158.427825741299</v>
      </c>
      <c r="AL334" s="56">
        <v>1841.0954999999999</v>
      </c>
      <c r="AM334" s="27">
        <v>3252.85718</v>
      </c>
      <c r="AN334" s="27">
        <v>156.19</v>
      </c>
      <c r="AO334" s="27">
        <v>5505.3298800000002</v>
      </c>
      <c r="AP334" s="53">
        <v>0</v>
      </c>
      <c r="AQ334" s="56">
        <v>6495.6205</v>
      </c>
      <c r="AR334" s="27">
        <v>1812263.777795312</v>
      </c>
      <c r="AS334" s="27">
        <v>315273.18418712879</v>
      </c>
      <c r="AT334" s="27">
        <v>604225.42619193206</v>
      </c>
      <c r="AU334" s="53">
        <v>2948.6779179685</v>
      </c>
      <c r="AV334" s="56">
        <v>0</v>
      </c>
      <c r="AW334" s="27">
        <v>37178.620050117497</v>
      </c>
      <c r="AX334" s="27">
        <v>14606.06719</v>
      </c>
      <c r="AY334" s="27">
        <v>11225.41710630124</v>
      </c>
      <c r="AZ334" s="53">
        <v>0</v>
      </c>
      <c r="BA334" s="56">
        <v>119.1335</v>
      </c>
      <c r="BB334" s="27">
        <v>1408562.654305852</v>
      </c>
      <c r="BC334" s="27">
        <v>139090.27564162141</v>
      </c>
      <c r="BD334" s="27">
        <v>64833.188557443798</v>
      </c>
      <c r="BE334" s="53">
        <v>160.19999999999999</v>
      </c>
      <c r="BF334" s="56">
        <v>0</v>
      </c>
      <c r="BG334" s="27">
        <v>2225.5527400000001</v>
      </c>
      <c r="BH334" s="27">
        <v>14802.540800000001</v>
      </c>
      <c r="BI334" s="27">
        <v>26048.759743898889</v>
      </c>
      <c r="BJ334" s="53">
        <v>0</v>
      </c>
      <c r="BK334" s="56">
        <v>0</v>
      </c>
      <c r="BL334" s="27">
        <v>4515.0347962484302</v>
      </c>
      <c r="BM334" s="27">
        <v>5603.1148400000002</v>
      </c>
      <c r="BN334" s="27">
        <v>89745.258347033101</v>
      </c>
      <c r="BO334" s="53">
        <v>0</v>
      </c>
      <c r="BP334" s="56">
        <v>0</v>
      </c>
      <c r="BQ334" s="27">
        <v>8382.5516561709046</v>
      </c>
      <c r="BR334" s="27">
        <v>14234.531015336999</v>
      </c>
      <c r="BS334" s="27">
        <v>74443.815991110299</v>
      </c>
      <c r="BT334" s="53">
        <v>478.4</v>
      </c>
      <c r="BU334" s="56">
        <v>0</v>
      </c>
      <c r="BV334" s="27">
        <v>10758.057325713129</v>
      </c>
      <c r="BW334" s="27">
        <v>7804.7904319219997</v>
      </c>
      <c r="BX334" s="27">
        <v>24362.441942744001</v>
      </c>
      <c r="BY334" s="53">
        <v>0</v>
      </c>
      <c r="BZ334" s="56">
        <v>0</v>
      </c>
      <c r="CA334" s="27">
        <v>151512.10384563889</v>
      </c>
      <c r="CB334" s="27">
        <v>62886.139867329221</v>
      </c>
      <c r="CC334" s="27">
        <v>66575.613611178997</v>
      </c>
      <c r="CD334" s="53">
        <v>0</v>
      </c>
      <c r="CE334" s="56">
        <v>0</v>
      </c>
      <c r="CF334" s="27">
        <v>854.70367999999996</v>
      </c>
      <c r="CG334" s="27">
        <v>243.63140999999999</v>
      </c>
      <c r="CH334" s="27">
        <v>391.07143506099999</v>
      </c>
      <c r="CI334" s="53">
        <v>7.98</v>
      </c>
      <c r="CJ334" s="56">
        <v>0</v>
      </c>
      <c r="CK334" s="27">
        <v>2846.3369469881031</v>
      </c>
      <c r="CL334" s="27">
        <v>723.62211000000002</v>
      </c>
      <c r="CM334" s="27">
        <v>5728.4732451514601</v>
      </c>
      <c r="CN334" s="53">
        <v>0</v>
      </c>
      <c r="CO334" s="56">
        <v>5367.4957000000004</v>
      </c>
      <c r="CP334" s="27">
        <v>101666.50806108781</v>
      </c>
      <c r="CQ334" s="27">
        <v>7495.1542776914002</v>
      </c>
      <c r="CR334" s="27">
        <v>27470.06205</v>
      </c>
      <c r="CS334" s="53">
        <v>0</v>
      </c>
      <c r="CT334" s="56">
        <v>0</v>
      </c>
      <c r="CU334" s="27">
        <v>0</v>
      </c>
      <c r="CV334" s="27">
        <v>0</v>
      </c>
      <c r="CW334" s="27">
        <v>0</v>
      </c>
      <c r="CX334" s="53">
        <v>0</v>
      </c>
      <c r="CY334" s="56">
        <v>0</v>
      </c>
      <c r="CZ334" s="27">
        <v>0</v>
      </c>
      <c r="DA334" s="27">
        <v>0</v>
      </c>
      <c r="DB334" s="27">
        <v>0</v>
      </c>
      <c r="DC334" s="53">
        <v>0</v>
      </c>
      <c r="DD334" s="56">
        <v>1008.9913</v>
      </c>
      <c r="DE334" s="27">
        <v>83761.654387495801</v>
      </c>
      <c r="DF334" s="27">
        <v>47783.316603227599</v>
      </c>
      <c r="DG334" s="27">
        <v>213401.3241620092</v>
      </c>
      <c r="DH334" s="53">
        <v>2302.0979179685</v>
      </c>
      <c r="DI334" s="56">
        <v>0</v>
      </c>
      <c r="DJ334" s="27">
        <v>1899.878830295735</v>
      </c>
      <c r="DK334" s="27">
        <v>21194.494790000001</v>
      </c>
      <c r="DL334" s="27">
        <v>10717.882138203917</v>
      </c>
      <c r="DM334" s="53">
        <v>185.26812000000001</v>
      </c>
      <c r="DN334" s="56">
        <v>0</v>
      </c>
      <c r="DO334" s="27">
        <v>6641.6543480150003</v>
      </c>
      <c r="DP334" s="27">
        <v>3225.7056228599999</v>
      </c>
      <c r="DQ334" s="27">
        <v>51952.538625891</v>
      </c>
      <c r="DR334" s="53">
        <v>0</v>
      </c>
      <c r="DS334" s="56">
        <v>0</v>
      </c>
      <c r="DT334" s="27">
        <v>13058.091064550001</v>
      </c>
      <c r="DU334" s="27">
        <v>11761.749324267001</v>
      </c>
      <c r="DV334" s="27">
        <v>22842.674344872001</v>
      </c>
      <c r="DW334" s="53">
        <v>0</v>
      </c>
      <c r="DX334" s="56">
        <v>0</v>
      </c>
      <c r="DY334" s="27">
        <v>7586.6192000000001</v>
      </c>
      <c r="DZ334" s="27">
        <v>503.07</v>
      </c>
      <c r="EA334" s="27">
        <v>6907.2973000000002</v>
      </c>
      <c r="EB334" s="53">
        <v>0</v>
      </c>
      <c r="EC334" s="56">
        <v>77208.708199999994</v>
      </c>
      <c r="ED334" s="27">
        <v>2216768.8225555262</v>
      </c>
      <c r="EE334" s="27">
        <v>556407.47993843805</v>
      </c>
      <c r="EF334" s="27">
        <v>1123498.3313736841</v>
      </c>
      <c r="EG334" s="53">
        <v>28641.3738451098</v>
      </c>
      <c r="EH334" s="56">
        <v>77208.708199999994</v>
      </c>
      <c r="EI334" s="27">
        <v>2224355.4417555258</v>
      </c>
      <c r="EJ334" s="27">
        <v>556910.54993843799</v>
      </c>
      <c r="EK334" s="27">
        <v>1130405.6286736841</v>
      </c>
      <c r="EL334" s="28">
        <v>28641.3738451098</v>
      </c>
      <c r="EM334" s="2"/>
    </row>
    <row r="335" spans="1:143" ht="15" thickTop="1" x14ac:dyDescent="0.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</row>
    <row r="336" spans="1:143" x14ac:dyDescent="0.35">
      <c r="A336" s="1" t="s">
        <v>183</v>
      </c>
    </row>
    <row r="499" spans="1:4" x14ac:dyDescent="0.35">
      <c r="A499" s="1" t="s">
        <v>148</v>
      </c>
      <c r="B499" s="1" t="s">
        <v>149</v>
      </c>
      <c r="C499" s="1" t="s">
        <v>150</v>
      </c>
      <c r="D499" s="1" t="s">
        <v>151</v>
      </c>
    </row>
    <row r="500" spans="1:4" x14ac:dyDescent="0.35">
      <c r="A500" s="1" t="s">
        <v>152</v>
      </c>
      <c r="B500" s="1" t="s">
        <v>54</v>
      </c>
      <c r="C500" s="1" t="s">
        <v>153</v>
      </c>
      <c r="D500" s="61">
        <v>44874.428437499999</v>
      </c>
    </row>
    <row r="501" spans="1:4" x14ac:dyDescent="0.35">
      <c r="A501" s="1" t="s">
        <v>152</v>
      </c>
      <c r="B501" s="1" t="s">
        <v>55</v>
      </c>
      <c r="C501" s="1" t="s">
        <v>154</v>
      </c>
      <c r="D501" s="61">
        <v>44880.498020833336</v>
      </c>
    </row>
    <row r="502" spans="1:4" x14ac:dyDescent="0.35">
      <c r="A502" s="1" t="s">
        <v>152</v>
      </c>
      <c r="B502" s="1" t="s">
        <v>56</v>
      </c>
      <c r="C502" s="1" t="s">
        <v>155</v>
      </c>
      <c r="D502" s="61">
        <v>45012.484756944446</v>
      </c>
    </row>
    <row r="503" spans="1:4" x14ac:dyDescent="0.35">
      <c r="A503" s="1" t="s">
        <v>152</v>
      </c>
      <c r="B503" s="1" t="s">
        <v>57</v>
      </c>
      <c r="C503" s="1" t="s">
        <v>156</v>
      </c>
      <c r="D503" s="61">
        <v>44880.545416666668</v>
      </c>
    </row>
    <row r="504" spans="1:4" x14ac:dyDescent="0.35">
      <c r="A504" s="1" t="s">
        <v>152</v>
      </c>
      <c r="B504" s="1" t="s">
        <v>58</v>
      </c>
      <c r="C504" s="1" t="s">
        <v>157</v>
      </c>
      <c r="D504" s="61">
        <v>44873.590300925927</v>
      </c>
    </row>
    <row r="505" spans="1:4" x14ac:dyDescent="0.35">
      <c r="A505" s="1" t="s">
        <v>152</v>
      </c>
      <c r="B505" s="1" t="s">
        <v>59</v>
      </c>
      <c r="C505" s="1" t="s">
        <v>158</v>
      </c>
      <c r="D505" s="61">
        <v>44949.530115740738</v>
      </c>
    </row>
    <row r="506" spans="1:4" x14ac:dyDescent="0.35">
      <c r="A506" s="1" t="s">
        <v>152</v>
      </c>
      <c r="B506" s="1" t="s">
        <v>60</v>
      </c>
      <c r="C506" s="1" t="s">
        <v>159</v>
      </c>
      <c r="D506" s="61">
        <v>44875.410949074074</v>
      </c>
    </row>
    <row r="507" spans="1:4" x14ac:dyDescent="0.35">
      <c r="A507" s="1" t="s">
        <v>152</v>
      </c>
      <c r="B507" s="1" t="s">
        <v>61</v>
      </c>
      <c r="C507" s="1" t="s">
        <v>160</v>
      </c>
      <c r="D507" s="61">
        <v>45012.64943287037</v>
      </c>
    </row>
    <row r="508" spans="1:4" x14ac:dyDescent="0.35">
      <c r="A508" s="1" t="s">
        <v>152</v>
      </c>
      <c r="B508" s="1" t="s">
        <v>161</v>
      </c>
      <c r="C508" s="1" t="s">
        <v>162</v>
      </c>
      <c r="D508" s="61">
        <v>44873.661006944443</v>
      </c>
    </row>
    <row r="509" spans="1:4" x14ac:dyDescent="0.35">
      <c r="A509" s="1" t="s">
        <v>152</v>
      </c>
      <c r="B509" s="1" t="s">
        <v>63</v>
      </c>
      <c r="C509" s="1" t="s">
        <v>163</v>
      </c>
      <c r="D509" s="61">
        <v>44950.406099537038</v>
      </c>
    </row>
    <row r="510" spans="1:4" x14ac:dyDescent="0.35">
      <c r="A510" s="1" t="s">
        <v>152</v>
      </c>
      <c r="B510" s="1" t="s">
        <v>64</v>
      </c>
      <c r="C510" s="1" t="s">
        <v>164</v>
      </c>
      <c r="D510" s="61">
        <v>44951.434930555559</v>
      </c>
    </row>
    <row r="511" spans="1:4" x14ac:dyDescent="0.35">
      <c r="A511" s="1" t="s">
        <v>152</v>
      </c>
      <c r="B511" s="1" t="s">
        <v>65</v>
      </c>
      <c r="C511" s="1" t="s">
        <v>165</v>
      </c>
      <c r="D511" s="61">
        <v>44886.613136574073</v>
      </c>
    </row>
    <row r="512" spans="1:4" x14ac:dyDescent="0.35">
      <c r="A512" s="1" t="s">
        <v>152</v>
      </c>
      <c r="B512" s="1" t="s">
        <v>67</v>
      </c>
      <c r="C512" s="1" t="s">
        <v>166</v>
      </c>
      <c r="D512" s="61">
        <v>45012.480300925927</v>
      </c>
    </row>
    <row r="513" spans="1:4" x14ac:dyDescent="0.35">
      <c r="A513" s="1" t="s">
        <v>152</v>
      </c>
      <c r="B513" s="1" t="s">
        <v>68</v>
      </c>
      <c r="C513" s="1" t="s">
        <v>167</v>
      </c>
      <c r="D513" s="61">
        <v>44873.673900462964</v>
      </c>
    </row>
    <row r="514" spans="1:4" x14ac:dyDescent="0.35">
      <c r="A514" s="1" t="s">
        <v>152</v>
      </c>
      <c r="B514" s="1" t="s">
        <v>69</v>
      </c>
      <c r="C514" s="1" t="s">
        <v>168</v>
      </c>
      <c r="D514" s="61">
        <v>44874.46465277778</v>
      </c>
    </row>
    <row r="515" spans="1:4" x14ac:dyDescent="0.35">
      <c r="A515" s="1" t="s">
        <v>152</v>
      </c>
      <c r="B515" s="1" t="s">
        <v>70</v>
      </c>
      <c r="C515" s="1" t="s">
        <v>169</v>
      </c>
      <c r="D515" s="61">
        <v>44888.572025462963</v>
      </c>
    </row>
    <row r="516" spans="1:4" x14ac:dyDescent="0.35">
      <c r="A516" s="1" t="s">
        <v>152</v>
      </c>
      <c r="B516" s="1" t="s">
        <v>71</v>
      </c>
      <c r="C516" s="1" t="s">
        <v>170</v>
      </c>
      <c r="D516" s="61">
        <v>45012.48914351852</v>
      </c>
    </row>
    <row r="517" spans="1:4" x14ac:dyDescent="0.35">
      <c r="A517" s="1" t="s">
        <v>152</v>
      </c>
      <c r="B517" s="1" t="s">
        <v>72</v>
      </c>
      <c r="C517" s="1" t="s">
        <v>171</v>
      </c>
      <c r="D517" s="61">
        <v>44909.50886574074</v>
      </c>
    </row>
    <row r="518" spans="1:4" x14ac:dyDescent="0.35">
      <c r="A518" s="1" t="s">
        <v>152</v>
      </c>
      <c r="B518" s="1" t="s">
        <v>73</v>
      </c>
      <c r="C518" s="1" t="s">
        <v>172</v>
      </c>
      <c r="D518" s="61">
        <v>44886.499675925923</v>
      </c>
    </row>
    <row r="519" spans="1:4" x14ac:dyDescent="0.35">
      <c r="A519" s="1" t="s">
        <v>152</v>
      </c>
      <c r="B519" s="1" t="s">
        <v>74</v>
      </c>
      <c r="C519" s="1" t="s">
        <v>173</v>
      </c>
      <c r="D519" s="61">
        <v>44880.509942129633</v>
      </c>
    </row>
    <row r="520" spans="1:4" x14ac:dyDescent="0.35">
      <c r="A520" s="1" t="s">
        <v>152</v>
      </c>
      <c r="B520" s="1" t="s">
        <v>75</v>
      </c>
      <c r="C520" s="1" t="s">
        <v>174</v>
      </c>
      <c r="D520" s="61">
        <v>44874.48097222222</v>
      </c>
    </row>
    <row r="521" spans="1:4" x14ac:dyDescent="0.35">
      <c r="A521" s="1" t="s">
        <v>152</v>
      </c>
      <c r="B521" s="1" t="s">
        <v>76</v>
      </c>
      <c r="C521" s="1" t="s">
        <v>175</v>
      </c>
      <c r="D521" s="61">
        <v>44873.691180555557</v>
      </c>
    </row>
    <row r="522" spans="1:4" x14ac:dyDescent="0.35">
      <c r="A522" s="1" t="s">
        <v>152</v>
      </c>
      <c r="B522" s="1" t="s">
        <v>77</v>
      </c>
      <c r="C522" s="1" t="s">
        <v>176</v>
      </c>
      <c r="D522" s="61">
        <v>44880.514976851853</v>
      </c>
    </row>
  </sheetData>
  <mergeCells count="238">
    <mergeCell ref="EH306:EL306"/>
    <mergeCell ref="EH307:EH309"/>
    <mergeCell ref="EI307:EK307"/>
    <mergeCell ref="EI308:EK308"/>
    <mergeCell ref="EL307:EL309"/>
    <mergeCell ref="DX306:EB306"/>
    <mergeCell ref="DX307:DX309"/>
    <mergeCell ref="DY307:EA307"/>
    <mergeCell ref="DY308:EA308"/>
    <mergeCell ref="EB307:EB309"/>
    <mergeCell ref="EC306:EG306"/>
    <mergeCell ref="EC307:EC309"/>
    <mergeCell ref="ED307:EF307"/>
    <mergeCell ref="ED308:EF308"/>
    <mergeCell ref="EG307:EG309"/>
    <mergeCell ref="DN306:DR306"/>
    <mergeCell ref="DN307:DN309"/>
    <mergeCell ref="DO307:DQ307"/>
    <mergeCell ref="DO308:DQ308"/>
    <mergeCell ref="DR307:DR309"/>
    <mergeCell ref="DS306:DW306"/>
    <mergeCell ref="DS307:DS309"/>
    <mergeCell ref="DT307:DV307"/>
    <mergeCell ref="DT308:DV308"/>
    <mergeCell ref="DW307:DW309"/>
    <mergeCell ref="DD306:DH306"/>
    <mergeCell ref="DD307:DD309"/>
    <mergeCell ref="DE307:DG307"/>
    <mergeCell ref="DE308:DG308"/>
    <mergeCell ref="DH307:DH309"/>
    <mergeCell ref="DI306:DM306"/>
    <mergeCell ref="DI307:DI309"/>
    <mergeCell ref="DJ307:DL307"/>
    <mergeCell ref="DJ308:DL308"/>
    <mergeCell ref="DM307:DM309"/>
    <mergeCell ref="CT306:CX306"/>
    <mergeCell ref="CT307:CT309"/>
    <mergeCell ref="CU307:CW307"/>
    <mergeCell ref="CU308:CW308"/>
    <mergeCell ref="CX307:CX309"/>
    <mergeCell ref="CY306:DC306"/>
    <mergeCell ref="CY307:CY309"/>
    <mergeCell ref="CZ307:DB307"/>
    <mergeCell ref="CZ308:DB308"/>
    <mergeCell ref="DC307:DC309"/>
    <mergeCell ref="CJ306:CN306"/>
    <mergeCell ref="CJ307:CJ309"/>
    <mergeCell ref="CK307:CM307"/>
    <mergeCell ref="CK308:CM308"/>
    <mergeCell ref="CN307:CN309"/>
    <mergeCell ref="CO306:CS306"/>
    <mergeCell ref="CO307:CO309"/>
    <mergeCell ref="CP307:CR307"/>
    <mergeCell ref="CP308:CR308"/>
    <mergeCell ref="CS307:CS309"/>
    <mergeCell ref="BZ306:CD306"/>
    <mergeCell ref="BZ307:BZ309"/>
    <mergeCell ref="CA307:CC307"/>
    <mergeCell ref="CA308:CC308"/>
    <mergeCell ref="CD307:CD309"/>
    <mergeCell ref="CE306:CI306"/>
    <mergeCell ref="CE307:CE309"/>
    <mergeCell ref="CF307:CH307"/>
    <mergeCell ref="CF308:CH308"/>
    <mergeCell ref="CI307:CI309"/>
    <mergeCell ref="BP306:BT306"/>
    <mergeCell ref="BP307:BP309"/>
    <mergeCell ref="BQ307:BS307"/>
    <mergeCell ref="BQ308:BS308"/>
    <mergeCell ref="BT307:BT309"/>
    <mergeCell ref="BU306:BY306"/>
    <mergeCell ref="BU307:BU309"/>
    <mergeCell ref="BV307:BX307"/>
    <mergeCell ref="BV308:BX308"/>
    <mergeCell ref="BY307:BY309"/>
    <mergeCell ref="BF306:BJ306"/>
    <mergeCell ref="BF307:BF309"/>
    <mergeCell ref="BG307:BI307"/>
    <mergeCell ref="BG308:BI308"/>
    <mergeCell ref="BJ307:BJ309"/>
    <mergeCell ref="BK306:BO306"/>
    <mergeCell ref="BK307:BK309"/>
    <mergeCell ref="BL307:BN307"/>
    <mergeCell ref="BL308:BN308"/>
    <mergeCell ref="BO307:BO309"/>
    <mergeCell ref="AV306:AZ306"/>
    <mergeCell ref="AV307:AV309"/>
    <mergeCell ref="AW307:AY307"/>
    <mergeCell ref="AW308:AY308"/>
    <mergeCell ref="AZ307:AZ309"/>
    <mergeCell ref="BA306:BE306"/>
    <mergeCell ref="BA307:BA309"/>
    <mergeCell ref="BB307:BD307"/>
    <mergeCell ref="BB308:BD308"/>
    <mergeCell ref="BE307:BE309"/>
    <mergeCell ref="AL306:AP306"/>
    <mergeCell ref="AL307:AL309"/>
    <mergeCell ref="AM307:AO307"/>
    <mergeCell ref="AM308:AO308"/>
    <mergeCell ref="AP307:AP309"/>
    <mergeCell ref="AQ306:AU306"/>
    <mergeCell ref="AQ307:AQ309"/>
    <mergeCell ref="AR307:AT307"/>
    <mergeCell ref="AR308:AT308"/>
    <mergeCell ref="AU307:AU309"/>
    <mergeCell ref="AB306:AF306"/>
    <mergeCell ref="AB307:AB309"/>
    <mergeCell ref="AC307:AE307"/>
    <mergeCell ref="AC308:AE308"/>
    <mergeCell ref="AF307:AF309"/>
    <mergeCell ref="AG306:AK306"/>
    <mergeCell ref="AG307:AG309"/>
    <mergeCell ref="AH307:AJ307"/>
    <mergeCell ref="AH308:AJ308"/>
    <mergeCell ref="AK307:AK309"/>
    <mergeCell ref="R306:V306"/>
    <mergeCell ref="R307:R309"/>
    <mergeCell ref="S307:U307"/>
    <mergeCell ref="S308:U308"/>
    <mergeCell ref="V307:V309"/>
    <mergeCell ref="W306:AA306"/>
    <mergeCell ref="W307:W309"/>
    <mergeCell ref="X307:Z307"/>
    <mergeCell ref="X308:Z308"/>
    <mergeCell ref="AA307:AA309"/>
    <mergeCell ref="H306:L306"/>
    <mergeCell ref="H307:H309"/>
    <mergeCell ref="I307:K307"/>
    <mergeCell ref="I308:K308"/>
    <mergeCell ref="L307:L309"/>
    <mergeCell ref="M306:Q306"/>
    <mergeCell ref="M307:M309"/>
    <mergeCell ref="N307:P307"/>
    <mergeCell ref="N308:P308"/>
    <mergeCell ref="Q307:Q309"/>
    <mergeCell ref="A306:A309"/>
    <mergeCell ref="B306:B309"/>
    <mergeCell ref="C306:G306"/>
    <mergeCell ref="C307:C309"/>
    <mergeCell ref="D307:F307"/>
    <mergeCell ref="D308:F308"/>
    <mergeCell ref="G307:G309"/>
    <mergeCell ref="DS275:DU275"/>
    <mergeCell ref="DV275:DX275"/>
    <mergeCell ref="CI275:CK275"/>
    <mergeCell ref="CL275:CN275"/>
    <mergeCell ref="CO275:CQ275"/>
    <mergeCell ref="CR275:CT275"/>
    <mergeCell ref="CU275:CW275"/>
    <mergeCell ref="CX275:CZ275"/>
    <mergeCell ref="BQ275:BS275"/>
    <mergeCell ref="BT275:BV275"/>
    <mergeCell ref="BW275:BY275"/>
    <mergeCell ref="BZ275:CB275"/>
    <mergeCell ref="CC275:CE275"/>
    <mergeCell ref="CF275:CH275"/>
    <mergeCell ref="AY275:BA275"/>
    <mergeCell ref="BB275:BD275"/>
    <mergeCell ref="BE275:BG275"/>
    <mergeCell ref="DY275:EA275"/>
    <mergeCell ref="EB275:ED275"/>
    <mergeCell ref="EE275:EG275"/>
    <mergeCell ref="EH275:EJ275"/>
    <mergeCell ref="DA275:DC275"/>
    <mergeCell ref="DD275:DF275"/>
    <mergeCell ref="DG275:DI275"/>
    <mergeCell ref="DJ275:DL275"/>
    <mergeCell ref="DM275:DO275"/>
    <mergeCell ref="DP275:DR275"/>
    <mergeCell ref="BH275:BJ275"/>
    <mergeCell ref="BK275:BM275"/>
    <mergeCell ref="BN275:BP275"/>
    <mergeCell ref="AG275:AI275"/>
    <mergeCell ref="AJ275:AL275"/>
    <mergeCell ref="AM275:AO275"/>
    <mergeCell ref="AP275:AR275"/>
    <mergeCell ref="AS275:AU275"/>
    <mergeCell ref="AV275:AX275"/>
    <mergeCell ref="O275:Q275"/>
    <mergeCell ref="R275:T275"/>
    <mergeCell ref="U275:W275"/>
    <mergeCell ref="X275:Z275"/>
    <mergeCell ref="AA275:AC275"/>
    <mergeCell ref="AD275:AF275"/>
    <mergeCell ref="A275:A276"/>
    <mergeCell ref="B275:B276"/>
    <mergeCell ref="C275:E275"/>
    <mergeCell ref="F275:H275"/>
    <mergeCell ref="I275:K275"/>
    <mergeCell ref="L275:N275"/>
    <mergeCell ref="GU186:GY186"/>
    <mergeCell ref="GZ186:HD186"/>
    <mergeCell ref="HE186:HI186"/>
    <mergeCell ref="HJ186:HN186"/>
    <mergeCell ref="HO186:HS186"/>
    <mergeCell ref="HT186:HX186"/>
    <mergeCell ref="FQ186:FU186"/>
    <mergeCell ref="FV186:FZ186"/>
    <mergeCell ref="GA186:GE186"/>
    <mergeCell ref="GF186:GJ186"/>
    <mergeCell ref="GK186:GO186"/>
    <mergeCell ref="GP186:GT186"/>
    <mergeCell ref="EM186:EQ186"/>
    <mergeCell ref="ER186:EV186"/>
    <mergeCell ref="EW186:FA186"/>
    <mergeCell ref="FB186:FF186"/>
    <mergeCell ref="FG186:FK186"/>
    <mergeCell ref="FL186:FP186"/>
    <mergeCell ref="DI186:DM186"/>
    <mergeCell ref="DN186:DR186"/>
    <mergeCell ref="DS186:DW186"/>
    <mergeCell ref="DX186:EB186"/>
    <mergeCell ref="EC186:EG186"/>
    <mergeCell ref="EH186:EL186"/>
    <mergeCell ref="CE186:CI186"/>
    <mergeCell ref="CJ186:CN186"/>
    <mergeCell ref="CO186:CS186"/>
    <mergeCell ref="CT186:CX186"/>
    <mergeCell ref="CY186:DC186"/>
    <mergeCell ref="DD186:DH186"/>
    <mergeCell ref="BA186:BE186"/>
    <mergeCell ref="BF186:BJ186"/>
    <mergeCell ref="BK186:BO186"/>
    <mergeCell ref="BP186:BT186"/>
    <mergeCell ref="BU186:BY186"/>
    <mergeCell ref="BZ186:CD186"/>
    <mergeCell ref="W186:AA186"/>
    <mergeCell ref="AB186:AF186"/>
    <mergeCell ref="AG186:AK186"/>
    <mergeCell ref="AL186:AP186"/>
    <mergeCell ref="AQ186:AU186"/>
    <mergeCell ref="AV186:AZ186"/>
    <mergeCell ref="A186:A187"/>
    <mergeCell ref="B186:B187"/>
    <mergeCell ref="C186:G186"/>
    <mergeCell ref="H186:L186"/>
    <mergeCell ref="M186:Q186"/>
    <mergeCell ref="R186:V18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20B46-E7EC-49B7-B991-4F662AA15207}">
  <dimension ref="A1:HY487"/>
  <sheetViews>
    <sheetView topLeftCell="AO25" workbookViewId="0">
      <selection activeCell="AP41" sqref="AP41"/>
    </sheetView>
  </sheetViews>
  <sheetFormatPr defaultColWidth="9.1796875" defaultRowHeight="14.5" x14ac:dyDescent="0.35"/>
  <cols>
    <col min="1" max="1" width="9.1796875" style="1"/>
    <col min="2" max="2" width="36.7265625" style="1" customWidth="1"/>
    <col min="3" max="4" width="12" style="1" bestFit="1" customWidth="1"/>
    <col min="5" max="6" width="10.7265625" style="1" bestFit="1" customWidth="1"/>
    <col min="7" max="7" width="11.7265625" style="1" bestFit="1" customWidth="1"/>
    <col min="8" max="8" width="11.81640625" style="1" bestFit="1" customWidth="1"/>
    <col min="9" max="9" width="10.81640625" style="1" bestFit="1" customWidth="1"/>
    <col min="10" max="10" width="10.453125" style="1" bestFit="1" customWidth="1"/>
    <col min="11" max="11" width="11" style="1" bestFit="1" customWidth="1"/>
    <col min="12" max="13" width="10.54296875" style="1" bestFit="1" customWidth="1"/>
    <col min="14" max="14" width="11" style="1" bestFit="1" customWidth="1"/>
    <col min="15" max="15" width="10.54296875" style="1" bestFit="1" customWidth="1"/>
    <col min="16" max="16" width="10.7265625" style="1" bestFit="1" customWidth="1"/>
    <col min="17" max="17" width="11" style="1" bestFit="1" customWidth="1"/>
    <col min="18" max="22" width="9.7265625" style="1" bestFit="1" customWidth="1"/>
    <col min="23" max="23" width="10.7265625" style="1" bestFit="1" customWidth="1"/>
    <col min="24" max="24" width="11.81640625" style="1" bestFit="1" customWidth="1"/>
    <col min="25" max="26" width="10.81640625" style="1" bestFit="1" customWidth="1"/>
    <col min="27" max="28" width="9.7265625" style="1" bestFit="1" customWidth="1"/>
    <col min="29" max="29" width="10.81640625" style="1" bestFit="1" customWidth="1"/>
    <col min="30" max="33" width="9.7265625" style="1" bestFit="1" customWidth="1"/>
    <col min="34" max="34" width="10.54296875" style="1" bestFit="1" customWidth="1"/>
    <col min="35" max="36" width="9.7265625" style="1" bestFit="1" customWidth="1"/>
    <col min="37" max="37" width="10.81640625" style="1" bestFit="1" customWidth="1"/>
    <col min="38" max="39" width="10.7265625" style="1" bestFit="1" customWidth="1"/>
    <col min="40" max="41" width="9.7265625" style="1" bestFit="1" customWidth="1"/>
    <col min="42" max="42" width="10.81640625" style="1" bestFit="1" customWidth="1"/>
    <col min="43" max="43" width="10.54296875" style="1" bestFit="1" customWidth="1"/>
    <col min="44" max="46" width="10.453125" style="1" bestFit="1" customWidth="1"/>
    <col min="47" max="47" width="11.81640625" style="1" bestFit="1" customWidth="1"/>
    <col min="48" max="52" width="9.7265625" style="1" bestFit="1" customWidth="1"/>
    <col min="53" max="53" width="10.7265625" style="1" bestFit="1" customWidth="1"/>
    <col min="54" max="54" width="11.81640625" style="1" bestFit="1" customWidth="1"/>
    <col min="55" max="62" width="9.54296875" style="1" bestFit="1" customWidth="1"/>
    <col min="63" max="65" width="10.54296875" style="1" bestFit="1" customWidth="1"/>
    <col min="66" max="66" width="9.54296875" style="1" bestFit="1" customWidth="1"/>
    <col min="67" max="67" width="10.54296875" style="1" bestFit="1" customWidth="1"/>
    <col min="68" max="68" width="9.54296875" style="1" bestFit="1" customWidth="1"/>
    <col min="69" max="69" width="10.7265625" style="1" bestFit="1" customWidth="1"/>
    <col min="70" max="102" width="9.54296875" style="1" bestFit="1" customWidth="1"/>
    <col min="103" max="104" width="10.7265625" style="1" bestFit="1" customWidth="1"/>
    <col min="105" max="107" width="9.54296875" style="1" bestFit="1" customWidth="1"/>
    <col min="108" max="108" width="10.7265625" style="1" bestFit="1" customWidth="1"/>
    <col min="109" max="110" width="9.54296875" style="1" bestFit="1" customWidth="1"/>
    <col min="111" max="111" width="10.453125" style="1" bestFit="1" customWidth="1"/>
    <col min="112" max="131" width="9.54296875" style="1" bestFit="1" customWidth="1"/>
    <col min="132" max="132" width="10.54296875" style="1" bestFit="1" customWidth="1"/>
    <col min="133" max="133" width="11.54296875" style="1" bestFit="1" customWidth="1"/>
    <col min="134" max="134" width="11.453125" style="1" bestFit="1" customWidth="1"/>
    <col min="135" max="136" width="10.453125" style="1" bestFit="1" customWidth="1"/>
    <col min="137" max="137" width="9.54296875" style="1" bestFit="1" customWidth="1"/>
    <col min="138" max="138" width="10.54296875" style="1" bestFit="1" customWidth="1"/>
    <col min="139" max="139" width="11.54296875" style="1" bestFit="1" customWidth="1"/>
    <col min="140" max="140" width="10.54296875" style="1" bestFit="1" customWidth="1"/>
    <col min="141" max="141" width="10.453125" style="1" bestFit="1" customWidth="1"/>
    <col min="142" max="142" width="9.453125" style="1" bestFit="1" customWidth="1"/>
    <col min="143" max="167" width="9.26953125" style="1" bestFit="1" customWidth="1"/>
    <col min="168" max="169" width="10.453125" style="1" bestFit="1" customWidth="1"/>
    <col min="170" max="217" width="9.26953125" style="1" bestFit="1" customWidth="1"/>
    <col min="218" max="219" width="11.453125" style="1" bestFit="1" customWidth="1"/>
    <col min="220" max="227" width="9.26953125" style="1" bestFit="1" customWidth="1"/>
    <col min="228" max="229" width="11.453125" style="1" bestFit="1" customWidth="1"/>
    <col min="230" max="232" width="9.26953125" style="1" bestFit="1" customWidth="1"/>
    <col min="233" max="16384" width="9.1796875" style="1"/>
  </cols>
  <sheetData>
    <row r="1" spans="1:55" x14ac:dyDescent="0.35">
      <c r="A1" s="1" t="s">
        <v>177</v>
      </c>
    </row>
    <row r="3" spans="1:55" x14ac:dyDescent="0.35">
      <c r="C3" s="1" t="s">
        <v>179</v>
      </c>
    </row>
    <row r="4" spans="1:55" x14ac:dyDescent="0.35">
      <c r="A4" s="1" t="s">
        <v>178</v>
      </c>
    </row>
    <row r="5" spans="1:55" ht="15" thickBot="1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5" ht="43.5" customHeight="1" thickTop="1" thickBot="1" x14ac:dyDescent="0.4">
      <c r="A6" s="11" t="s">
        <v>1</v>
      </c>
      <c r="B6" s="13" t="s">
        <v>2</v>
      </c>
      <c r="C6" s="14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2" t="s">
        <v>15</v>
      </c>
      <c r="P6" s="12" t="s">
        <v>16</v>
      </c>
      <c r="Q6" s="12" t="s">
        <v>17</v>
      </c>
      <c r="R6" s="12" t="s">
        <v>18</v>
      </c>
      <c r="S6" s="12" t="s">
        <v>19</v>
      </c>
      <c r="T6" s="12" t="s">
        <v>20</v>
      </c>
      <c r="U6" s="12" t="s">
        <v>21</v>
      </c>
      <c r="V6" s="12" t="s">
        <v>22</v>
      </c>
      <c r="W6" s="12" t="s">
        <v>23</v>
      </c>
      <c r="X6" s="12" t="s">
        <v>24</v>
      </c>
      <c r="Y6" s="12" t="s">
        <v>25</v>
      </c>
      <c r="Z6" s="12" t="s">
        <v>26</v>
      </c>
      <c r="AA6" s="12" t="s">
        <v>27</v>
      </c>
      <c r="AB6" s="12" t="s">
        <v>28</v>
      </c>
      <c r="AC6" s="12" t="s">
        <v>29</v>
      </c>
      <c r="AD6" s="12" t="s">
        <v>30</v>
      </c>
      <c r="AE6" s="12" t="s">
        <v>31</v>
      </c>
      <c r="AF6" s="12" t="s">
        <v>32</v>
      </c>
      <c r="AG6" s="12" t="s">
        <v>33</v>
      </c>
      <c r="AH6" s="12" t="s">
        <v>34</v>
      </c>
      <c r="AI6" s="12" t="s">
        <v>35</v>
      </c>
      <c r="AJ6" s="12" t="s">
        <v>36</v>
      </c>
      <c r="AK6" s="12" t="s">
        <v>37</v>
      </c>
      <c r="AL6" s="12" t="s">
        <v>38</v>
      </c>
      <c r="AM6" s="12" t="s">
        <v>39</v>
      </c>
      <c r="AN6" s="12" t="s">
        <v>40</v>
      </c>
      <c r="AO6" s="12" t="s">
        <v>41</v>
      </c>
      <c r="AP6" s="12" t="s">
        <v>42</v>
      </c>
      <c r="AQ6" s="12" t="s">
        <v>43</v>
      </c>
      <c r="AR6" s="12" t="s">
        <v>44</v>
      </c>
      <c r="AS6" s="12" t="s">
        <v>45</v>
      </c>
      <c r="AT6" s="12" t="s">
        <v>46</v>
      </c>
      <c r="AU6" s="12" t="s">
        <v>47</v>
      </c>
      <c r="AV6" s="12" t="s">
        <v>48</v>
      </c>
      <c r="AW6" s="12" t="s">
        <v>49</v>
      </c>
      <c r="AX6" s="12" t="s">
        <v>50</v>
      </c>
      <c r="AY6" s="12" t="s">
        <v>51</v>
      </c>
      <c r="AZ6" s="12" t="s">
        <v>52</v>
      </c>
      <c r="BA6" s="12" t="s">
        <v>21</v>
      </c>
      <c r="BB6" s="13" t="s">
        <v>53</v>
      </c>
      <c r="BC6" s="2"/>
    </row>
    <row r="7" spans="1:55" ht="15" thickTop="1" x14ac:dyDescent="0.35">
      <c r="A7" s="9">
        <v>1</v>
      </c>
      <c r="B7" s="10" t="s">
        <v>54</v>
      </c>
      <c r="C7" s="15">
        <v>1691567.1851755001</v>
      </c>
      <c r="D7" s="16">
        <v>652792.15009000106</v>
      </c>
      <c r="E7" s="16"/>
      <c r="F7" s="16"/>
      <c r="G7" s="16">
        <v>327593.27124249999</v>
      </c>
      <c r="H7" s="16">
        <v>184996.49979</v>
      </c>
      <c r="I7" s="16"/>
      <c r="J7" s="16"/>
      <c r="K7" s="16">
        <v>142596.77145249999</v>
      </c>
      <c r="L7" s="16"/>
      <c r="M7" s="16"/>
      <c r="N7" s="16">
        <v>382568.26941800001</v>
      </c>
      <c r="O7" s="16"/>
      <c r="P7" s="16"/>
      <c r="Q7" s="16">
        <v>208838.009445</v>
      </c>
      <c r="R7" s="16">
        <v>85823.756009999997</v>
      </c>
      <c r="S7" s="16"/>
      <c r="T7" s="16"/>
      <c r="U7" s="16">
        <v>33951.728969999996</v>
      </c>
      <c r="V7" s="16"/>
      <c r="W7" s="16"/>
      <c r="X7" s="16">
        <v>284032.78139999998</v>
      </c>
      <c r="Y7" s="16">
        <v>108813.10696999999</v>
      </c>
      <c r="Z7" s="16">
        <v>59162.245009999999</v>
      </c>
      <c r="AA7" s="16">
        <v>3245.8634099999999</v>
      </c>
      <c r="AB7" s="16">
        <v>3452.0626200000002</v>
      </c>
      <c r="AC7" s="16">
        <v>36157.630409999998</v>
      </c>
      <c r="AD7" s="16">
        <v>4405.6758300000001</v>
      </c>
      <c r="AE7" s="16">
        <v>9710.2019999999993</v>
      </c>
      <c r="AF7" s="16">
        <v>88.94</v>
      </c>
      <c r="AG7" s="16">
        <v>6083.1590699999997</v>
      </c>
      <c r="AH7" s="16">
        <v>2589.5043500000002</v>
      </c>
      <c r="AI7" s="16"/>
      <c r="AJ7" s="16"/>
      <c r="AK7" s="16">
        <v>50324.391730000003</v>
      </c>
      <c r="AL7" s="16">
        <v>5814.7116500000002</v>
      </c>
      <c r="AM7" s="16">
        <v>5814.7116500000002</v>
      </c>
      <c r="AN7" s="16"/>
      <c r="AO7" s="16"/>
      <c r="AP7" s="16">
        <v>33860.3194</v>
      </c>
      <c r="AQ7" s="16"/>
      <c r="AR7" s="16"/>
      <c r="AS7" s="16">
        <v>33860.3194</v>
      </c>
      <c r="AT7" s="16"/>
      <c r="AU7" s="16">
        <v>2015274.9976255</v>
      </c>
      <c r="AV7" s="16">
        <v>0</v>
      </c>
      <c r="AW7" s="16"/>
      <c r="AX7" s="16"/>
      <c r="AY7" s="16"/>
      <c r="AZ7" s="16"/>
      <c r="BA7" s="16"/>
      <c r="BB7" s="17">
        <v>2015274.9976255</v>
      </c>
      <c r="BC7" s="2"/>
    </row>
    <row r="8" spans="1:55" x14ac:dyDescent="0.35">
      <c r="A8" s="5">
        <v>2</v>
      </c>
      <c r="B8" s="7" t="s">
        <v>55</v>
      </c>
      <c r="C8" s="18">
        <v>1840814.9203351899</v>
      </c>
      <c r="D8" s="19">
        <v>1228395.3066112299</v>
      </c>
      <c r="E8" s="19">
        <v>47043.805392383001</v>
      </c>
      <c r="F8" s="19">
        <v>0</v>
      </c>
      <c r="G8" s="19">
        <v>336964.56520398601</v>
      </c>
      <c r="H8" s="19">
        <v>233303.118847237</v>
      </c>
      <c r="I8" s="19">
        <v>4880.5734599999996</v>
      </c>
      <c r="J8" s="19">
        <v>0</v>
      </c>
      <c r="K8" s="19">
        <v>103661.446356749</v>
      </c>
      <c r="L8" s="19">
        <v>0</v>
      </c>
      <c r="M8" s="19">
        <v>0</v>
      </c>
      <c r="N8" s="19">
        <v>188072.98444102201</v>
      </c>
      <c r="O8" s="19">
        <v>0</v>
      </c>
      <c r="P8" s="19">
        <v>0</v>
      </c>
      <c r="Q8" s="19">
        <v>64463.144889331998</v>
      </c>
      <c r="R8" s="19">
        <v>4062.2049999999999</v>
      </c>
      <c r="S8" s="19">
        <v>0</v>
      </c>
      <c r="T8" s="19">
        <v>0</v>
      </c>
      <c r="U8" s="19">
        <v>18856.714189620001</v>
      </c>
      <c r="V8" s="19">
        <v>217.76431962000001</v>
      </c>
      <c r="W8" s="19">
        <v>0</v>
      </c>
      <c r="X8" s="19">
        <v>918663.55217428599</v>
      </c>
      <c r="Y8" s="19">
        <v>193319.41480741301</v>
      </c>
      <c r="Z8" s="19">
        <v>150127.68570099599</v>
      </c>
      <c r="AA8" s="19">
        <v>3342.0889999999999</v>
      </c>
      <c r="AB8" s="19">
        <v>7603.7687646040004</v>
      </c>
      <c r="AC8" s="19">
        <v>10589.548582501</v>
      </c>
      <c r="AD8" s="19">
        <v>26668.235860151999</v>
      </c>
      <c r="AE8" s="19">
        <v>7916.9111367140003</v>
      </c>
      <c r="AF8" s="19">
        <v>1494.6152199999999</v>
      </c>
      <c r="AG8" s="19">
        <v>129636.72486984399</v>
      </c>
      <c r="AH8" s="19">
        <v>19736.699290665001</v>
      </c>
      <c r="AI8" s="19">
        <v>0</v>
      </c>
      <c r="AJ8" s="19">
        <v>694.03628248799998</v>
      </c>
      <c r="AK8" s="19">
        <v>367533.82265891001</v>
      </c>
      <c r="AL8" s="19">
        <v>65349.765513380997</v>
      </c>
      <c r="AM8" s="19">
        <v>36803.142346956003</v>
      </c>
      <c r="AN8" s="19">
        <v>10435.377260417999</v>
      </c>
      <c r="AO8" s="19">
        <v>18111.245906007</v>
      </c>
      <c r="AP8" s="19">
        <v>40.650410000000001</v>
      </c>
      <c r="AQ8" s="19">
        <v>0</v>
      </c>
      <c r="AR8" s="19">
        <v>40.650410000000001</v>
      </c>
      <c r="AS8" s="19">
        <v>0</v>
      </c>
      <c r="AT8" s="19"/>
      <c r="AU8" s="19">
        <v>2824868.8884328501</v>
      </c>
      <c r="AV8" s="19">
        <v>152640.17869165001</v>
      </c>
      <c r="AW8" s="19">
        <v>12211.075290215</v>
      </c>
      <c r="AX8" s="19">
        <v>140429.10340143499</v>
      </c>
      <c r="AY8" s="19">
        <v>0</v>
      </c>
      <c r="AZ8" s="19">
        <v>0</v>
      </c>
      <c r="BA8" s="19">
        <v>0</v>
      </c>
      <c r="BB8" s="20">
        <v>2977509.0671244999</v>
      </c>
      <c r="BC8" s="2"/>
    </row>
    <row r="9" spans="1:55" x14ac:dyDescent="0.35">
      <c r="A9" s="5">
        <v>3</v>
      </c>
      <c r="B9" s="7" t="s">
        <v>56</v>
      </c>
      <c r="C9" s="18">
        <v>33567.025350000004</v>
      </c>
      <c r="D9" s="19">
        <v>8107.28</v>
      </c>
      <c r="E9" s="19"/>
      <c r="F9" s="19"/>
      <c r="G9" s="19">
        <v>3779.67</v>
      </c>
      <c r="H9" s="19">
        <v>1386.3</v>
      </c>
      <c r="I9" s="19"/>
      <c r="J9" s="19"/>
      <c r="K9" s="19">
        <v>2393.37</v>
      </c>
      <c r="L9" s="19"/>
      <c r="M9" s="19"/>
      <c r="N9" s="19">
        <v>3687.5195199999998</v>
      </c>
      <c r="O9" s="19"/>
      <c r="P9" s="19"/>
      <c r="Q9" s="19">
        <v>6628.9096</v>
      </c>
      <c r="R9" s="19">
        <v>2415.15814</v>
      </c>
      <c r="S9" s="19"/>
      <c r="T9" s="19"/>
      <c r="U9" s="19">
        <v>8948.4880900000007</v>
      </c>
      <c r="V9" s="19"/>
      <c r="W9" s="19"/>
      <c r="X9" s="19">
        <v>68567.750660000005</v>
      </c>
      <c r="Y9" s="19">
        <v>9248.5404600000002</v>
      </c>
      <c r="Z9" s="19">
        <v>4666.4399999999996</v>
      </c>
      <c r="AA9" s="19">
        <v>883.14358000000004</v>
      </c>
      <c r="AB9" s="19">
        <v>5137.4591399999999</v>
      </c>
      <c r="AC9" s="19">
        <v>4135.1650399999999</v>
      </c>
      <c r="AD9" s="19">
        <v>637.99005999999997</v>
      </c>
      <c r="AE9" s="19">
        <v>1122.89463</v>
      </c>
      <c r="AF9" s="19"/>
      <c r="AG9" s="19">
        <v>1486.3136400000001</v>
      </c>
      <c r="AH9" s="19">
        <v>8444.2575699999998</v>
      </c>
      <c r="AI9" s="19"/>
      <c r="AJ9" s="19"/>
      <c r="AK9" s="19">
        <v>32805.546540000003</v>
      </c>
      <c r="AL9" s="19">
        <v>203.5</v>
      </c>
      <c r="AM9" s="19">
        <v>203.5</v>
      </c>
      <c r="AN9" s="19"/>
      <c r="AO9" s="19"/>
      <c r="AP9" s="19">
        <v>12810.732529999999</v>
      </c>
      <c r="AQ9" s="19">
        <v>12136.934999999999</v>
      </c>
      <c r="AR9" s="19">
        <v>673.79753000000005</v>
      </c>
      <c r="AS9" s="19"/>
      <c r="AT9" s="19"/>
      <c r="AU9" s="19">
        <v>115149.00854</v>
      </c>
      <c r="AV9" s="19">
        <v>0</v>
      </c>
      <c r="AW9" s="19"/>
      <c r="AX9" s="19"/>
      <c r="AY9" s="19"/>
      <c r="AZ9" s="19"/>
      <c r="BA9" s="19"/>
      <c r="BB9" s="20">
        <v>115149.00854</v>
      </c>
      <c r="BC9" s="2"/>
    </row>
    <row r="10" spans="1:55" x14ac:dyDescent="0.35">
      <c r="A10" s="5">
        <v>4</v>
      </c>
      <c r="B10" s="7" t="s">
        <v>57</v>
      </c>
      <c r="C10" s="18">
        <v>191410.77</v>
      </c>
      <c r="D10" s="19">
        <v>48698.01</v>
      </c>
      <c r="E10" s="19">
        <v>994.49</v>
      </c>
      <c r="F10" s="19">
        <v>15488.55</v>
      </c>
      <c r="G10" s="19">
        <v>30473.65</v>
      </c>
      <c r="H10" s="19">
        <v>7779.45</v>
      </c>
      <c r="I10" s="19"/>
      <c r="J10" s="19"/>
      <c r="K10" s="19">
        <v>22694.2</v>
      </c>
      <c r="L10" s="19"/>
      <c r="M10" s="19"/>
      <c r="N10" s="19">
        <v>60476.58</v>
      </c>
      <c r="O10" s="19"/>
      <c r="P10" s="19"/>
      <c r="Q10" s="19">
        <v>23717.37</v>
      </c>
      <c r="R10" s="19">
        <v>24809.99</v>
      </c>
      <c r="S10" s="19"/>
      <c r="T10" s="19"/>
      <c r="U10" s="19">
        <v>3235.17</v>
      </c>
      <c r="V10" s="19"/>
      <c r="W10" s="19"/>
      <c r="X10" s="19">
        <v>24262.61</v>
      </c>
      <c r="Y10" s="19">
        <v>10808.96</v>
      </c>
      <c r="Z10" s="19">
        <v>2534.42</v>
      </c>
      <c r="AA10" s="19">
        <v>753.17</v>
      </c>
      <c r="AB10" s="19">
        <v>448.16</v>
      </c>
      <c r="AC10" s="19">
        <v>703.27</v>
      </c>
      <c r="AD10" s="19">
        <v>2395.7600000000002</v>
      </c>
      <c r="AE10" s="19">
        <v>645.22</v>
      </c>
      <c r="AF10" s="19"/>
      <c r="AG10" s="19">
        <v>1902.86</v>
      </c>
      <c r="AH10" s="19">
        <v>891.8</v>
      </c>
      <c r="AI10" s="19"/>
      <c r="AJ10" s="19"/>
      <c r="AK10" s="19">
        <v>3178.99</v>
      </c>
      <c r="AL10" s="19">
        <v>110.39</v>
      </c>
      <c r="AM10" s="19">
        <v>110.39</v>
      </c>
      <c r="AN10" s="19"/>
      <c r="AO10" s="19"/>
      <c r="AP10" s="19">
        <v>1908.9</v>
      </c>
      <c r="AQ10" s="19">
        <v>1310.3499999999999</v>
      </c>
      <c r="AR10" s="19">
        <v>598.54999999999995</v>
      </c>
      <c r="AS10" s="19"/>
      <c r="AT10" s="19">
        <v>4431.33</v>
      </c>
      <c r="AU10" s="19">
        <v>222124</v>
      </c>
      <c r="AV10" s="19">
        <v>0</v>
      </c>
      <c r="AW10" s="19"/>
      <c r="AX10" s="19"/>
      <c r="AY10" s="19"/>
      <c r="AZ10" s="19"/>
      <c r="BA10" s="19"/>
      <c r="BB10" s="20">
        <v>222124</v>
      </c>
      <c r="BC10" s="2"/>
    </row>
    <row r="11" spans="1:55" x14ac:dyDescent="0.35">
      <c r="A11" s="5">
        <v>5</v>
      </c>
      <c r="B11" s="7" t="s">
        <v>58</v>
      </c>
      <c r="C11" s="18">
        <v>0</v>
      </c>
      <c r="D11" s="19"/>
      <c r="E11" s="19"/>
      <c r="F11" s="19"/>
      <c r="G11" s="19">
        <v>0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>
        <v>366804.18415987201</v>
      </c>
      <c r="Y11" s="19">
        <v>366804.18415987201</v>
      </c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>
        <v>0</v>
      </c>
      <c r="AM11" s="19"/>
      <c r="AN11" s="19"/>
      <c r="AO11" s="19"/>
      <c r="AP11" s="19">
        <v>0</v>
      </c>
      <c r="AQ11" s="19"/>
      <c r="AR11" s="19"/>
      <c r="AS11" s="19"/>
      <c r="AT11" s="19"/>
      <c r="AU11" s="19">
        <v>366804.18415987201</v>
      </c>
      <c r="AV11" s="19">
        <v>0</v>
      </c>
      <c r="AW11" s="19"/>
      <c r="AX11" s="19"/>
      <c r="AY11" s="19"/>
      <c r="AZ11" s="19"/>
      <c r="BA11" s="19"/>
      <c r="BB11" s="20">
        <v>366804.18415987201</v>
      </c>
      <c r="BC11" s="2"/>
    </row>
    <row r="12" spans="1:55" x14ac:dyDescent="0.35">
      <c r="A12" s="5">
        <v>6</v>
      </c>
      <c r="B12" s="7" t="s">
        <v>59</v>
      </c>
      <c r="C12" s="18">
        <v>4401</v>
      </c>
      <c r="D12" s="19">
        <v>333</v>
      </c>
      <c r="E12" s="19"/>
      <c r="F12" s="19"/>
      <c r="G12" s="19">
        <v>0</v>
      </c>
      <c r="H12" s="19"/>
      <c r="I12" s="19"/>
      <c r="J12" s="19"/>
      <c r="K12" s="19"/>
      <c r="L12" s="19"/>
      <c r="M12" s="19"/>
      <c r="N12" s="19">
        <v>3338</v>
      </c>
      <c r="O12" s="19"/>
      <c r="P12" s="19"/>
      <c r="Q12" s="19">
        <v>494</v>
      </c>
      <c r="R12" s="19"/>
      <c r="S12" s="19"/>
      <c r="T12" s="19"/>
      <c r="U12" s="19">
        <v>236</v>
      </c>
      <c r="V12" s="19"/>
      <c r="W12" s="19"/>
      <c r="X12" s="19">
        <v>40567</v>
      </c>
      <c r="Y12" s="19">
        <v>4797</v>
      </c>
      <c r="Z12" s="19">
        <v>18628</v>
      </c>
      <c r="AA12" s="19"/>
      <c r="AB12" s="19"/>
      <c r="AC12" s="19"/>
      <c r="AD12" s="19"/>
      <c r="AE12" s="19">
        <v>1213</v>
      </c>
      <c r="AF12" s="19"/>
      <c r="AG12" s="19">
        <v>7182</v>
      </c>
      <c r="AH12" s="19">
        <v>680</v>
      </c>
      <c r="AI12" s="19"/>
      <c r="AJ12" s="19"/>
      <c r="AK12" s="19">
        <v>8067</v>
      </c>
      <c r="AL12" s="19">
        <v>9696</v>
      </c>
      <c r="AM12" s="19">
        <v>9696</v>
      </c>
      <c r="AN12" s="19"/>
      <c r="AO12" s="19"/>
      <c r="AP12" s="19">
        <v>0</v>
      </c>
      <c r="AQ12" s="19"/>
      <c r="AR12" s="19"/>
      <c r="AS12" s="19"/>
      <c r="AT12" s="19"/>
      <c r="AU12" s="19">
        <v>54664</v>
      </c>
      <c r="AV12" s="19">
        <v>0</v>
      </c>
      <c r="AW12" s="19"/>
      <c r="AX12" s="19"/>
      <c r="AY12" s="19"/>
      <c r="AZ12" s="19"/>
      <c r="BA12" s="19"/>
      <c r="BB12" s="20">
        <v>54664</v>
      </c>
      <c r="BC12" s="2"/>
    </row>
    <row r="13" spans="1:55" x14ac:dyDescent="0.35">
      <c r="A13" s="5">
        <v>7</v>
      </c>
      <c r="B13" s="7" t="s">
        <v>60</v>
      </c>
      <c r="C13" s="18">
        <v>197714</v>
      </c>
      <c r="D13" s="19">
        <v>1483</v>
      </c>
      <c r="E13" s="19"/>
      <c r="F13" s="19"/>
      <c r="G13" s="19">
        <v>0</v>
      </c>
      <c r="H13" s="19"/>
      <c r="I13" s="19"/>
      <c r="J13" s="19"/>
      <c r="K13" s="19"/>
      <c r="L13" s="19"/>
      <c r="M13" s="19"/>
      <c r="N13" s="19">
        <v>43053</v>
      </c>
      <c r="O13" s="19"/>
      <c r="P13" s="19"/>
      <c r="Q13" s="19">
        <v>152402</v>
      </c>
      <c r="R13" s="19"/>
      <c r="S13" s="19"/>
      <c r="T13" s="19"/>
      <c r="U13" s="19">
        <v>776</v>
      </c>
      <c r="V13" s="19"/>
      <c r="W13" s="19"/>
      <c r="X13" s="19">
        <v>524075</v>
      </c>
      <c r="Y13" s="19">
        <v>5644</v>
      </c>
      <c r="Z13" s="19">
        <v>8213</v>
      </c>
      <c r="AA13" s="19">
        <v>3174</v>
      </c>
      <c r="AB13" s="19">
        <v>10797</v>
      </c>
      <c r="AC13" s="19">
        <v>69354</v>
      </c>
      <c r="AD13" s="19">
        <v>14291</v>
      </c>
      <c r="AE13" s="19">
        <v>9056</v>
      </c>
      <c r="AF13" s="19">
        <v>0</v>
      </c>
      <c r="AG13" s="19">
        <v>317407</v>
      </c>
      <c r="AH13" s="19"/>
      <c r="AI13" s="19"/>
      <c r="AJ13" s="19"/>
      <c r="AK13" s="19">
        <v>86139</v>
      </c>
      <c r="AL13" s="19">
        <v>0</v>
      </c>
      <c r="AM13" s="19"/>
      <c r="AN13" s="19"/>
      <c r="AO13" s="19"/>
      <c r="AP13" s="19">
        <v>0</v>
      </c>
      <c r="AQ13" s="19"/>
      <c r="AR13" s="19"/>
      <c r="AS13" s="19"/>
      <c r="AT13" s="19"/>
      <c r="AU13" s="19">
        <v>721789</v>
      </c>
      <c r="AV13" s="19">
        <v>0</v>
      </c>
      <c r="AW13" s="19"/>
      <c r="AX13" s="19"/>
      <c r="AY13" s="19"/>
      <c r="AZ13" s="19"/>
      <c r="BA13" s="19"/>
      <c r="BB13" s="20">
        <v>721789</v>
      </c>
      <c r="BC13" s="2"/>
    </row>
    <row r="14" spans="1:55" x14ac:dyDescent="0.35">
      <c r="A14" s="5">
        <v>8</v>
      </c>
      <c r="B14" s="7" t="s">
        <v>61</v>
      </c>
      <c r="C14" s="18">
        <v>4176146.4559797901</v>
      </c>
      <c r="D14" s="19">
        <v>1694751.40787262</v>
      </c>
      <c r="E14" s="19">
        <v>71691.941810000004</v>
      </c>
      <c r="F14" s="19">
        <v>22718.982919999999</v>
      </c>
      <c r="G14" s="19">
        <v>1048306.64505152</v>
      </c>
      <c r="H14" s="19">
        <v>523632.11202712299</v>
      </c>
      <c r="I14" s="19">
        <v>45942.195390000001</v>
      </c>
      <c r="J14" s="19"/>
      <c r="K14" s="19">
        <v>524674.53302439197</v>
      </c>
      <c r="L14" s="19"/>
      <c r="M14" s="19"/>
      <c r="N14" s="19">
        <v>843517.38915273105</v>
      </c>
      <c r="O14" s="19"/>
      <c r="P14" s="19"/>
      <c r="Q14" s="19">
        <v>485690.64072292502</v>
      </c>
      <c r="R14" s="19">
        <v>72823.876399999994</v>
      </c>
      <c r="S14" s="19"/>
      <c r="T14" s="19"/>
      <c r="U14" s="19">
        <v>31056.496780000001</v>
      </c>
      <c r="V14" s="19">
        <v>201.86095</v>
      </c>
      <c r="W14" s="19"/>
      <c r="X14" s="19">
        <v>1608175.6757499999</v>
      </c>
      <c r="Y14" s="19">
        <v>590333.99172000005</v>
      </c>
      <c r="Z14" s="19">
        <v>206012.65656</v>
      </c>
      <c r="AA14" s="19">
        <v>27710.15337</v>
      </c>
      <c r="AB14" s="19">
        <v>36575.952210000003</v>
      </c>
      <c r="AC14" s="19">
        <v>112774.91589</v>
      </c>
      <c r="AD14" s="19">
        <v>22831.857929999998</v>
      </c>
      <c r="AE14" s="19">
        <v>15898.30652</v>
      </c>
      <c r="AF14" s="19">
        <v>63607.974869999998</v>
      </c>
      <c r="AG14" s="19">
        <v>44445.762620000001</v>
      </c>
      <c r="AH14" s="19">
        <v>74213.260880000002</v>
      </c>
      <c r="AI14" s="19">
        <v>0</v>
      </c>
      <c r="AJ14" s="19">
        <v>875.53228000000001</v>
      </c>
      <c r="AK14" s="19">
        <v>412895.31090000097</v>
      </c>
      <c r="AL14" s="19">
        <v>89260.041270000002</v>
      </c>
      <c r="AM14" s="19">
        <v>38917.132919999996</v>
      </c>
      <c r="AN14" s="19">
        <v>13440.29571</v>
      </c>
      <c r="AO14" s="19">
        <v>36902.612639999999</v>
      </c>
      <c r="AP14" s="19">
        <v>15872.9198</v>
      </c>
      <c r="AQ14" s="19">
        <v>4380.9669100000001</v>
      </c>
      <c r="AR14" s="19">
        <v>11491.95289</v>
      </c>
      <c r="AS14" s="19"/>
      <c r="AT14" s="19"/>
      <c r="AU14" s="19">
        <v>5889455.0927997902</v>
      </c>
      <c r="AV14" s="19">
        <v>0</v>
      </c>
      <c r="AW14" s="19"/>
      <c r="AX14" s="19"/>
      <c r="AY14" s="19"/>
      <c r="AZ14" s="19"/>
      <c r="BA14" s="19"/>
      <c r="BB14" s="20">
        <v>5889455.0927997902</v>
      </c>
      <c r="BC14" s="2"/>
    </row>
    <row r="15" spans="1:55" x14ac:dyDescent="0.35">
      <c r="A15" s="5">
        <v>9</v>
      </c>
      <c r="B15" s="7" t="s">
        <v>62</v>
      </c>
      <c r="C15" s="18">
        <v>813877.75418000005</v>
      </c>
      <c r="D15" s="19">
        <v>293696.17507</v>
      </c>
      <c r="E15" s="19">
        <v>10477.403350000001</v>
      </c>
      <c r="F15" s="19">
        <v>50559.075409999998</v>
      </c>
      <c r="G15" s="19">
        <v>146477.10936999999</v>
      </c>
      <c r="H15" s="19">
        <v>86743.530719999995</v>
      </c>
      <c r="I15" s="19">
        <v>401.93088999999998</v>
      </c>
      <c r="J15" s="19">
        <v>0</v>
      </c>
      <c r="K15" s="19">
        <v>59733.578650000003</v>
      </c>
      <c r="L15" s="19"/>
      <c r="M15" s="19">
        <v>4378.9852099999998</v>
      </c>
      <c r="N15" s="19">
        <v>201432.64997</v>
      </c>
      <c r="O15" s="19"/>
      <c r="P15" s="19">
        <v>17571.655910000001</v>
      </c>
      <c r="Q15" s="19">
        <v>114983.45604999999</v>
      </c>
      <c r="R15" s="19">
        <v>24172.59146</v>
      </c>
      <c r="S15" s="19"/>
      <c r="T15" s="19">
        <v>295</v>
      </c>
      <c r="U15" s="19">
        <v>33115.772259999998</v>
      </c>
      <c r="V15" s="19"/>
      <c r="W15" s="19"/>
      <c r="X15" s="19">
        <v>209676.71122</v>
      </c>
      <c r="Y15" s="19">
        <v>51082.603869999999</v>
      </c>
      <c r="Z15" s="19">
        <v>91822.096919999996</v>
      </c>
      <c r="AA15" s="19">
        <v>3342.4000999999998</v>
      </c>
      <c r="AB15" s="19">
        <v>3383.9940200000001</v>
      </c>
      <c r="AC15" s="19">
        <v>9551.3184799999999</v>
      </c>
      <c r="AD15" s="19">
        <v>3781.1111500000002</v>
      </c>
      <c r="AE15" s="19">
        <v>10196.537689999999</v>
      </c>
      <c r="AF15" s="19">
        <v>2117.93039</v>
      </c>
      <c r="AG15" s="19">
        <v>5131.99683</v>
      </c>
      <c r="AH15" s="19">
        <v>9147.1316299999999</v>
      </c>
      <c r="AI15" s="19"/>
      <c r="AJ15" s="19"/>
      <c r="AK15" s="19">
        <v>20119.59014</v>
      </c>
      <c r="AL15" s="19">
        <v>2307.3335299999999</v>
      </c>
      <c r="AM15" s="19">
        <v>970.25509999999997</v>
      </c>
      <c r="AN15" s="19">
        <v>0</v>
      </c>
      <c r="AO15" s="19">
        <v>1337.07843</v>
      </c>
      <c r="AP15" s="19">
        <v>9070.6163899999992</v>
      </c>
      <c r="AQ15" s="19">
        <v>0</v>
      </c>
      <c r="AR15" s="19">
        <v>9070.6163899999992</v>
      </c>
      <c r="AS15" s="19">
        <v>0</v>
      </c>
      <c r="AT15" s="19">
        <v>15662.581270000001</v>
      </c>
      <c r="AU15" s="19">
        <v>1050594.9965900001</v>
      </c>
      <c r="AV15" s="19">
        <v>0</v>
      </c>
      <c r="AW15" s="19"/>
      <c r="AX15" s="19"/>
      <c r="AY15" s="19"/>
      <c r="AZ15" s="19"/>
      <c r="BA15" s="19"/>
      <c r="BB15" s="20">
        <v>1050594.9965900001</v>
      </c>
      <c r="BC15" s="2"/>
    </row>
    <row r="16" spans="1:55" x14ac:dyDescent="0.35">
      <c r="A16" s="5">
        <v>10</v>
      </c>
      <c r="B16" s="7" t="s">
        <v>63</v>
      </c>
      <c r="C16" s="18">
        <v>656767.23</v>
      </c>
      <c r="D16" s="19">
        <v>330594.53999999998</v>
      </c>
      <c r="E16" s="19">
        <v>11562.97</v>
      </c>
      <c r="F16" s="19">
        <v>4900.2</v>
      </c>
      <c r="G16" s="19">
        <v>100124.02</v>
      </c>
      <c r="H16" s="19">
        <v>71959.05</v>
      </c>
      <c r="I16" s="19">
        <v>484</v>
      </c>
      <c r="J16" s="19"/>
      <c r="K16" s="19">
        <v>28164.97</v>
      </c>
      <c r="L16" s="19"/>
      <c r="M16" s="19"/>
      <c r="N16" s="19">
        <v>131623.98000000001</v>
      </c>
      <c r="O16" s="19"/>
      <c r="P16" s="19"/>
      <c r="Q16" s="19">
        <v>79628.75</v>
      </c>
      <c r="R16" s="19">
        <v>5863.65</v>
      </c>
      <c r="S16" s="19"/>
      <c r="T16" s="19"/>
      <c r="U16" s="19">
        <v>8932.2900000000009</v>
      </c>
      <c r="V16" s="19">
        <v>43.21</v>
      </c>
      <c r="W16" s="19"/>
      <c r="X16" s="19">
        <v>161958.92000000001</v>
      </c>
      <c r="Y16" s="19">
        <v>44625.04</v>
      </c>
      <c r="Z16" s="19">
        <v>20514.45</v>
      </c>
      <c r="AA16" s="19">
        <v>3446.36</v>
      </c>
      <c r="AB16" s="19">
        <v>8503.7000000000007</v>
      </c>
      <c r="AC16" s="19">
        <v>16582.84</v>
      </c>
      <c r="AD16" s="19"/>
      <c r="AE16" s="19">
        <v>2178.12</v>
      </c>
      <c r="AF16" s="19">
        <v>6784.71</v>
      </c>
      <c r="AG16" s="19">
        <v>10153.16</v>
      </c>
      <c r="AH16" s="19">
        <v>2679.4</v>
      </c>
      <c r="AI16" s="19"/>
      <c r="AJ16" s="19"/>
      <c r="AK16" s="19">
        <v>46491.14</v>
      </c>
      <c r="AL16" s="19">
        <v>804.77</v>
      </c>
      <c r="AM16" s="19">
        <v>804.77</v>
      </c>
      <c r="AN16" s="19"/>
      <c r="AO16" s="19"/>
      <c r="AP16" s="19">
        <v>1415.04</v>
      </c>
      <c r="AQ16" s="19"/>
      <c r="AR16" s="19">
        <v>1415.04</v>
      </c>
      <c r="AS16" s="19"/>
      <c r="AT16" s="19"/>
      <c r="AU16" s="19">
        <v>820945.96</v>
      </c>
      <c r="AV16" s="19">
        <v>0</v>
      </c>
      <c r="AW16" s="19"/>
      <c r="AX16" s="19"/>
      <c r="AY16" s="19"/>
      <c r="AZ16" s="19"/>
      <c r="BA16" s="19"/>
      <c r="BB16" s="20">
        <v>820945.96</v>
      </c>
      <c r="BC16" s="2"/>
    </row>
    <row r="17" spans="1:55" x14ac:dyDescent="0.35">
      <c r="A17" s="5">
        <v>11</v>
      </c>
      <c r="B17" s="7" t="s">
        <v>64</v>
      </c>
      <c r="C17" s="18">
        <v>2942263</v>
      </c>
      <c r="D17" s="19">
        <v>1171342</v>
      </c>
      <c r="E17" s="19">
        <v>59621</v>
      </c>
      <c r="F17" s="19">
        <v>30396</v>
      </c>
      <c r="G17" s="19">
        <v>603615</v>
      </c>
      <c r="H17" s="19">
        <v>329400</v>
      </c>
      <c r="I17" s="19">
        <v>8415</v>
      </c>
      <c r="J17" s="19">
        <v>0</v>
      </c>
      <c r="K17" s="19">
        <v>274215</v>
      </c>
      <c r="L17" s="19">
        <v>3858</v>
      </c>
      <c r="M17" s="19">
        <v>0</v>
      </c>
      <c r="N17" s="19">
        <v>676709</v>
      </c>
      <c r="O17" s="19">
        <v>0</v>
      </c>
      <c r="P17" s="19">
        <v>0</v>
      </c>
      <c r="Q17" s="19">
        <v>355352</v>
      </c>
      <c r="R17" s="19">
        <v>50614</v>
      </c>
      <c r="S17" s="19">
        <v>350</v>
      </c>
      <c r="T17" s="19">
        <v>0</v>
      </c>
      <c r="U17" s="19">
        <v>84631</v>
      </c>
      <c r="V17" s="19">
        <v>4965</v>
      </c>
      <c r="W17" s="19">
        <v>0</v>
      </c>
      <c r="X17" s="19">
        <v>1479036</v>
      </c>
      <c r="Y17" s="19">
        <v>204001</v>
      </c>
      <c r="Z17" s="19">
        <v>27410</v>
      </c>
      <c r="AA17" s="19">
        <v>49886</v>
      </c>
      <c r="AB17" s="19">
        <v>126205</v>
      </c>
      <c r="AC17" s="19">
        <v>371513</v>
      </c>
      <c r="AD17" s="19">
        <v>111864</v>
      </c>
      <c r="AE17" s="19">
        <v>25128</v>
      </c>
      <c r="AF17" s="19">
        <v>38163</v>
      </c>
      <c r="AG17" s="19">
        <v>108127</v>
      </c>
      <c r="AH17" s="19">
        <v>34973</v>
      </c>
      <c r="AI17" s="19">
        <v>0</v>
      </c>
      <c r="AJ17" s="19">
        <v>724</v>
      </c>
      <c r="AK17" s="19">
        <v>381042</v>
      </c>
      <c r="AL17" s="19">
        <v>50283</v>
      </c>
      <c r="AM17" s="19">
        <v>50283</v>
      </c>
      <c r="AN17" s="19">
        <v>0</v>
      </c>
      <c r="AO17" s="19">
        <v>0</v>
      </c>
      <c r="AP17" s="19">
        <v>265191</v>
      </c>
      <c r="AQ17" s="19">
        <v>1787</v>
      </c>
      <c r="AR17" s="19">
        <v>1332</v>
      </c>
      <c r="AS17" s="19">
        <v>262072</v>
      </c>
      <c r="AT17" s="19">
        <v>129269</v>
      </c>
      <c r="AU17" s="19">
        <v>4866042</v>
      </c>
      <c r="AV17" s="19">
        <v>28897</v>
      </c>
      <c r="AW17" s="19">
        <v>0</v>
      </c>
      <c r="AX17" s="19">
        <v>0</v>
      </c>
      <c r="AY17" s="19">
        <v>28897</v>
      </c>
      <c r="AZ17" s="19">
        <v>0</v>
      </c>
      <c r="BA17" s="19">
        <v>0</v>
      </c>
      <c r="BB17" s="20">
        <v>4894939</v>
      </c>
      <c r="BC17" s="2"/>
    </row>
    <row r="18" spans="1:55" x14ac:dyDescent="0.35">
      <c r="A18" s="5">
        <v>12</v>
      </c>
      <c r="B18" s="7" t="s">
        <v>65</v>
      </c>
      <c r="C18" s="18">
        <v>135793.81473000001</v>
      </c>
      <c r="D18" s="19">
        <v>23324.6679</v>
      </c>
      <c r="E18" s="19">
        <v>446.73252000000002</v>
      </c>
      <c r="F18" s="19">
        <v>1392.5379800000001</v>
      </c>
      <c r="G18" s="19">
        <v>28086.096710000002</v>
      </c>
      <c r="H18" s="19">
        <v>14624.7991</v>
      </c>
      <c r="I18" s="19"/>
      <c r="J18" s="19"/>
      <c r="K18" s="19">
        <v>13461.29761</v>
      </c>
      <c r="L18" s="19"/>
      <c r="M18" s="19"/>
      <c r="N18" s="19">
        <v>42994.436849999998</v>
      </c>
      <c r="O18" s="19"/>
      <c r="P18" s="19"/>
      <c r="Q18" s="19">
        <v>18870.344649999999</v>
      </c>
      <c r="R18" s="19">
        <v>5394.4129700000003</v>
      </c>
      <c r="S18" s="19"/>
      <c r="T18" s="19"/>
      <c r="U18" s="19">
        <v>17123.855650000001</v>
      </c>
      <c r="V18" s="19"/>
      <c r="W18" s="19"/>
      <c r="X18" s="19">
        <v>24356.257600000001</v>
      </c>
      <c r="Y18" s="19">
        <v>16425.757600000001</v>
      </c>
      <c r="Z18" s="19">
        <v>3483.25</v>
      </c>
      <c r="AA18" s="19"/>
      <c r="AB18" s="19"/>
      <c r="AC18" s="19">
        <v>300</v>
      </c>
      <c r="AD18" s="19"/>
      <c r="AE18" s="19"/>
      <c r="AF18" s="19"/>
      <c r="AG18" s="19">
        <v>487.9</v>
      </c>
      <c r="AH18" s="19"/>
      <c r="AI18" s="19"/>
      <c r="AJ18" s="19"/>
      <c r="AK18" s="19">
        <v>3659.35</v>
      </c>
      <c r="AL18" s="19">
        <v>0</v>
      </c>
      <c r="AM18" s="19"/>
      <c r="AN18" s="19"/>
      <c r="AO18" s="19"/>
      <c r="AP18" s="19">
        <v>97.560980000000001</v>
      </c>
      <c r="AQ18" s="19"/>
      <c r="AR18" s="19">
        <v>97.560980000000001</v>
      </c>
      <c r="AS18" s="19"/>
      <c r="AT18" s="19">
        <v>180.8</v>
      </c>
      <c r="AU18" s="19">
        <v>160428.43330999999</v>
      </c>
      <c r="AV18" s="19">
        <v>835.7</v>
      </c>
      <c r="AW18" s="19"/>
      <c r="AX18" s="19">
        <v>200</v>
      </c>
      <c r="AY18" s="19"/>
      <c r="AZ18" s="19">
        <v>445.7</v>
      </c>
      <c r="BA18" s="19">
        <v>190</v>
      </c>
      <c r="BB18" s="20">
        <v>161264.13331</v>
      </c>
      <c r="BC18" s="2"/>
    </row>
    <row r="19" spans="1:55" x14ac:dyDescent="0.35">
      <c r="A19" s="5">
        <v>13</v>
      </c>
      <c r="B19" s="7" t="s">
        <v>66</v>
      </c>
      <c r="C19" s="18">
        <v>1849532.8199100001</v>
      </c>
      <c r="D19" s="19">
        <v>1367588.8102299999</v>
      </c>
      <c r="E19" s="19">
        <v>76895.271479999996</v>
      </c>
      <c r="F19" s="19">
        <v>99844.213449999894</v>
      </c>
      <c r="G19" s="19">
        <v>220762.91688</v>
      </c>
      <c r="H19" s="19">
        <v>174998.63626999999</v>
      </c>
      <c r="I19" s="19">
        <v>7669.7962100000004</v>
      </c>
      <c r="J19" s="19"/>
      <c r="K19" s="19">
        <v>45764.280610000002</v>
      </c>
      <c r="L19" s="19"/>
      <c r="M19" s="19"/>
      <c r="N19" s="19">
        <v>221382.87061000001</v>
      </c>
      <c r="O19" s="19"/>
      <c r="P19" s="19"/>
      <c r="Q19" s="19">
        <v>5361.68498</v>
      </c>
      <c r="R19" s="19">
        <v>30476.72782</v>
      </c>
      <c r="S19" s="19"/>
      <c r="T19" s="19"/>
      <c r="U19" s="19">
        <v>3959.8093899999999</v>
      </c>
      <c r="V19" s="19"/>
      <c r="W19" s="19"/>
      <c r="X19" s="19">
        <v>0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>
        <v>0</v>
      </c>
      <c r="AM19" s="19"/>
      <c r="AN19" s="19"/>
      <c r="AO19" s="19"/>
      <c r="AP19" s="19">
        <v>0</v>
      </c>
      <c r="AQ19" s="19"/>
      <c r="AR19" s="19"/>
      <c r="AS19" s="19"/>
      <c r="AT19" s="19"/>
      <c r="AU19" s="19">
        <v>1849532.8199100001</v>
      </c>
      <c r="AV19" s="19">
        <v>0</v>
      </c>
      <c r="AW19" s="19"/>
      <c r="AX19" s="19"/>
      <c r="AY19" s="19"/>
      <c r="AZ19" s="19"/>
      <c r="BA19" s="19"/>
      <c r="BB19" s="20">
        <v>1849532.8199100001</v>
      </c>
      <c r="BC19" s="2"/>
    </row>
    <row r="20" spans="1:55" x14ac:dyDescent="0.35">
      <c r="A20" s="5">
        <v>14</v>
      </c>
      <c r="B20" s="7" t="s">
        <v>67</v>
      </c>
      <c r="C20" s="18">
        <v>1442297.5296399801</v>
      </c>
      <c r="D20" s="19">
        <v>603761.14122700901</v>
      </c>
      <c r="E20" s="19">
        <v>27767.290245066</v>
      </c>
      <c r="F20" s="19">
        <v>7703.2073848190003</v>
      </c>
      <c r="G20" s="19">
        <v>206394.30863207599</v>
      </c>
      <c r="H20" s="19">
        <v>117952.870382725</v>
      </c>
      <c r="I20" s="19">
        <v>1708.26883</v>
      </c>
      <c r="J20" s="19"/>
      <c r="K20" s="19">
        <v>88441.438249351006</v>
      </c>
      <c r="L20" s="19"/>
      <c r="M20" s="19"/>
      <c r="N20" s="19">
        <v>368366.92697283701</v>
      </c>
      <c r="O20" s="19">
        <v>853.73304719999999</v>
      </c>
      <c r="P20" s="19">
        <v>607.55520000000001</v>
      </c>
      <c r="Q20" s="19">
        <v>227329.60295197999</v>
      </c>
      <c r="R20" s="19">
        <v>5165.5223699999997</v>
      </c>
      <c r="S20" s="19">
        <v>2180</v>
      </c>
      <c r="T20" s="19">
        <v>1928</v>
      </c>
      <c r="U20" s="19">
        <v>31280.027486080999</v>
      </c>
      <c r="V20" s="19">
        <v>26.829270000000001</v>
      </c>
      <c r="W20" s="19"/>
      <c r="X20" s="19">
        <v>733210.58298452105</v>
      </c>
      <c r="Y20" s="19">
        <v>137483.296799862</v>
      </c>
      <c r="Z20" s="19">
        <v>5688.8859499999999</v>
      </c>
      <c r="AA20" s="19">
        <v>50905.619600626997</v>
      </c>
      <c r="AB20" s="19">
        <v>125365.409383815</v>
      </c>
      <c r="AC20" s="19"/>
      <c r="AD20" s="19">
        <v>68335.043341684999</v>
      </c>
      <c r="AE20" s="19">
        <v>11118.50123</v>
      </c>
      <c r="AF20" s="19"/>
      <c r="AG20" s="19">
        <v>68130.297240882006</v>
      </c>
      <c r="AH20" s="19">
        <v>85315.670467964999</v>
      </c>
      <c r="AI20" s="19"/>
      <c r="AJ20" s="19"/>
      <c r="AK20" s="19">
        <v>180867.85896968501</v>
      </c>
      <c r="AL20" s="19">
        <v>9696.7342351579991</v>
      </c>
      <c r="AM20" s="19">
        <v>9696.7342351579991</v>
      </c>
      <c r="AN20" s="19"/>
      <c r="AO20" s="19"/>
      <c r="AP20" s="19">
        <v>16885.963210000002</v>
      </c>
      <c r="AQ20" s="19">
        <v>479.57848000000001</v>
      </c>
      <c r="AR20" s="19">
        <v>8769.3847299999998</v>
      </c>
      <c r="AS20" s="19">
        <v>7637</v>
      </c>
      <c r="AT20" s="19"/>
      <c r="AU20" s="19">
        <v>2202090.8100696602</v>
      </c>
      <c r="AV20" s="19">
        <v>64096.181799999998</v>
      </c>
      <c r="AW20" s="19"/>
      <c r="AX20" s="19"/>
      <c r="AY20" s="19">
        <v>2151.6999999999998</v>
      </c>
      <c r="AZ20" s="19"/>
      <c r="BA20" s="19">
        <v>61944.481800000001</v>
      </c>
      <c r="BB20" s="20">
        <v>2266186.9918696601</v>
      </c>
      <c r="BC20" s="2"/>
    </row>
    <row r="21" spans="1:55" x14ac:dyDescent="0.35">
      <c r="A21" s="5">
        <v>15</v>
      </c>
      <c r="B21" s="7" t="s">
        <v>68</v>
      </c>
      <c r="C21" s="18">
        <v>3710964.96445029</v>
      </c>
      <c r="D21" s="19">
        <v>2771751.2021034402</v>
      </c>
      <c r="E21" s="19"/>
      <c r="F21" s="19"/>
      <c r="G21" s="19">
        <v>353010.54691703001</v>
      </c>
      <c r="H21" s="19">
        <v>214082.51332100999</v>
      </c>
      <c r="I21" s="19"/>
      <c r="J21" s="19"/>
      <c r="K21" s="19">
        <v>138928.03359601999</v>
      </c>
      <c r="L21" s="19"/>
      <c r="M21" s="19"/>
      <c r="N21" s="19">
        <v>308153.58838373702</v>
      </c>
      <c r="O21" s="19"/>
      <c r="P21" s="19"/>
      <c r="Q21" s="19">
        <v>165956.94030692699</v>
      </c>
      <c r="R21" s="19">
        <v>46793.782696109003</v>
      </c>
      <c r="S21" s="19"/>
      <c r="T21" s="19"/>
      <c r="U21" s="19">
        <v>65298.904043053997</v>
      </c>
      <c r="V21" s="19"/>
      <c r="W21" s="19"/>
      <c r="X21" s="19">
        <v>898472.45454795205</v>
      </c>
      <c r="Y21" s="19">
        <v>137759.861669476</v>
      </c>
      <c r="Z21" s="19">
        <v>47780.727939377997</v>
      </c>
      <c r="AA21" s="19">
        <v>27878.929084113999</v>
      </c>
      <c r="AB21" s="19">
        <v>63429.111109047997</v>
      </c>
      <c r="AC21" s="19">
        <v>128113.071549299</v>
      </c>
      <c r="AD21" s="19">
        <v>51488.309121455997</v>
      </c>
      <c r="AE21" s="19">
        <v>11757.8189031034</v>
      </c>
      <c r="AF21" s="19">
        <v>3703.9650761595999</v>
      </c>
      <c r="AG21" s="19">
        <v>53905.610687305198</v>
      </c>
      <c r="AH21" s="19"/>
      <c r="AI21" s="19"/>
      <c r="AJ21" s="19"/>
      <c r="AK21" s="19">
        <v>372655.04940861301</v>
      </c>
      <c r="AL21" s="19">
        <v>26658.339292801</v>
      </c>
      <c r="AM21" s="19">
        <v>26653.274946326099</v>
      </c>
      <c r="AN21" s="19">
        <v>5.0643464748747604</v>
      </c>
      <c r="AO21" s="19"/>
      <c r="AP21" s="19">
        <v>111160.29799620601</v>
      </c>
      <c r="AQ21" s="19">
        <v>11164.441000000001</v>
      </c>
      <c r="AR21" s="19">
        <v>73702.556186205999</v>
      </c>
      <c r="AS21" s="19">
        <v>26293.300810000001</v>
      </c>
      <c r="AT21" s="19">
        <v>64513.312753678103</v>
      </c>
      <c r="AU21" s="19">
        <v>4811769.3690409297</v>
      </c>
      <c r="AV21" s="19">
        <v>157212.45480093599</v>
      </c>
      <c r="AW21" s="19"/>
      <c r="AX21" s="19">
        <v>157212.45480093599</v>
      </c>
      <c r="AY21" s="19"/>
      <c r="AZ21" s="19"/>
      <c r="BA21" s="19"/>
      <c r="BB21" s="20">
        <v>4968981.8238418698</v>
      </c>
      <c r="BC21" s="2"/>
    </row>
    <row r="22" spans="1:55" x14ac:dyDescent="0.35">
      <c r="A22" s="5">
        <v>16</v>
      </c>
      <c r="B22" s="7" t="s">
        <v>69</v>
      </c>
      <c r="C22" s="18">
        <v>81068</v>
      </c>
      <c r="D22" s="19">
        <v>15395</v>
      </c>
      <c r="E22" s="19"/>
      <c r="F22" s="19"/>
      <c r="G22" s="19">
        <v>5698</v>
      </c>
      <c r="H22" s="19">
        <v>2380</v>
      </c>
      <c r="I22" s="19"/>
      <c r="J22" s="19"/>
      <c r="K22" s="19">
        <v>3318</v>
      </c>
      <c r="L22" s="19"/>
      <c r="M22" s="19"/>
      <c r="N22" s="19">
        <v>18004</v>
      </c>
      <c r="O22" s="19"/>
      <c r="P22" s="19"/>
      <c r="Q22" s="19">
        <v>16202</v>
      </c>
      <c r="R22" s="19">
        <v>23103</v>
      </c>
      <c r="S22" s="19"/>
      <c r="T22" s="19"/>
      <c r="U22" s="19">
        <v>2666</v>
      </c>
      <c r="V22" s="19">
        <v>540</v>
      </c>
      <c r="W22" s="19"/>
      <c r="X22" s="19">
        <v>97699</v>
      </c>
      <c r="Y22" s="19">
        <v>6838</v>
      </c>
      <c r="Z22" s="19">
        <v>19279</v>
      </c>
      <c r="AA22" s="19">
        <v>3582</v>
      </c>
      <c r="AB22" s="19">
        <v>21123</v>
      </c>
      <c r="AC22" s="19">
        <v>2042</v>
      </c>
      <c r="AD22" s="19">
        <v>733</v>
      </c>
      <c r="AE22" s="19">
        <v>6574</v>
      </c>
      <c r="AF22" s="19">
        <v>63</v>
      </c>
      <c r="AG22" s="19">
        <v>1781</v>
      </c>
      <c r="AH22" s="19">
        <v>555</v>
      </c>
      <c r="AI22" s="19"/>
      <c r="AJ22" s="19"/>
      <c r="AK22" s="19">
        <v>35129</v>
      </c>
      <c r="AL22" s="19">
        <v>2878</v>
      </c>
      <c r="AM22" s="19">
        <v>2878</v>
      </c>
      <c r="AN22" s="19"/>
      <c r="AO22" s="19"/>
      <c r="AP22" s="19">
        <v>320</v>
      </c>
      <c r="AQ22" s="19"/>
      <c r="AR22" s="19">
        <v>320</v>
      </c>
      <c r="AS22" s="19"/>
      <c r="AT22" s="19"/>
      <c r="AU22" s="19">
        <v>181965</v>
      </c>
      <c r="AV22" s="19">
        <v>0</v>
      </c>
      <c r="AW22" s="19"/>
      <c r="AX22" s="19"/>
      <c r="AY22" s="19"/>
      <c r="AZ22" s="19"/>
      <c r="BA22" s="19"/>
      <c r="BB22" s="20">
        <v>181965</v>
      </c>
      <c r="BC22" s="2"/>
    </row>
    <row r="23" spans="1:55" x14ac:dyDescent="0.35">
      <c r="A23" s="5">
        <v>17</v>
      </c>
      <c r="B23" s="7" t="s">
        <v>70</v>
      </c>
      <c r="C23" s="18">
        <v>2739612.7483400102</v>
      </c>
      <c r="D23" s="19">
        <v>962955.64548000495</v>
      </c>
      <c r="E23" s="19">
        <v>35430.336239999997</v>
      </c>
      <c r="F23" s="19">
        <v>14896.246289999999</v>
      </c>
      <c r="G23" s="19">
        <v>403018.06225999998</v>
      </c>
      <c r="H23" s="19">
        <v>153645.03826</v>
      </c>
      <c r="I23" s="19">
        <v>2668.3072299999999</v>
      </c>
      <c r="J23" s="19">
        <v>0</v>
      </c>
      <c r="K23" s="19">
        <v>249373.024</v>
      </c>
      <c r="L23" s="19">
        <v>279.43088999999998</v>
      </c>
      <c r="M23" s="19">
        <v>0</v>
      </c>
      <c r="N23" s="19">
        <v>777540.139900001</v>
      </c>
      <c r="O23" s="19">
        <v>0</v>
      </c>
      <c r="P23" s="19">
        <v>0</v>
      </c>
      <c r="Q23" s="19">
        <v>368914.17955000198</v>
      </c>
      <c r="R23" s="19">
        <v>176032.64937999999</v>
      </c>
      <c r="S23" s="19">
        <v>0</v>
      </c>
      <c r="T23" s="19">
        <v>0</v>
      </c>
      <c r="U23" s="19">
        <v>51152.071770000002</v>
      </c>
      <c r="V23" s="19">
        <v>343.36669000000001</v>
      </c>
      <c r="W23" s="19">
        <v>0</v>
      </c>
      <c r="X23" s="19">
        <v>1317937.36363</v>
      </c>
      <c r="Y23" s="19">
        <v>179502.75539999999</v>
      </c>
      <c r="Z23" s="19">
        <v>61490.909090000001</v>
      </c>
      <c r="AA23" s="19">
        <v>78338.381800000003</v>
      </c>
      <c r="AB23" s="19">
        <v>64775.349479999997</v>
      </c>
      <c r="AC23" s="19">
        <v>233935.06902</v>
      </c>
      <c r="AD23" s="19">
        <v>65457.861640000003</v>
      </c>
      <c r="AE23" s="19">
        <v>15844.78724</v>
      </c>
      <c r="AF23" s="19">
        <v>3942.3995799999998</v>
      </c>
      <c r="AG23" s="19">
        <v>51689.455809999999</v>
      </c>
      <c r="AH23" s="19">
        <v>63364.485339999999</v>
      </c>
      <c r="AI23" s="19">
        <v>0</v>
      </c>
      <c r="AJ23" s="19">
        <v>97.521109999999993</v>
      </c>
      <c r="AK23" s="19">
        <v>499498.38812000002</v>
      </c>
      <c r="AL23" s="19">
        <v>42694.893429999996</v>
      </c>
      <c r="AM23" s="19">
        <v>28997.74309</v>
      </c>
      <c r="AN23" s="19">
        <v>0</v>
      </c>
      <c r="AO23" s="19">
        <v>13697.15034</v>
      </c>
      <c r="AP23" s="19">
        <v>237878.4969</v>
      </c>
      <c r="AQ23" s="19">
        <v>15477.237450000001</v>
      </c>
      <c r="AR23" s="19">
        <v>113866.92675</v>
      </c>
      <c r="AS23" s="19">
        <v>108534.3327</v>
      </c>
      <c r="AT23" s="19">
        <v>51206.729850000003</v>
      </c>
      <c r="AU23" s="19">
        <v>4389330.2321500098</v>
      </c>
      <c r="AV23" s="19">
        <v>72175.220740000004</v>
      </c>
      <c r="AW23" s="19">
        <v>19789.7</v>
      </c>
      <c r="AX23" s="19">
        <v>51575.456550000003</v>
      </c>
      <c r="AY23" s="19">
        <v>0</v>
      </c>
      <c r="AZ23" s="19">
        <v>0</v>
      </c>
      <c r="BA23" s="19">
        <v>810.06419000000005</v>
      </c>
      <c r="BB23" s="20">
        <v>4461505.4528900096</v>
      </c>
      <c r="BC23" s="2"/>
    </row>
    <row r="24" spans="1:55" x14ac:dyDescent="0.35">
      <c r="A24" s="5">
        <v>18</v>
      </c>
      <c r="B24" s="7" t="s">
        <v>71</v>
      </c>
      <c r="C24" s="18">
        <v>6344271.9185049199</v>
      </c>
      <c r="D24" s="19">
        <v>3489621.6364039802</v>
      </c>
      <c r="E24" s="19">
        <v>216853.00400102601</v>
      </c>
      <c r="F24" s="19">
        <v>49908.897225817498</v>
      </c>
      <c r="G24" s="19">
        <v>1033732.10582038</v>
      </c>
      <c r="H24" s="19">
        <v>620903.62379928795</v>
      </c>
      <c r="I24" s="19">
        <v>28383.973826587699</v>
      </c>
      <c r="J24" s="19">
        <v>243.90244000000001</v>
      </c>
      <c r="K24" s="19">
        <v>412828.48202109401</v>
      </c>
      <c r="L24" s="19">
        <v>1989</v>
      </c>
      <c r="M24" s="19"/>
      <c r="N24" s="19">
        <v>1070261.34656396</v>
      </c>
      <c r="O24" s="19"/>
      <c r="P24" s="19"/>
      <c r="Q24" s="19">
        <v>589335.63623180101</v>
      </c>
      <c r="R24" s="19">
        <v>100582.356292861</v>
      </c>
      <c r="S24" s="19">
        <v>3500</v>
      </c>
      <c r="T24" s="19"/>
      <c r="U24" s="19">
        <v>60738.837191933599</v>
      </c>
      <c r="V24" s="19">
        <v>2343.8066899999999</v>
      </c>
      <c r="W24" s="19"/>
      <c r="X24" s="19">
        <v>1846190.90042887</v>
      </c>
      <c r="Y24" s="19">
        <v>394477.43647406599</v>
      </c>
      <c r="Z24" s="19">
        <v>182595.390355852</v>
      </c>
      <c r="AA24" s="19">
        <v>43012.185847455301</v>
      </c>
      <c r="AB24" s="19">
        <v>47801.2398230705</v>
      </c>
      <c r="AC24" s="19">
        <v>207292.74461717799</v>
      </c>
      <c r="AD24" s="19">
        <v>120179.77391227899</v>
      </c>
      <c r="AE24" s="19">
        <v>38061.944873152999</v>
      </c>
      <c r="AF24" s="19">
        <v>10140.6994949444</v>
      </c>
      <c r="AG24" s="19">
        <v>76022.261610261994</v>
      </c>
      <c r="AH24" s="19">
        <v>51886.571055339402</v>
      </c>
      <c r="AI24" s="19"/>
      <c r="AJ24" s="19">
        <v>92.67</v>
      </c>
      <c r="AK24" s="19">
        <v>674627.98236527306</v>
      </c>
      <c r="AL24" s="19">
        <v>80350.095083148699</v>
      </c>
      <c r="AM24" s="19">
        <v>57870.870702604203</v>
      </c>
      <c r="AN24" s="19">
        <v>857.02699991040004</v>
      </c>
      <c r="AO24" s="19">
        <v>21622.197380634101</v>
      </c>
      <c r="AP24" s="19">
        <v>304969.02555512101</v>
      </c>
      <c r="AQ24" s="19">
        <v>15969.708189999999</v>
      </c>
      <c r="AR24" s="19">
        <v>12206.3337329326</v>
      </c>
      <c r="AS24" s="19">
        <v>276792.983632188</v>
      </c>
      <c r="AT24" s="19"/>
      <c r="AU24" s="19">
        <v>8575781.9395720605</v>
      </c>
      <c r="AV24" s="19">
        <v>0</v>
      </c>
      <c r="AW24" s="19"/>
      <c r="AX24" s="19"/>
      <c r="AY24" s="19"/>
      <c r="AZ24" s="19"/>
      <c r="BA24" s="19"/>
      <c r="BB24" s="20">
        <v>8575781.9395720605</v>
      </c>
      <c r="BC24" s="2"/>
    </row>
    <row r="25" spans="1:55" x14ac:dyDescent="0.35">
      <c r="A25" s="5">
        <v>19</v>
      </c>
      <c r="B25" s="7" t="s">
        <v>72</v>
      </c>
      <c r="C25" s="18">
        <v>1307766.2336599999</v>
      </c>
      <c r="D25" s="19">
        <v>1104106.7901600001</v>
      </c>
      <c r="E25" s="19"/>
      <c r="F25" s="19"/>
      <c r="G25" s="19">
        <v>166092.29245000001</v>
      </c>
      <c r="H25" s="19">
        <v>166092.29245000001</v>
      </c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>
        <v>37567.151049999899</v>
      </c>
      <c r="V25" s="19"/>
      <c r="W25" s="19"/>
      <c r="X25" s="19">
        <v>0</v>
      </c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>
        <v>0</v>
      </c>
      <c r="AM25" s="19"/>
      <c r="AN25" s="19"/>
      <c r="AO25" s="19"/>
      <c r="AP25" s="19">
        <v>0</v>
      </c>
      <c r="AQ25" s="19"/>
      <c r="AR25" s="19"/>
      <c r="AS25" s="19"/>
      <c r="AT25" s="19"/>
      <c r="AU25" s="19">
        <v>1307766.2336599999</v>
      </c>
      <c r="AV25" s="19">
        <v>0</v>
      </c>
      <c r="AW25" s="19"/>
      <c r="AX25" s="19"/>
      <c r="AY25" s="19"/>
      <c r="AZ25" s="19"/>
      <c r="BA25" s="19"/>
      <c r="BB25" s="20">
        <v>1307766.2336599999</v>
      </c>
      <c r="BC25" s="2"/>
    </row>
    <row r="26" spans="1:55" x14ac:dyDescent="0.35">
      <c r="A26" s="5">
        <v>20</v>
      </c>
      <c r="B26" s="7" t="s">
        <v>73</v>
      </c>
      <c r="C26" s="18">
        <v>3023306.4443999999</v>
      </c>
      <c r="D26" s="19">
        <v>1753101.1979</v>
      </c>
      <c r="E26" s="19">
        <v>92556.805200000003</v>
      </c>
      <c r="F26" s="19">
        <v>56210.834000000003</v>
      </c>
      <c r="G26" s="19">
        <v>541299.98670000001</v>
      </c>
      <c r="H26" s="19">
        <v>362439.36139999999</v>
      </c>
      <c r="I26" s="19">
        <v>6430.6795000000002</v>
      </c>
      <c r="J26" s="19">
        <v>0</v>
      </c>
      <c r="K26" s="19">
        <v>178860.62530000001</v>
      </c>
      <c r="L26" s="19">
        <v>0</v>
      </c>
      <c r="M26" s="19">
        <v>0</v>
      </c>
      <c r="N26" s="19">
        <v>503559.44030000002</v>
      </c>
      <c r="O26" s="19">
        <v>0</v>
      </c>
      <c r="P26" s="19">
        <v>0</v>
      </c>
      <c r="Q26" s="19">
        <v>179911.46580000001</v>
      </c>
      <c r="R26" s="19">
        <v>25830.9401</v>
      </c>
      <c r="S26" s="19">
        <v>0</v>
      </c>
      <c r="T26" s="19">
        <v>0</v>
      </c>
      <c r="U26" s="19">
        <v>19603.4136</v>
      </c>
      <c r="V26" s="19">
        <v>362.58690000000001</v>
      </c>
      <c r="W26" s="19">
        <v>0</v>
      </c>
      <c r="X26" s="19">
        <v>1056603.0434000001</v>
      </c>
      <c r="Y26" s="19">
        <v>131423.0441</v>
      </c>
      <c r="Z26" s="19">
        <v>111182.9106</v>
      </c>
      <c r="AA26" s="19">
        <v>47589.021099999998</v>
      </c>
      <c r="AB26" s="19">
        <v>50013.168799999999</v>
      </c>
      <c r="AC26" s="19">
        <v>84318.941600000006</v>
      </c>
      <c r="AD26" s="19">
        <v>38501.103900000002</v>
      </c>
      <c r="AE26" s="19">
        <v>23820.072400000001</v>
      </c>
      <c r="AF26" s="19">
        <v>9215.9045999999998</v>
      </c>
      <c r="AG26" s="19">
        <v>97322.260699999999</v>
      </c>
      <c r="AH26" s="19">
        <v>52512.453600000001</v>
      </c>
      <c r="AI26" s="19">
        <v>0</v>
      </c>
      <c r="AJ26" s="19">
        <v>2036.5582999999999</v>
      </c>
      <c r="AK26" s="19">
        <v>408667.60369999998</v>
      </c>
      <c r="AL26" s="19">
        <v>21382.0929</v>
      </c>
      <c r="AM26" s="19">
        <v>21382.0929</v>
      </c>
      <c r="AN26" s="19">
        <v>0</v>
      </c>
      <c r="AO26" s="19">
        <v>0</v>
      </c>
      <c r="AP26" s="19">
        <v>31370.0488</v>
      </c>
      <c r="AQ26" s="19">
        <v>24202.458999999999</v>
      </c>
      <c r="AR26" s="19">
        <v>6613.5676000000003</v>
      </c>
      <c r="AS26" s="19">
        <v>554.0222</v>
      </c>
      <c r="AT26" s="19">
        <v>0</v>
      </c>
      <c r="AU26" s="19">
        <v>4132661.6294999998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19">
        <v>0</v>
      </c>
      <c r="BB26" s="20">
        <v>4132661.6294999998</v>
      </c>
      <c r="BC26" s="2"/>
    </row>
    <row r="27" spans="1:55" x14ac:dyDescent="0.35">
      <c r="A27" s="5">
        <v>21</v>
      </c>
      <c r="B27" s="7" t="s">
        <v>74</v>
      </c>
      <c r="C27" s="18">
        <v>1087849</v>
      </c>
      <c r="D27" s="19">
        <v>1955</v>
      </c>
      <c r="E27" s="19"/>
      <c r="F27" s="19"/>
      <c r="G27" s="19">
        <v>102189</v>
      </c>
      <c r="H27" s="19">
        <v>4206</v>
      </c>
      <c r="I27" s="19"/>
      <c r="J27" s="19"/>
      <c r="K27" s="19">
        <v>97983</v>
      </c>
      <c r="L27" s="19">
        <v>1147</v>
      </c>
      <c r="M27" s="19"/>
      <c r="N27" s="19">
        <v>910914</v>
      </c>
      <c r="O27" s="19"/>
      <c r="P27" s="19"/>
      <c r="Q27" s="19">
        <v>63915</v>
      </c>
      <c r="R27" s="19">
        <v>8526</v>
      </c>
      <c r="S27" s="19"/>
      <c r="T27" s="19"/>
      <c r="U27" s="19">
        <v>350</v>
      </c>
      <c r="V27" s="19"/>
      <c r="W27" s="19"/>
      <c r="X27" s="19">
        <v>0</v>
      </c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>
        <v>0</v>
      </c>
      <c r="AM27" s="19"/>
      <c r="AN27" s="19"/>
      <c r="AO27" s="19"/>
      <c r="AP27" s="19">
        <v>0</v>
      </c>
      <c r="AQ27" s="19"/>
      <c r="AR27" s="19"/>
      <c r="AS27" s="19"/>
      <c r="AT27" s="19"/>
      <c r="AU27" s="19">
        <v>1087849</v>
      </c>
      <c r="AV27" s="19">
        <v>0</v>
      </c>
      <c r="AW27" s="19"/>
      <c r="AX27" s="19"/>
      <c r="AY27" s="19"/>
      <c r="AZ27" s="19"/>
      <c r="BA27" s="19"/>
      <c r="BB27" s="20">
        <v>1087849</v>
      </c>
      <c r="BC27" s="2"/>
    </row>
    <row r="28" spans="1:55" x14ac:dyDescent="0.35">
      <c r="A28" s="5">
        <v>22</v>
      </c>
      <c r="B28" s="7" t="s">
        <v>75</v>
      </c>
      <c r="C28" s="18">
        <v>143521.91487000001</v>
      </c>
      <c r="D28" s="19">
        <v>4888.2804900000001</v>
      </c>
      <c r="E28" s="19"/>
      <c r="F28" s="19"/>
      <c r="G28" s="19">
        <v>40302.495719999999</v>
      </c>
      <c r="H28" s="19">
        <v>2554.60572</v>
      </c>
      <c r="I28" s="19"/>
      <c r="J28" s="19"/>
      <c r="K28" s="19">
        <v>37747.89</v>
      </c>
      <c r="L28" s="19"/>
      <c r="M28" s="19"/>
      <c r="N28" s="19">
        <v>57713.607429999996</v>
      </c>
      <c r="O28" s="19"/>
      <c r="P28" s="19"/>
      <c r="Q28" s="19">
        <v>37323.228430000003</v>
      </c>
      <c r="R28" s="19"/>
      <c r="S28" s="19"/>
      <c r="T28" s="19"/>
      <c r="U28" s="19">
        <v>3294.3027999999999</v>
      </c>
      <c r="V28" s="19"/>
      <c r="W28" s="19"/>
      <c r="X28" s="19">
        <v>125650.45815587199</v>
      </c>
      <c r="Y28" s="19">
        <v>77344.550789999994</v>
      </c>
      <c r="Z28" s="19">
        <v>14659.33736</v>
      </c>
      <c r="AA28" s="19">
        <v>1854.34257</v>
      </c>
      <c r="AB28" s="19"/>
      <c r="AC28" s="19">
        <v>12414.42592</v>
      </c>
      <c r="AD28" s="19">
        <v>271.8</v>
      </c>
      <c r="AE28" s="19"/>
      <c r="AF28" s="19"/>
      <c r="AG28" s="19">
        <v>3796.6364758720001</v>
      </c>
      <c r="AH28" s="19">
        <v>6838.9200199999996</v>
      </c>
      <c r="AI28" s="19"/>
      <c r="AJ28" s="19"/>
      <c r="AK28" s="19">
        <v>8470.4450199999992</v>
      </c>
      <c r="AL28" s="19">
        <v>11469.32589</v>
      </c>
      <c r="AM28" s="19">
        <v>11469.32589</v>
      </c>
      <c r="AN28" s="19"/>
      <c r="AO28" s="19"/>
      <c r="AP28" s="19">
        <v>16193.352582284</v>
      </c>
      <c r="AQ28" s="19">
        <v>16193.352582284</v>
      </c>
      <c r="AR28" s="19"/>
      <c r="AS28" s="19"/>
      <c r="AT28" s="19"/>
      <c r="AU28" s="19">
        <v>296835.05149815598</v>
      </c>
      <c r="AV28" s="19">
        <v>0</v>
      </c>
      <c r="AW28" s="19"/>
      <c r="AX28" s="19"/>
      <c r="AY28" s="19"/>
      <c r="AZ28" s="19"/>
      <c r="BA28" s="19"/>
      <c r="BB28" s="20">
        <v>296835.05149815598</v>
      </c>
      <c r="BC28" s="2"/>
    </row>
    <row r="29" spans="1:55" x14ac:dyDescent="0.35">
      <c r="A29" s="5">
        <v>23</v>
      </c>
      <c r="B29" s="7" t="s">
        <v>76</v>
      </c>
      <c r="C29" s="18">
        <v>39175</v>
      </c>
      <c r="D29" s="19">
        <v>18679</v>
      </c>
      <c r="E29" s="19">
        <v>120</v>
      </c>
      <c r="F29" s="19"/>
      <c r="G29" s="19">
        <v>11657</v>
      </c>
      <c r="H29" s="19">
        <v>9026</v>
      </c>
      <c r="I29" s="19"/>
      <c r="J29" s="19"/>
      <c r="K29" s="19">
        <v>2631</v>
      </c>
      <c r="L29" s="19"/>
      <c r="M29" s="19"/>
      <c r="N29" s="19">
        <v>2763</v>
      </c>
      <c r="O29" s="19"/>
      <c r="P29" s="19"/>
      <c r="Q29" s="19">
        <v>4181</v>
      </c>
      <c r="R29" s="19">
        <v>562</v>
      </c>
      <c r="S29" s="19"/>
      <c r="T29" s="19"/>
      <c r="U29" s="19">
        <v>1333</v>
      </c>
      <c r="V29" s="19"/>
      <c r="W29" s="19"/>
      <c r="X29" s="19">
        <v>38419</v>
      </c>
      <c r="Y29" s="19">
        <v>4332</v>
      </c>
      <c r="Z29" s="19">
        <v>15772</v>
      </c>
      <c r="AA29" s="19"/>
      <c r="AB29" s="19">
        <v>362</v>
      </c>
      <c r="AC29" s="19">
        <v>423</v>
      </c>
      <c r="AD29" s="19">
        <v>1223</v>
      </c>
      <c r="AE29" s="19">
        <v>36</v>
      </c>
      <c r="AF29" s="19">
        <v>308</v>
      </c>
      <c r="AG29" s="19">
        <v>187</v>
      </c>
      <c r="AH29" s="19">
        <v>3866</v>
      </c>
      <c r="AI29" s="19"/>
      <c r="AJ29" s="19"/>
      <c r="AK29" s="19">
        <v>11910</v>
      </c>
      <c r="AL29" s="19">
        <v>19</v>
      </c>
      <c r="AM29" s="19">
        <v>19</v>
      </c>
      <c r="AN29" s="19"/>
      <c r="AO29" s="19"/>
      <c r="AP29" s="19">
        <v>18060</v>
      </c>
      <c r="AQ29" s="19"/>
      <c r="AR29" s="19"/>
      <c r="AS29" s="19">
        <v>18060</v>
      </c>
      <c r="AT29" s="19"/>
      <c r="AU29" s="19">
        <v>95673</v>
      </c>
      <c r="AV29" s="19">
        <v>0</v>
      </c>
      <c r="AW29" s="19"/>
      <c r="AX29" s="19"/>
      <c r="AY29" s="19"/>
      <c r="AZ29" s="19"/>
      <c r="BA29" s="19"/>
      <c r="BB29" s="20">
        <v>95673</v>
      </c>
      <c r="BC29" s="2"/>
    </row>
    <row r="30" spans="1:55" x14ac:dyDescent="0.35">
      <c r="A30" s="5">
        <v>24</v>
      </c>
      <c r="B30" s="7" t="s">
        <v>77</v>
      </c>
      <c r="C30" s="18">
        <v>21182</v>
      </c>
      <c r="D30" s="19">
        <v>1535</v>
      </c>
      <c r="E30" s="19"/>
      <c r="F30" s="19"/>
      <c r="G30" s="19">
        <v>23438</v>
      </c>
      <c r="H30" s="19">
        <v>458</v>
      </c>
      <c r="I30" s="19"/>
      <c r="J30" s="19"/>
      <c r="K30" s="19">
        <v>22980</v>
      </c>
      <c r="L30" s="19"/>
      <c r="M30" s="19"/>
      <c r="N30" s="19">
        <v>1421</v>
      </c>
      <c r="O30" s="19"/>
      <c r="P30" s="19"/>
      <c r="Q30" s="19">
        <v>2587</v>
      </c>
      <c r="R30" s="19"/>
      <c r="S30" s="19"/>
      <c r="T30" s="19"/>
      <c r="U30" s="19">
        <v>-7799</v>
      </c>
      <c r="V30" s="19"/>
      <c r="W30" s="19"/>
      <c r="X30" s="19">
        <v>556573</v>
      </c>
      <c r="Y30" s="19">
        <v>83593</v>
      </c>
      <c r="Z30" s="19">
        <v>13124</v>
      </c>
      <c r="AA30" s="19">
        <v>25048</v>
      </c>
      <c r="AB30" s="19">
        <v>927</v>
      </c>
      <c r="AC30" s="19">
        <v>81433</v>
      </c>
      <c r="AD30" s="19">
        <v>471</v>
      </c>
      <c r="AE30" s="19">
        <v>298321</v>
      </c>
      <c r="AF30" s="19"/>
      <c r="AG30" s="19">
        <v>2947</v>
      </c>
      <c r="AH30" s="19">
        <v>45</v>
      </c>
      <c r="AI30" s="19"/>
      <c r="AJ30" s="19"/>
      <c r="AK30" s="19">
        <v>50664</v>
      </c>
      <c r="AL30" s="19">
        <v>39019</v>
      </c>
      <c r="AM30" s="19">
        <v>34794</v>
      </c>
      <c r="AN30" s="19">
        <v>4225</v>
      </c>
      <c r="AO30" s="19"/>
      <c r="AP30" s="19">
        <v>0</v>
      </c>
      <c r="AQ30" s="19"/>
      <c r="AR30" s="19"/>
      <c r="AS30" s="19"/>
      <c r="AT30" s="19"/>
      <c r="AU30" s="19">
        <v>616774</v>
      </c>
      <c r="AV30" s="19">
        <v>0</v>
      </c>
      <c r="AW30" s="19"/>
      <c r="AX30" s="19"/>
      <c r="AY30" s="19"/>
      <c r="AZ30" s="19"/>
      <c r="BA30" s="19"/>
      <c r="BB30" s="20">
        <v>616774</v>
      </c>
      <c r="BC30" s="2"/>
    </row>
    <row r="31" spans="1:55" ht="15" thickBot="1" x14ac:dyDescent="0.4">
      <c r="A31" s="24">
        <v>25</v>
      </c>
      <c r="B31" s="25" t="s">
        <v>78</v>
      </c>
      <c r="C31" s="26">
        <v>34474871.729525678</v>
      </c>
      <c r="D31" s="27">
        <v>17548856.241538282</v>
      </c>
      <c r="E31" s="27">
        <v>651461.05023847497</v>
      </c>
      <c r="F31" s="27">
        <v>354018.74466063641</v>
      </c>
      <c r="G31" s="27">
        <v>5733014.7429574924</v>
      </c>
      <c r="H31" s="27">
        <v>3282563.8020873829</v>
      </c>
      <c r="I31" s="27">
        <v>106984.7253365877</v>
      </c>
      <c r="J31" s="27">
        <v>243.90244000000001</v>
      </c>
      <c r="K31" s="27">
        <v>2450450.9408701062</v>
      </c>
      <c r="L31" s="27">
        <v>7273.4308899999996</v>
      </c>
      <c r="M31" s="27">
        <v>4378.9852099999998</v>
      </c>
      <c r="N31" s="27">
        <v>6817553.7295122882</v>
      </c>
      <c r="O31" s="27">
        <v>853.73304719999999</v>
      </c>
      <c r="P31" s="27">
        <v>18179.21111</v>
      </c>
      <c r="Q31" s="27">
        <v>3172086.3636079668</v>
      </c>
      <c r="R31" s="27">
        <v>693052.61863896996</v>
      </c>
      <c r="S31" s="27">
        <v>6030</v>
      </c>
      <c r="T31" s="27">
        <v>2223</v>
      </c>
      <c r="U31" s="27">
        <v>510308.03327068849</v>
      </c>
      <c r="V31" s="27">
        <v>9044.4248196200006</v>
      </c>
      <c r="W31" s="27">
        <v>0</v>
      </c>
      <c r="X31" s="27">
        <v>12380932.246111372</v>
      </c>
      <c r="Y31" s="27">
        <v>2758657.5448206891</v>
      </c>
      <c r="Z31" s="27">
        <v>1064147.4054862261</v>
      </c>
      <c r="AA31" s="27">
        <v>373991.65946219629</v>
      </c>
      <c r="AB31" s="27">
        <v>575903.37535053748</v>
      </c>
      <c r="AC31" s="27">
        <v>1381633.9411089779</v>
      </c>
      <c r="AD31" s="27">
        <v>533536.52274557203</v>
      </c>
      <c r="AE31" s="27">
        <v>488599.31662297039</v>
      </c>
      <c r="AF31" s="27">
        <v>139631.139231104</v>
      </c>
      <c r="AG31" s="27">
        <v>987825.3995541652</v>
      </c>
      <c r="AH31" s="27">
        <v>417739.1542039694</v>
      </c>
      <c r="AI31" s="27">
        <v>0</v>
      </c>
      <c r="AJ31" s="27">
        <v>4520.3179724880001</v>
      </c>
      <c r="AK31" s="27">
        <v>3654746.469552482</v>
      </c>
      <c r="AL31" s="27">
        <v>457996.99279448867</v>
      </c>
      <c r="AM31" s="27">
        <v>337363.94378104428</v>
      </c>
      <c r="AN31" s="27">
        <v>28962.764316803277</v>
      </c>
      <c r="AO31" s="27">
        <v>91670.284696641102</v>
      </c>
      <c r="AP31" s="27">
        <v>1077104.9245536111</v>
      </c>
      <c r="AQ31" s="27">
        <v>103102.028612284</v>
      </c>
      <c r="AR31" s="27">
        <v>240198.9371991386</v>
      </c>
      <c r="AS31" s="27">
        <v>733803.95874218806</v>
      </c>
      <c r="AT31" s="27">
        <v>265263.7538736781</v>
      </c>
      <c r="AU31" s="27">
        <v>48656169.646858834</v>
      </c>
      <c r="AV31" s="27">
        <v>475856.73603258602</v>
      </c>
      <c r="AW31" s="27">
        <v>32000.775290214999</v>
      </c>
      <c r="AX31" s="27">
        <v>349417.014752371</v>
      </c>
      <c r="AY31" s="27">
        <v>31048.7</v>
      </c>
      <c r="AZ31" s="27">
        <v>445.7</v>
      </c>
      <c r="BA31" s="27">
        <v>62944.545989999999</v>
      </c>
      <c r="BB31" s="28">
        <v>49132026.382891417</v>
      </c>
      <c r="BC31" s="2"/>
    </row>
    <row r="32" spans="1:55" ht="15" thickTop="1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5" x14ac:dyDescent="0.35">
      <c r="A33" s="1" t="s">
        <v>79</v>
      </c>
      <c r="C33" s="1" t="s">
        <v>179</v>
      </c>
    </row>
    <row r="35" spans="1:55" ht="15" thickBot="1" x14ac:dyDescent="0.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5" ht="43.5" customHeight="1" thickTop="1" thickBot="1" x14ac:dyDescent="0.4">
      <c r="A36" s="11" t="s">
        <v>1</v>
      </c>
      <c r="B36" s="13" t="s">
        <v>2</v>
      </c>
      <c r="C36" s="14" t="s">
        <v>3</v>
      </c>
      <c r="D36" s="12" t="s">
        <v>4</v>
      </c>
      <c r="E36" s="12" t="s">
        <v>5</v>
      </c>
      <c r="F36" s="12" t="s">
        <v>6</v>
      </c>
      <c r="G36" s="12" t="s">
        <v>7</v>
      </c>
      <c r="H36" s="12" t="s">
        <v>8</v>
      </c>
      <c r="I36" s="12" t="s">
        <v>9</v>
      </c>
      <c r="J36" s="12" t="s">
        <v>10</v>
      </c>
      <c r="K36" s="12" t="s">
        <v>11</v>
      </c>
      <c r="L36" s="12" t="s">
        <v>12</v>
      </c>
      <c r="M36" s="12" t="s">
        <v>13</v>
      </c>
      <c r="N36" s="12" t="s">
        <v>14</v>
      </c>
      <c r="O36" s="12" t="s">
        <v>15</v>
      </c>
      <c r="P36" s="12" t="s">
        <v>16</v>
      </c>
      <c r="Q36" s="12" t="s">
        <v>17</v>
      </c>
      <c r="R36" s="12" t="s">
        <v>18</v>
      </c>
      <c r="S36" s="12" t="s">
        <v>19</v>
      </c>
      <c r="T36" s="12" t="s">
        <v>20</v>
      </c>
      <c r="U36" s="12" t="s">
        <v>21</v>
      </c>
      <c r="V36" s="12" t="s">
        <v>22</v>
      </c>
      <c r="W36" s="12" t="s">
        <v>23</v>
      </c>
      <c r="X36" s="12" t="s">
        <v>24</v>
      </c>
      <c r="Y36" s="12" t="s">
        <v>25</v>
      </c>
      <c r="Z36" s="12" t="s">
        <v>26</v>
      </c>
      <c r="AA36" s="12" t="s">
        <v>27</v>
      </c>
      <c r="AB36" s="12" t="s">
        <v>28</v>
      </c>
      <c r="AC36" s="12" t="s">
        <v>29</v>
      </c>
      <c r="AD36" s="12" t="s">
        <v>30</v>
      </c>
      <c r="AE36" s="12" t="s">
        <v>31</v>
      </c>
      <c r="AF36" s="12" t="s">
        <v>32</v>
      </c>
      <c r="AG36" s="12" t="s">
        <v>33</v>
      </c>
      <c r="AH36" s="12" t="s">
        <v>34</v>
      </c>
      <c r="AI36" s="12" t="s">
        <v>35</v>
      </c>
      <c r="AJ36" s="12" t="s">
        <v>36</v>
      </c>
      <c r="AK36" s="12" t="s">
        <v>37</v>
      </c>
      <c r="AL36" s="12" t="s">
        <v>38</v>
      </c>
      <c r="AM36" s="12" t="s">
        <v>39</v>
      </c>
      <c r="AN36" s="12" t="s">
        <v>40</v>
      </c>
      <c r="AO36" s="12" t="s">
        <v>41</v>
      </c>
      <c r="AP36" s="12" t="s">
        <v>42</v>
      </c>
      <c r="AQ36" s="12" t="s">
        <v>43</v>
      </c>
      <c r="AR36" s="12" t="s">
        <v>44</v>
      </c>
      <c r="AS36" s="12" t="s">
        <v>45</v>
      </c>
      <c r="AT36" s="12" t="s">
        <v>46</v>
      </c>
      <c r="AU36" s="12" t="s">
        <v>47</v>
      </c>
      <c r="AV36" s="12" t="s">
        <v>48</v>
      </c>
      <c r="AW36" s="12" t="s">
        <v>49</v>
      </c>
      <c r="AX36" s="12" t="s">
        <v>50</v>
      </c>
      <c r="AY36" s="12" t="s">
        <v>51</v>
      </c>
      <c r="AZ36" s="12" t="s">
        <v>52</v>
      </c>
      <c r="BA36" s="12" t="s">
        <v>21</v>
      </c>
      <c r="BB36" s="13" t="s">
        <v>53</v>
      </c>
      <c r="BC36" s="2"/>
    </row>
    <row r="37" spans="1:55" ht="15" thickTop="1" x14ac:dyDescent="0.35">
      <c r="A37" s="9">
        <v>1</v>
      </c>
      <c r="B37" s="10" t="s">
        <v>54</v>
      </c>
      <c r="C37" s="15">
        <v>10963</v>
      </c>
      <c r="D37" s="16">
        <v>5009</v>
      </c>
      <c r="E37" s="16"/>
      <c r="F37" s="16"/>
      <c r="G37" s="16">
        <v>2447</v>
      </c>
      <c r="H37" s="16">
        <v>1927</v>
      </c>
      <c r="I37" s="16"/>
      <c r="J37" s="16"/>
      <c r="K37" s="16">
        <v>520</v>
      </c>
      <c r="L37" s="16"/>
      <c r="M37" s="16"/>
      <c r="N37" s="16">
        <v>1414</v>
      </c>
      <c r="O37" s="16"/>
      <c r="P37" s="16"/>
      <c r="Q37" s="16">
        <v>1544</v>
      </c>
      <c r="R37" s="16">
        <v>255</v>
      </c>
      <c r="S37" s="16"/>
      <c r="T37" s="16"/>
      <c r="U37" s="16">
        <v>294</v>
      </c>
      <c r="V37" s="16"/>
      <c r="W37" s="16"/>
      <c r="X37" s="16">
        <v>1990</v>
      </c>
      <c r="Y37" s="16">
        <v>603</v>
      </c>
      <c r="Z37" s="16">
        <v>348</v>
      </c>
      <c r="AA37" s="16">
        <v>29</v>
      </c>
      <c r="AB37" s="16">
        <v>50</v>
      </c>
      <c r="AC37" s="16">
        <v>193</v>
      </c>
      <c r="AD37" s="16">
        <v>58</v>
      </c>
      <c r="AE37" s="16">
        <v>149</v>
      </c>
      <c r="AF37" s="16">
        <v>4</v>
      </c>
      <c r="AG37" s="16">
        <v>68</v>
      </c>
      <c r="AH37" s="16">
        <v>30</v>
      </c>
      <c r="AI37" s="16"/>
      <c r="AJ37" s="16"/>
      <c r="AK37" s="16">
        <v>458</v>
      </c>
      <c r="AL37" s="16">
        <v>21</v>
      </c>
      <c r="AM37" s="16">
        <v>21</v>
      </c>
      <c r="AN37" s="16"/>
      <c r="AO37" s="16"/>
      <c r="AP37" s="16">
        <v>55</v>
      </c>
      <c r="AQ37" s="16"/>
      <c r="AR37" s="16"/>
      <c r="AS37" s="16">
        <v>55</v>
      </c>
      <c r="AT37" s="16"/>
      <c r="AU37" s="16">
        <v>13029</v>
      </c>
      <c r="AV37" s="16">
        <v>0</v>
      </c>
      <c r="AW37" s="16"/>
      <c r="AX37" s="16"/>
      <c r="AY37" s="16"/>
      <c r="AZ37" s="16"/>
      <c r="BA37" s="16"/>
      <c r="BB37" s="17">
        <v>13029</v>
      </c>
      <c r="BC37" s="2"/>
    </row>
    <row r="38" spans="1:55" x14ac:dyDescent="0.35">
      <c r="A38" s="5">
        <v>2</v>
      </c>
      <c r="B38" s="7" t="s">
        <v>55</v>
      </c>
      <c r="C38" s="18">
        <v>12452</v>
      </c>
      <c r="D38" s="19">
        <v>9530</v>
      </c>
      <c r="E38" s="19">
        <v>249</v>
      </c>
      <c r="F38" s="19">
        <v>0</v>
      </c>
      <c r="G38" s="19">
        <v>1850</v>
      </c>
      <c r="H38" s="19">
        <v>1512</v>
      </c>
      <c r="I38" s="19">
        <v>25</v>
      </c>
      <c r="J38" s="19">
        <v>0</v>
      </c>
      <c r="K38" s="19">
        <v>338</v>
      </c>
      <c r="L38" s="19">
        <v>0</v>
      </c>
      <c r="M38" s="19">
        <v>0</v>
      </c>
      <c r="N38" s="19">
        <v>417</v>
      </c>
      <c r="O38" s="19">
        <v>0</v>
      </c>
      <c r="P38" s="19">
        <v>0</v>
      </c>
      <c r="Q38" s="19">
        <v>316</v>
      </c>
      <c r="R38" s="19">
        <v>8</v>
      </c>
      <c r="S38" s="19">
        <v>0</v>
      </c>
      <c r="T38" s="19">
        <v>0</v>
      </c>
      <c r="U38" s="19">
        <v>331</v>
      </c>
      <c r="V38" s="19">
        <v>5</v>
      </c>
      <c r="W38" s="19">
        <v>0</v>
      </c>
      <c r="X38" s="19">
        <v>3258</v>
      </c>
      <c r="Y38" s="19">
        <v>630</v>
      </c>
      <c r="Z38" s="19">
        <v>311</v>
      </c>
      <c r="AA38" s="19">
        <v>3</v>
      </c>
      <c r="AB38" s="19">
        <v>3</v>
      </c>
      <c r="AC38" s="19">
        <v>21</v>
      </c>
      <c r="AD38" s="19">
        <v>16</v>
      </c>
      <c r="AE38" s="19">
        <v>89</v>
      </c>
      <c r="AF38" s="19">
        <v>10</v>
      </c>
      <c r="AG38" s="19">
        <v>1196</v>
      </c>
      <c r="AH38" s="19">
        <v>123</v>
      </c>
      <c r="AI38" s="19">
        <v>0</v>
      </c>
      <c r="AJ38" s="19">
        <v>6</v>
      </c>
      <c r="AK38" s="19">
        <v>850</v>
      </c>
      <c r="AL38" s="19">
        <v>563</v>
      </c>
      <c r="AM38" s="19">
        <v>287</v>
      </c>
      <c r="AN38" s="19">
        <v>23</v>
      </c>
      <c r="AO38" s="19">
        <v>253</v>
      </c>
      <c r="AP38" s="19">
        <v>1</v>
      </c>
      <c r="AQ38" s="19">
        <v>0</v>
      </c>
      <c r="AR38" s="19">
        <v>1</v>
      </c>
      <c r="AS38" s="19">
        <v>0</v>
      </c>
      <c r="AT38" s="19"/>
      <c r="AU38" s="19">
        <v>16274</v>
      </c>
      <c r="AV38" s="19">
        <v>7</v>
      </c>
      <c r="AW38" s="19">
        <v>2</v>
      </c>
      <c r="AX38" s="19">
        <v>5</v>
      </c>
      <c r="AY38" s="19">
        <v>0</v>
      </c>
      <c r="AZ38" s="19">
        <v>0</v>
      </c>
      <c r="BA38" s="19">
        <v>0</v>
      </c>
      <c r="BB38" s="20">
        <v>16281</v>
      </c>
      <c r="BC38" s="2"/>
    </row>
    <row r="39" spans="1:55" x14ac:dyDescent="0.35">
      <c r="A39" s="5">
        <v>3</v>
      </c>
      <c r="B39" s="7" t="s">
        <v>56</v>
      </c>
      <c r="C39" s="18">
        <v>152</v>
      </c>
      <c r="D39" s="19">
        <v>40</v>
      </c>
      <c r="E39" s="19"/>
      <c r="F39" s="19"/>
      <c r="G39" s="19">
        <v>24</v>
      </c>
      <c r="H39" s="19">
        <v>14</v>
      </c>
      <c r="I39" s="19"/>
      <c r="J39" s="19"/>
      <c r="K39" s="19">
        <v>10</v>
      </c>
      <c r="L39" s="19"/>
      <c r="M39" s="19"/>
      <c r="N39" s="19">
        <v>14</v>
      </c>
      <c r="O39" s="19"/>
      <c r="P39" s="19"/>
      <c r="Q39" s="19">
        <v>46</v>
      </c>
      <c r="R39" s="19">
        <v>7</v>
      </c>
      <c r="S39" s="19"/>
      <c r="T39" s="19"/>
      <c r="U39" s="19">
        <v>21</v>
      </c>
      <c r="V39" s="19"/>
      <c r="W39" s="19"/>
      <c r="X39" s="19">
        <v>183</v>
      </c>
      <c r="Y39" s="19">
        <v>31</v>
      </c>
      <c r="Z39" s="19">
        <v>10</v>
      </c>
      <c r="AA39" s="19">
        <v>3</v>
      </c>
      <c r="AB39" s="19">
        <v>2</v>
      </c>
      <c r="AC39" s="19">
        <v>8</v>
      </c>
      <c r="AD39" s="19">
        <v>12</v>
      </c>
      <c r="AE39" s="19">
        <v>4</v>
      </c>
      <c r="AF39" s="19"/>
      <c r="AG39" s="19">
        <v>15</v>
      </c>
      <c r="AH39" s="19">
        <v>45</v>
      </c>
      <c r="AI39" s="19"/>
      <c r="AJ39" s="19"/>
      <c r="AK39" s="19">
        <v>53</v>
      </c>
      <c r="AL39" s="19">
        <v>1</v>
      </c>
      <c r="AM39" s="19">
        <v>1</v>
      </c>
      <c r="AN39" s="19"/>
      <c r="AO39" s="19"/>
      <c r="AP39" s="19">
        <v>7</v>
      </c>
      <c r="AQ39" s="19">
        <v>2</v>
      </c>
      <c r="AR39" s="19">
        <v>5</v>
      </c>
      <c r="AS39" s="19"/>
      <c r="AT39" s="19"/>
      <c r="AU39" s="19">
        <v>343</v>
      </c>
      <c r="AV39" s="19">
        <v>0</v>
      </c>
      <c r="AW39" s="19"/>
      <c r="AX39" s="19"/>
      <c r="AY39" s="19"/>
      <c r="AZ39" s="19"/>
      <c r="BA39" s="19"/>
      <c r="BB39" s="20">
        <v>343</v>
      </c>
      <c r="BC39" s="2"/>
    </row>
    <row r="40" spans="1:55" x14ac:dyDescent="0.35">
      <c r="A40" s="5">
        <v>4</v>
      </c>
      <c r="B40" s="7" t="s">
        <v>57</v>
      </c>
      <c r="C40" s="18">
        <v>821</v>
      </c>
      <c r="D40" s="19">
        <v>380</v>
      </c>
      <c r="E40" s="19">
        <v>4</v>
      </c>
      <c r="F40" s="19">
        <v>114</v>
      </c>
      <c r="G40" s="19">
        <v>126</v>
      </c>
      <c r="H40" s="19">
        <v>69</v>
      </c>
      <c r="I40" s="19"/>
      <c r="J40" s="19"/>
      <c r="K40" s="19">
        <v>57</v>
      </c>
      <c r="L40" s="19"/>
      <c r="M40" s="19"/>
      <c r="N40" s="19">
        <v>149</v>
      </c>
      <c r="O40" s="19"/>
      <c r="P40" s="19"/>
      <c r="Q40" s="19">
        <v>116</v>
      </c>
      <c r="R40" s="19">
        <v>38</v>
      </c>
      <c r="S40" s="19"/>
      <c r="T40" s="19"/>
      <c r="U40" s="19">
        <v>12</v>
      </c>
      <c r="V40" s="19"/>
      <c r="W40" s="19"/>
      <c r="X40" s="19">
        <v>82</v>
      </c>
      <c r="Y40" s="19">
        <v>35</v>
      </c>
      <c r="Z40" s="19">
        <v>8</v>
      </c>
      <c r="AA40" s="19">
        <v>1</v>
      </c>
      <c r="AB40" s="19">
        <v>1</v>
      </c>
      <c r="AC40" s="19">
        <v>2</v>
      </c>
      <c r="AD40" s="19">
        <v>7</v>
      </c>
      <c r="AE40" s="19">
        <v>4</v>
      </c>
      <c r="AF40" s="19"/>
      <c r="AG40" s="19">
        <v>8</v>
      </c>
      <c r="AH40" s="19">
        <v>8</v>
      </c>
      <c r="AI40" s="19"/>
      <c r="AJ40" s="19"/>
      <c r="AK40" s="19">
        <v>8</v>
      </c>
      <c r="AL40" s="19">
        <v>1</v>
      </c>
      <c r="AM40" s="19">
        <v>1</v>
      </c>
      <c r="AN40" s="19"/>
      <c r="AO40" s="19"/>
      <c r="AP40" s="19">
        <v>4</v>
      </c>
      <c r="AQ40" s="19">
        <v>1</v>
      </c>
      <c r="AR40" s="19">
        <v>3</v>
      </c>
      <c r="AS40" s="19"/>
      <c r="AT40" s="19">
        <v>25</v>
      </c>
      <c r="AU40" s="19">
        <v>933</v>
      </c>
      <c r="AV40" s="19">
        <v>0</v>
      </c>
      <c r="AW40" s="19"/>
      <c r="AX40" s="19"/>
      <c r="AY40" s="19"/>
      <c r="AZ40" s="19"/>
      <c r="BA40" s="19"/>
      <c r="BB40" s="20">
        <v>933</v>
      </c>
      <c r="BC40" s="2"/>
    </row>
    <row r="41" spans="1:55" x14ac:dyDescent="0.35">
      <c r="A41" s="5">
        <v>5</v>
      </c>
      <c r="B41" s="7" t="s">
        <v>58</v>
      </c>
      <c r="C41" s="18">
        <v>0</v>
      </c>
      <c r="D41" s="19"/>
      <c r="E41" s="19"/>
      <c r="F41" s="19"/>
      <c r="G41" s="19">
        <v>0</v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>
        <v>730</v>
      </c>
      <c r="Y41" s="19">
        <v>730</v>
      </c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>
        <v>0</v>
      </c>
      <c r="AM41" s="19"/>
      <c r="AN41" s="19"/>
      <c r="AO41" s="19"/>
      <c r="AP41" s="19">
        <v>0</v>
      </c>
      <c r="AQ41" s="19"/>
      <c r="AR41" s="19"/>
      <c r="AS41" s="19"/>
      <c r="AT41" s="19"/>
      <c r="AU41" s="19">
        <v>730</v>
      </c>
      <c r="AV41" s="19">
        <v>0</v>
      </c>
      <c r="AW41" s="19"/>
      <c r="AX41" s="19"/>
      <c r="AY41" s="19"/>
      <c r="AZ41" s="19"/>
      <c r="BA41" s="19"/>
      <c r="BB41" s="20">
        <v>730</v>
      </c>
      <c r="BC41" s="2"/>
    </row>
    <row r="42" spans="1:55" x14ac:dyDescent="0.35">
      <c r="A42" s="5">
        <v>6</v>
      </c>
      <c r="B42" s="7" t="s">
        <v>59</v>
      </c>
      <c r="C42" s="18">
        <v>14</v>
      </c>
      <c r="D42" s="19">
        <v>2</v>
      </c>
      <c r="E42" s="19"/>
      <c r="F42" s="19"/>
      <c r="G42" s="19">
        <v>0</v>
      </c>
      <c r="H42" s="19"/>
      <c r="I42" s="19"/>
      <c r="J42" s="19"/>
      <c r="K42" s="19"/>
      <c r="L42" s="19"/>
      <c r="M42" s="19"/>
      <c r="N42" s="19">
        <v>7</v>
      </c>
      <c r="O42" s="19"/>
      <c r="P42" s="19"/>
      <c r="Q42" s="19">
        <v>4</v>
      </c>
      <c r="R42" s="19"/>
      <c r="S42" s="19"/>
      <c r="T42" s="19"/>
      <c r="U42" s="19">
        <v>1</v>
      </c>
      <c r="V42" s="19"/>
      <c r="W42" s="19"/>
      <c r="X42" s="19">
        <v>152</v>
      </c>
      <c r="Y42" s="19">
        <v>24</v>
      </c>
      <c r="Z42" s="19">
        <v>38</v>
      </c>
      <c r="AA42" s="19"/>
      <c r="AB42" s="19"/>
      <c r="AC42" s="19"/>
      <c r="AD42" s="19"/>
      <c r="AE42" s="19">
        <v>22</v>
      </c>
      <c r="AF42" s="19"/>
      <c r="AG42" s="19">
        <v>33</v>
      </c>
      <c r="AH42" s="19">
        <v>8</v>
      </c>
      <c r="AI42" s="19"/>
      <c r="AJ42" s="19"/>
      <c r="AK42" s="19">
        <v>27</v>
      </c>
      <c r="AL42" s="19">
        <v>133</v>
      </c>
      <c r="AM42" s="19">
        <v>133</v>
      </c>
      <c r="AN42" s="19"/>
      <c r="AO42" s="19"/>
      <c r="AP42" s="19">
        <v>0</v>
      </c>
      <c r="AQ42" s="19"/>
      <c r="AR42" s="19"/>
      <c r="AS42" s="19"/>
      <c r="AT42" s="19"/>
      <c r="AU42" s="19">
        <v>299</v>
      </c>
      <c r="AV42" s="19">
        <v>0</v>
      </c>
      <c r="AW42" s="19"/>
      <c r="AX42" s="19"/>
      <c r="AY42" s="19"/>
      <c r="AZ42" s="19"/>
      <c r="BA42" s="19"/>
      <c r="BB42" s="20">
        <v>299</v>
      </c>
      <c r="BC42" s="2"/>
    </row>
    <row r="43" spans="1:55" x14ac:dyDescent="0.35">
      <c r="A43" s="5">
        <v>7</v>
      </c>
      <c r="B43" s="7" t="s">
        <v>60</v>
      </c>
      <c r="C43" s="18">
        <v>1207</v>
      </c>
      <c r="D43" s="19">
        <v>10</v>
      </c>
      <c r="E43" s="19"/>
      <c r="F43" s="19"/>
      <c r="G43" s="19">
        <v>0</v>
      </c>
      <c r="H43" s="19"/>
      <c r="I43" s="19"/>
      <c r="J43" s="19"/>
      <c r="K43" s="19"/>
      <c r="L43" s="19"/>
      <c r="M43" s="19"/>
      <c r="N43" s="19">
        <v>88</v>
      </c>
      <c r="O43" s="19"/>
      <c r="P43" s="19"/>
      <c r="Q43" s="19">
        <v>1107</v>
      </c>
      <c r="R43" s="19"/>
      <c r="S43" s="19"/>
      <c r="T43" s="19"/>
      <c r="U43" s="19">
        <v>2</v>
      </c>
      <c r="V43" s="19"/>
      <c r="W43" s="19"/>
      <c r="X43" s="19">
        <v>3629</v>
      </c>
      <c r="Y43" s="19">
        <v>10</v>
      </c>
      <c r="Z43" s="19">
        <v>14</v>
      </c>
      <c r="AA43" s="19">
        <v>4</v>
      </c>
      <c r="AB43" s="19">
        <v>5</v>
      </c>
      <c r="AC43" s="19">
        <v>63</v>
      </c>
      <c r="AD43" s="19">
        <v>4</v>
      </c>
      <c r="AE43" s="19">
        <v>7</v>
      </c>
      <c r="AF43" s="19">
        <v>0</v>
      </c>
      <c r="AG43" s="19">
        <v>3458</v>
      </c>
      <c r="AH43" s="19"/>
      <c r="AI43" s="19"/>
      <c r="AJ43" s="19"/>
      <c r="AK43" s="19">
        <v>64</v>
      </c>
      <c r="AL43" s="19">
        <v>0</v>
      </c>
      <c r="AM43" s="19"/>
      <c r="AN43" s="19"/>
      <c r="AO43" s="19"/>
      <c r="AP43" s="19">
        <v>0</v>
      </c>
      <c r="AQ43" s="19"/>
      <c r="AR43" s="19"/>
      <c r="AS43" s="19"/>
      <c r="AT43" s="19"/>
      <c r="AU43" s="19">
        <v>4836</v>
      </c>
      <c r="AV43" s="19">
        <v>0</v>
      </c>
      <c r="AW43" s="19"/>
      <c r="AX43" s="19"/>
      <c r="AY43" s="19"/>
      <c r="AZ43" s="19"/>
      <c r="BA43" s="19"/>
      <c r="BB43" s="20">
        <v>4836</v>
      </c>
      <c r="BC43" s="2"/>
    </row>
    <row r="44" spans="1:55" x14ac:dyDescent="0.35">
      <c r="A44" s="5">
        <v>8</v>
      </c>
      <c r="B44" s="7" t="s">
        <v>61</v>
      </c>
      <c r="C44" s="18">
        <v>23661</v>
      </c>
      <c r="D44" s="19">
        <v>11542</v>
      </c>
      <c r="E44" s="19">
        <v>287</v>
      </c>
      <c r="F44" s="19">
        <v>119</v>
      </c>
      <c r="G44" s="19">
        <v>5404</v>
      </c>
      <c r="H44" s="19">
        <v>3909</v>
      </c>
      <c r="I44" s="19">
        <v>192</v>
      </c>
      <c r="J44" s="19"/>
      <c r="K44" s="19">
        <v>1495</v>
      </c>
      <c r="L44" s="19"/>
      <c r="M44" s="19"/>
      <c r="N44" s="19">
        <v>2562</v>
      </c>
      <c r="O44" s="19"/>
      <c r="P44" s="19"/>
      <c r="Q44" s="19">
        <v>3323</v>
      </c>
      <c r="R44" s="19">
        <v>123</v>
      </c>
      <c r="S44" s="19"/>
      <c r="T44" s="19"/>
      <c r="U44" s="19">
        <v>707</v>
      </c>
      <c r="V44" s="19">
        <v>8</v>
      </c>
      <c r="W44" s="19"/>
      <c r="X44" s="19">
        <v>10303</v>
      </c>
      <c r="Y44" s="19">
        <v>2827</v>
      </c>
      <c r="Z44" s="19">
        <v>1097</v>
      </c>
      <c r="AA44" s="19">
        <v>122</v>
      </c>
      <c r="AB44" s="19">
        <v>123</v>
      </c>
      <c r="AC44" s="19">
        <v>403</v>
      </c>
      <c r="AD44" s="19">
        <v>134</v>
      </c>
      <c r="AE44" s="19">
        <v>209</v>
      </c>
      <c r="AF44" s="19">
        <v>1053</v>
      </c>
      <c r="AG44" s="19">
        <v>441</v>
      </c>
      <c r="AH44" s="19">
        <v>575</v>
      </c>
      <c r="AI44" s="19">
        <v>0</v>
      </c>
      <c r="AJ44" s="19">
        <v>8</v>
      </c>
      <c r="AK44" s="19">
        <v>3311</v>
      </c>
      <c r="AL44" s="19">
        <v>1014</v>
      </c>
      <c r="AM44" s="19">
        <v>515</v>
      </c>
      <c r="AN44" s="19">
        <v>196</v>
      </c>
      <c r="AO44" s="19">
        <v>303</v>
      </c>
      <c r="AP44" s="19">
        <v>67</v>
      </c>
      <c r="AQ44" s="19">
        <v>16</v>
      </c>
      <c r="AR44" s="19">
        <v>51</v>
      </c>
      <c r="AS44" s="19"/>
      <c r="AT44" s="19"/>
      <c r="AU44" s="19">
        <v>35045</v>
      </c>
      <c r="AV44" s="19">
        <v>0</v>
      </c>
      <c r="AW44" s="19"/>
      <c r="AX44" s="19"/>
      <c r="AY44" s="19"/>
      <c r="AZ44" s="19"/>
      <c r="BA44" s="19"/>
      <c r="BB44" s="20">
        <v>35045</v>
      </c>
      <c r="BC44" s="2"/>
    </row>
    <row r="45" spans="1:55" x14ac:dyDescent="0.35">
      <c r="A45" s="5">
        <v>9</v>
      </c>
      <c r="B45" s="7" t="s">
        <v>62</v>
      </c>
      <c r="C45" s="18">
        <v>5594</v>
      </c>
      <c r="D45" s="19">
        <v>2505</v>
      </c>
      <c r="E45" s="19">
        <v>44</v>
      </c>
      <c r="F45" s="19">
        <v>304</v>
      </c>
      <c r="G45" s="19">
        <v>1104</v>
      </c>
      <c r="H45" s="19">
        <v>838</v>
      </c>
      <c r="I45" s="19">
        <v>3</v>
      </c>
      <c r="J45" s="19">
        <v>0</v>
      </c>
      <c r="K45" s="19">
        <v>266</v>
      </c>
      <c r="L45" s="19"/>
      <c r="M45" s="19">
        <v>16</v>
      </c>
      <c r="N45" s="19">
        <v>747</v>
      </c>
      <c r="O45" s="19"/>
      <c r="P45" s="19">
        <v>52</v>
      </c>
      <c r="Q45" s="19">
        <v>822</v>
      </c>
      <c r="R45" s="19">
        <v>93</v>
      </c>
      <c r="S45" s="19"/>
      <c r="T45" s="19">
        <v>2</v>
      </c>
      <c r="U45" s="19">
        <v>323</v>
      </c>
      <c r="V45" s="19"/>
      <c r="W45" s="19"/>
      <c r="X45" s="19">
        <v>1120</v>
      </c>
      <c r="Y45" s="19">
        <v>242</v>
      </c>
      <c r="Z45" s="19">
        <v>261</v>
      </c>
      <c r="AA45" s="19">
        <v>34</v>
      </c>
      <c r="AB45" s="19">
        <v>17</v>
      </c>
      <c r="AC45" s="19">
        <v>33</v>
      </c>
      <c r="AD45" s="19">
        <v>41</v>
      </c>
      <c r="AE45" s="19">
        <v>136</v>
      </c>
      <c r="AF45" s="19">
        <v>34</v>
      </c>
      <c r="AG45" s="19">
        <v>49</v>
      </c>
      <c r="AH45" s="19">
        <v>91</v>
      </c>
      <c r="AI45" s="19"/>
      <c r="AJ45" s="19"/>
      <c r="AK45" s="19">
        <v>182</v>
      </c>
      <c r="AL45" s="19">
        <v>33</v>
      </c>
      <c r="AM45" s="19">
        <v>25</v>
      </c>
      <c r="AN45" s="19">
        <v>0</v>
      </c>
      <c r="AO45" s="19">
        <v>8</v>
      </c>
      <c r="AP45" s="19">
        <v>27</v>
      </c>
      <c r="AQ45" s="19">
        <v>0</v>
      </c>
      <c r="AR45" s="19">
        <v>27</v>
      </c>
      <c r="AS45" s="19">
        <v>0</v>
      </c>
      <c r="AT45" s="19">
        <v>198</v>
      </c>
      <c r="AU45" s="19">
        <v>6972</v>
      </c>
      <c r="AV45" s="19">
        <v>0</v>
      </c>
      <c r="AW45" s="19"/>
      <c r="AX45" s="19"/>
      <c r="AY45" s="19"/>
      <c r="AZ45" s="19"/>
      <c r="BA45" s="19"/>
      <c r="BB45" s="20">
        <v>6972</v>
      </c>
      <c r="BC45" s="2"/>
    </row>
    <row r="46" spans="1:55" x14ac:dyDescent="0.35">
      <c r="A46" s="5">
        <v>10</v>
      </c>
      <c r="B46" s="7" t="s">
        <v>63</v>
      </c>
      <c r="C46" s="18">
        <v>3645</v>
      </c>
      <c r="D46" s="19">
        <v>2057</v>
      </c>
      <c r="E46" s="19">
        <v>55</v>
      </c>
      <c r="F46" s="19">
        <v>26</v>
      </c>
      <c r="G46" s="19">
        <v>611</v>
      </c>
      <c r="H46" s="19">
        <v>526</v>
      </c>
      <c r="I46" s="19">
        <v>3</v>
      </c>
      <c r="J46" s="19"/>
      <c r="K46" s="19">
        <v>85</v>
      </c>
      <c r="L46" s="19"/>
      <c r="M46" s="19"/>
      <c r="N46" s="19">
        <v>324</v>
      </c>
      <c r="O46" s="19"/>
      <c r="P46" s="19"/>
      <c r="Q46" s="19">
        <v>496</v>
      </c>
      <c r="R46" s="19">
        <v>19</v>
      </c>
      <c r="S46" s="19"/>
      <c r="T46" s="19"/>
      <c r="U46" s="19">
        <v>138</v>
      </c>
      <c r="V46" s="19">
        <v>1</v>
      </c>
      <c r="W46" s="19"/>
      <c r="X46" s="19">
        <v>935</v>
      </c>
      <c r="Y46" s="19">
        <v>159</v>
      </c>
      <c r="Z46" s="19">
        <v>167</v>
      </c>
      <c r="AA46" s="19">
        <v>27</v>
      </c>
      <c r="AB46" s="19">
        <v>19</v>
      </c>
      <c r="AC46" s="19">
        <v>31</v>
      </c>
      <c r="AD46" s="19"/>
      <c r="AE46" s="19">
        <v>54</v>
      </c>
      <c r="AF46" s="19">
        <v>78</v>
      </c>
      <c r="AG46" s="19">
        <v>91</v>
      </c>
      <c r="AH46" s="19">
        <v>11</v>
      </c>
      <c r="AI46" s="19"/>
      <c r="AJ46" s="19"/>
      <c r="AK46" s="19">
        <v>298</v>
      </c>
      <c r="AL46" s="19">
        <v>26</v>
      </c>
      <c r="AM46" s="19">
        <v>26</v>
      </c>
      <c r="AN46" s="19"/>
      <c r="AO46" s="19"/>
      <c r="AP46" s="19">
        <v>4</v>
      </c>
      <c r="AQ46" s="19"/>
      <c r="AR46" s="19">
        <v>4</v>
      </c>
      <c r="AS46" s="19"/>
      <c r="AT46" s="19"/>
      <c r="AU46" s="19">
        <v>4610</v>
      </c>
      <c r="AV46" s="19">
        <v>0</v>
      </c>
      <c r="AW46" s="19"/>
      <c r="AX46" s="19"/>
      <c r="AY46" s="19"/>
      <c r="AZ46" s="19"/>
      <c r="BA46" s="19"/>
      <c r="BB46" s="20">
        <v>4610</v>
      </c>
      <c r="BC46" s="2"/>
    </row>
    <row r="47" spans="1:55" x14ac:dyDescent="0.35">
      <c r="A47" s="5">
        <v>11</v>
      </c>
      <c r="B47" s="7" t="s">
        <v>64</v>
      </c>
      <c r="C47" s="18">
        <v>15229</v>
      </c>
      <c r="D47" s="19">
        <v>7978</v>
      </c>
      <c r="E47" s="19">
        <v>304</v>
      </c>
      <c r="F47" s="19">
        <v>128</v>
      </c>
      <c r="G47" s="19">
        <v>3175</v>
      </c>
      <c r="H47" s="19">
        <v>2565</v>
      </c>
      <c r="I47" s="19">
        <v>44</v>
      </c>
      <c r="J47" s="19">
        <v>0</v>
      </c>
      <c r="K47" s="19">
        <v>610</v>
      </c>
      <c r="L47" s="19">
        <v>5</v>
      </c>
      <c r="M47" s="19">
        <v>0</v>
      </c>
      <c r="N47" s="19">
        <v>1747</v>
      </c>
      <c r="O47" s="19">
        <v>0</v>
      </c>
      <c r="P47" s="19">
        <v>0</v>
      </c>
      <c r="Q47" s="19">
        <v>1921</v>
      </c>
      <c r="R47" s="19">
        <v>77</v>
      </c>
      <c r="S47" s="19">
        <v>1</v>
      </c>
      <c r="T47" s="19">
        <v>0</v>
      </c>
      <c r="U47" s="19">
        <v>331</v>
      </c>
      <c r="V47" s="19">
        <v>32</v>
      </c>
      <c r="W47" s="19">
        <v>0</v>
      </c>
      <c r="X47" s="19">
        <v>4048</v>
      </c>
      <c r="Y47" s="19">
        <v>580</v>
      </c>
      <c r="Z47" s="19">
        <v>82</v>
      </c>
      <c r="AA47" s="19">
        <v>133</v>
      </c>
      <c r="AB47" s="19">
        <v>124</v>
      </c>
      <c r="AC47" s="19">
        <v>541</v>
      </c>
      <c r="AD47" s="19">
        <v>150</v>
      </c>
      <c r="AE47" s="19">
        <v>169</v>
      </c>
      <c r="AF47" s="19">
        <v>138</v>
      </c>
      <c r="AG47" s="19">
        <v>845</v>
      </c>
      <c r="AH47" s="19">
        <v>232</v>
      </c>
      <c r="AI47" s="19">
        <v>0</v>
      </c>
      <c r="AJ47" s="19">
        <v>3</v>
      </c>
      <c r="AK47" s="19">
        <v>1051</v>
      </c>
      <c r="AL47" s="19">
        <v>178</v>
      </c>
      <c r="AM47" s="19">
        <v>178</v>
      </c>
      <c r="AN47" s="19">
        <v>0</v>
      </c>
      <c r="AO47" s="19">
        <v>0</v>
      </c>
      <c r="AP47" s="19">
        <v>219</v>
      </c>
      <c r="AQ47" s="19">
        <v>1</v>
      </c>
      <c r="AR47" s="19">
        <v>2</v>
      </c>
      <c r="AS47" s="19">
        <v>216</v>
      </c>
      <c r="AT47" s="19">
        <v>530</v>
      </c>
      <c r="AU47" s="19">
        <v>20204</v>
      </c>
      <c r="AV47" s="19">
        <v>1</v>
      </c>
      <c r="AW47" s="19">
        <v>0</v>
      </c>
      <c r="AX47" s="19">
        <v>0</v>
      </c>
      <c r="AY47" s="19">
        <v>1</v>
      </c>
      <c r="AZ47" s="19">
        <v>0</v>
      </c>
      <c r="BA47" s="19">
        <v>0</v>
      </c>
      <c r="BB47" s="20">
        <v>20205</v>
      </c>
      <c r="BC47" s="2"/>
    </row>
    <row r="48" spans="1:55" x14ac:dyDescent="0.35">
      <c r="A48" s="5">
        <v>12</v>
      </c>
      <c r="B48" s="7" t="s">
        <v>65</v>
      </c>
      <c r="C48" s="18">
        <v>1196</v>
      </c>
      <c r="D48" s="19">
        <v>247</v>
      </c>
      <c r="E48" s="19">
        <v>2</v>
      </c>
      <c r="F48" s="19">
        <v>14</v>
      </c>
      <c r="G48" s="19">
        <v>292</v>
      </c>
      <c r="H48" s="19">
        <v>198</v>
      </c>
      <c r="I48" s="19"/>
      <c r="J48" s="19"/>
      <c r="K48" s="19">
        <v>94</v>
      </c>
      <c r="L48" s="19"/>
      <c r="M48" s="19"/>
      <c r="N48" s="19">
        <v>291</v>
      </c>
      <c r="O48" s="19"/>
      <c r="P48" s="19"/>
      <c r="Q48" s="19">
        <v>222</v>
      </c>
      <c r="R48" s="19">
        <v>43</v>
      </c>
      <c r="S48" s="19"/>
      <c r="T48" s="19"/>
      <c r="U48" s="19">
        <v>101</v>
      </c>
      <c r="V48" s="19"/>
      <c r="W48" s="19"/>
      <c r="X48" s="19">
        <v>102</v>
      </c>
      <c r="Y48" s="19">
        <v>73</v>
      </c>
      <c r="Z48" s="19">
        <v>19</v>
      </c>
      <c r="AA48" s="19"/>
      <c r="AB48" s="19"/>
      <c r="AC48" s="19">
        <v>1</v>
      </c>
      <c r="AD48" s="19"/>
      <c r="AE48" s="19"/>
      <c r="AF48" s="19"/>
      <c r="AG48" s="19">
        <v>8</v>
      </c>
      <c r="AH48" s="19"/>
      <c r="AI48" s="19"/>
      <c r="AJ48" s="19"/>
      <c r="AK48" s="19">
        <v>1</v>
      </c>
      <c r="AL48" s="19">
        <v>0</v>
      </c>
      <c r="AM48" s="19"/>
      <c r="AN48" s="19"/>
      <c r="AO48" s="19"/>
      <c r="AP48" s="19">
        <v>1</v>
      </c>
      <c r="AQ48" s="19"/>
      <c r="AR48" s="19">
        <v>1</v>
      </c>
      <c r="AS48" s="19"/>
      <c r="AT48" s="19">
        <v>2</v>
      </c>
      <c r="AU48" s="19">
        <v>1301</v>
      </c>
      <c r="AV48" s="19">
        <v>6</v>
      </c>
      <c r="AW48" s="19"/>
      <c r="AX48" s="19">
        <v>1</v>
      </c>
      <c r="AY48" s="19"/>
      <c r="AZ48" s="19">
        <v>4</v>
      </c>
      <c r="BA48" s="19">
        <v>1</v>
      </c>
      <c r="BB48" s="20">
        <v>1307</v>
      </c>
      <c r="BC48" s="2"/>
    </row>
    <row r="49" spans="1:55" x14ac:dyDescent="0.35">
      <c r="A49" s="5">
        <v>13</v>
      </c>
      <c r="B49" s="7" t="s">
        <v>66</v>
      </c>
      <c r="C49" s="18">
        <v>8098</v>
      </c>
      <c r="D49" s="19">
        <v>6252</v>
      </c>
      <c r="E49" s="19">
        <v>284</v>
      </c>
      <c r="F49" s="19">
        <v>435</v>
      </c>
      <c r="G49" s="19">
        <v>1234</v>
      </c>
      <c r="H49" s="19">
        <v>1115</v>
      </c>
      <c r="I49" s="19">
        <v>45</v>
      </c>
      <c r="J49" s="19"/>
      <c r="K49" s="19">
        <v>119</v>
      </c>
      <c r="L49" s="19"/>
      <c r="M49" s="19"/>
      <c r="N49" s="19">
        <v>527</v>
      </c>
      <c r="O49" s="19"/>
      <c r="P49" s="19"/>
      <c r="Q49" s="19">
        <v>34</v>
      </c>
      <c r="R49" s="19">
        <v>34</v>
      </c>
      <c r="S49" s="19"/>
      <c r="T49" s="19"/>
      <c r="U49" s="19">
        <v>17</v>
      </c>
      <c r="V49" s="19"/>
      <c r="W49" s="19"/>
      <c r="X49" s="19">
        <v>0</v>
      </c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>
        <v>0</v>
      </c>
      <c r="AM49" s="19"/>
      <c r="AN49" s="19"/>
      <c r="AO49" s="19"/>
      <c r="AP49" s="19">
        <v>0</v>
      </c>
      <c r="AQ49" s="19"/>
      <c r="AR49" s="19"/>
      <c r="AS49" s="19"/>
      <c r="AT49" s="19"/>
      <c r="AU49" s="19">
        <v>8098</v>
      </c>
      <c r="AV49" s="19">
        <v>0</v>
      </c>
      <c r="AW49" s="19"/>
      <c r="AX49" s="19"/>
      <c r="AY49" s="19"/>
      <c r="AZ49" s="19"/>
      <c r="BA49" s="19"/>
      <c r="BB49" s="20">
        <v>8098</v>
      </c>
      <c r="BC49" s="2"/>
    </row>
    <row r="50" spans="1:55" x14ac:dyDescent="0.35">
      <c r="A50" s="5">
        <v>14</v>
      </c>
      <c r="B50" s="7" t="s">
        <v>67</v>
      </c>
      <c r="C50" s="18">
        <v>7551</v>
      </c>
      <c r="D50" s="19">
        <v>3809</v>
      </c>
      <c r="E50" s="19">
        <v>118</v>
      </c>
      <c r="F50" s="19">
        <v>55</v>
      </c>
      <c r="G50" s="19">
        <v>1190</v>
      </c>
      <c r="H50" s="19">
        <v>944</v>
      </c>
      <c r="I50" s="19">
        <v>10</v>
      </c>
      <c r="J50" s="19"/>
      <c r="K50" s="19">
        <v>246</v>
      </c>
      <c r="L50" s="19"/>
      <c r="M50" s="19"/>
      <c r="N50" s="19">
        <v>1052</v>
      </c>
      <c r="O50" s="19">
        <v>2</v>
      </c>
      <c r="P50" s="19">
        <v>2</v>
      </c>
      <c r="Q50" s="19">
        <v>1325</v>
      </c>
      <c r="R50" s="19">
        <v>5</v>
      </c>
      <c r="S50" s="19">
        <v>1</v>
      </c>
      <c r="T50" s="19">
        <v>1</v>
      </c>
      <c r="U50" s="19">
        <v>170</v>
      </c>
      <c r="V50" s="19">
        <v>1</v>
      </c>
      <c r="W50" s="19"/>
      <c r="X50" s="19">
        <v>2772</v>
      </c>
      <c r="Y50" s="19">
        <v>410</v>
      </c>
      <c r="Z50" s="19">
        <v>34</v>
      </c>
      <c r="AA50" s="19">
        <v>101</v>
      </c>
      <c r="AB50" s="19">
        <v>254</v>
      </c>
      <c r="AC50" s="19"/>
      <c r="AD50" s="19">
        <v>107</v>
      </c>
      <c r="AE50" s="19">
        <v>103</v>
      </c>
      <c r="AF50" s="19"/>
      <c r="AG50" s="19">
        <v>329</v>
      </c>
      <c r="AH50" s="19">
        <v>731</v>
      </c>
      <c r="AI50" s="19"/>
      <c r="AJ50" s="19"/>
      <c r="AK50" s="19">
        <v>703</v>
      </c>
      <c r="AL50" s="19">
        <v>54</v>
      </c>
      <c r="AM50" s="19">
        <v>54</v>
      </c>
      <c r="AN50" s="19"/>
      <c r="AO50" s="19"/>
      <c r="AP50" s="19">
        <v>26</v>
      </c>
      <c r="AQ50" s="19">
        <v>0</v>
      </c>
      <c r="AR50" s="19">
        <v>24</v>
      </c>
      <c r="AS50" s="19">
        <v>2</v>
      </c>
      <c r="AT50" s="19"/>
      <c r="AU50" s="19">
        <v>10403</v>
      </c>
      <c r="AV50" s="19">
        <v>2</v>
      </c>
      <c r="AW50" s="19"/>
      <c r="AX50" s="19"/>
      <c r="AY50" s="19">
        <v>1</v>
      </c>
      <c r="AZ50" s="19"/>
      <c r="BA50" s="19">
        <v>1</v>
      </c>
      <c r="BB50" s="20">
        <v>10405</v>
      </c>
      <c r="BC50" s="2"/>
    </row>
    <row r="51" spans="1:55" x14ac:dyDescent="0.35">
      <c r="A51" s="5">
        <v>15</v>
      </c>
      <c r="B51" s="7" t="s">
        <v>68</v>
      </c>
      <c r="C51" s="18">
        <v>21228</v>
      </c>
      <c r="D51" s="19">
        <v>17080</v>
      </c>
      <c r="E51" s="19"/>
      <c r="F51" s="19"/>
      <c r="G51" s="19">
        <v>2301</v>
      </c>
      <c r="H51" s="19">
        <v>1978</v>
      </c>
      <c r="I51" s="19"/>
      <c r="J51" s="19"/>
      <c r="K51" s="19">
        <v>323</v>
      </c>
      <c r="L51" s="19"/>
      <c r="M51" s="19"/>
      <c r="N51" s="19">
        <v>788</v>
      </c>
      <c r="O51" s="19"/>
      <c r="P51" s="19"/>
      <c r="Q51" s="19">
        <v>879</v>
      </c>
      <c r="R51" s="19">
        <v>75</v>
      </c>
      <c r="S51" s="19"/>
      <c r="T51" s="19"/>
      <c r="U51" s="19">
        <v>105</v>
      </c>
      <c r="V51" s="19"/>
      <c r="W51" s="19"/>
      <c r="X51" s="19">
        <v>4396</v>
      </c>
      <c r="Y51" s="19">
        <v>345</v>
      </c>
      <c r="Z51" s="19">
        <v>70</v>
      </c>
      <c r="AA51" s="19">
        <v>79</v>
      </c>
      <c r="AB51" s="19">
        <v>111</v>
      </c>
      <c r="AC51" s="19">
        <v>213</v>
      </c>
      <c r="AD51" s="19">
        <v>22</v>
      </c>
      <c r="AE51" s="19">
        <v>153</v>
      </c>
      <c r="AF51" s="19">
        <v>225</v>
      </c>
      <c r="AG51" s="19">
        <v>589</v>
      </c>
      <c r="AH51" s="19"/>
      <c r="AI51" s="19"/>
      <c r="AJ51" s="19"/>
      <c r="AK51" s="19">
        <v>2589</v>
      </c>
      <c r="AL51" s="19">
        <v>737</v>
      </c>
      <c r="AM51" s="19">
        <v>736</v>
      </c>
      <c r="AN51" s="19">
        <v>1</v>
      </c>
      <c r="AO51" s="19"/>
      <c r="AP51" s="19">
        <v>152</v>
      </c>
      <c r="AQ51" s="19">
        <v>5</v>
      </c>
      <c r="AR51" s="19">
        <v>93</v>
      </c>
      <c r="AS51" s="19">
        <v>54</v>
      </c>
      <c r="AT51" s="19">
        <v>966</v>
      </c>
      <c r="AU51" s="19">
        <v>27479</v>
      </c>
      <c r="AV51" s="19">
        <v>14</v>
      </c>
      <c r="AW51" s="19"/>
      <c r="AX51" s="19">
        <v>14</v>
      </c>
      <c r="AY51" s="19"/>
      <c r="AZ51" s="19"/>
      <c r="BA51" s="19"/>
      <c r="BB51" s="20">
        <v>27493</v>
      </c>
      <c r="BC51" s="2"/>
    </row>
    <row r="52" spans="1:55" x14ac:dyDescent="0.35">
      <c r="A52" s="5">
        <v>16</v>
      </c>
      <c r="B52" s="7" t="s">
        <v>69</v>
      </c>
      <c r="C52" s="18">
        <v>424</v>
      </c>
      <c r="D52" s="19">
        <v>196</v>
      </c>
      <c r="E52" s="19"/>
      <c r="F52" s="19"/>
      <c r="G52" s="19">
        <v>28</v>
      </c>
      <c r="H52" s="19">
        <v>18</v>
      </c>
      <c r="I52" s="19"/>
      <c r="J52" s="19"/>
      <c r="K52" s="19">
        <v>10</v>
      </c>
      <c r="L52" s="19"/>
      <c r="M52" s="19"/>
      <c r="N52" s="19">
        <v>42</v>
      </c>
      <c r="O52" s="19"/>
      <c r="P52" s="19"/>
      <c r="Q52" s="19">
        <v>114</v>
      </c>
      <c r="R52" s="19">
        <v>22</v>
      </c>
      <c r="S52" s="19"/>
      <c r="T52" s="19"/>
      <c r="U52" s="19">
        <v>22</v>
      </c>
      <c r="V52" s="19">
        <v>19</v>
      </c>
      <c r="W52" s="19"/>
      <c r="X52" s="19">
        <v>742</v>
      </c>
      <c r="Y52" s="19">
        <v>30</v>
      </c>
      <c r="Z52" s="19">
        <v>40</v>
      </c>
      <c r="AA52" s="19">
        <v>11</v>
      </c>
      <c r="AB52" s="19">
        <v>20</v>
      </c>
      <c r="AC52" s="19">
        <v>83</v>
      </c>
      <c r="AD52" s="19">
        <v>4</v>
      </c>
      <c r="AE52" s="19">
        <v>79</v>
      </c>
      <c r="AF52" s="19">
        <v>3</v>
      </c>
      <c r="AG52" s="19">
        <v>19</v>
      </c>
      <c r="AH52" s="19">
        <v>5</v>
      </c>
      <c r="AI52" s="19"/>
      <c r="AJ52" s="19"/>
      <c r="AK52" s="19">
        <v>448</v>
      </c>
      <c r="AL52" s="19">
        <v>40</v>
      </c>
      <c r="AM52" s="19">
        <v>40</v>
      </c>
      <c r="AN52" s="19"/>
      <c r="AO52" s="19"/>
      <c r="AP52" s="19">
        <v>2</v>
      </c>
      <c r="AQ52" s="19"/>
      <c r="AR52" s="19">
        <v>2</v>
      </c>
      <c r="AS52" s="19"/>
      <c r="AT52" s="19"/>
      <c r="AU52" s="19">
        <v>1208</v>
      </c>
      <c r="AV52" s="19">
        <v>0</v>
      </c>
      <c r="AW52" s="19"/>
      <c r="AX52" s="19"/>
      <c r="AY52" s="19"/>
      <c r="AZ52" s="19"/>
      <c r="BA52" s="19"/>
      <c r="BB52" s="20">
        <v>1208</v>
      </c>
      <c r="BC52" s="2"/>
    </row>
    <row r="53" spans="1:55" x14ac:dyDescent="0.35">
      <c r="A53" s="5">
        <v>17</v>
      </c>
      <c r="B53" s="7" t="s">
        <v>70</v>
      </c>
      <c r="C53" s="18">
        <v>11494</v>
      </c>
      <c r="D53" s="19">
        <v>5579</v>
      </c>
      <c r="E53" s="19">
        <v>165</v>
      </c>
      <c r="F53" s="19">
        <v>65</v>
      </c>
      <c r="G53" s="19">
        <v>1598</v>
      </c>
      <c r="H53" s="19">
        <v>1079</v>
      </c>
      <c r="I53" s="19">
        <v>15</v>
      </c>
      <c r="J53" s="19">
        <v>0</v>
      </c>
      <c r="K53" s="19">
        <v>519</v>
      </c>
      <c r="L53" s="19">
        <v>1</v>
      </c>
      <c r="M53" s="19">
        <v>0</v>
      </c>
      <c r="N53" s="19">
        <v>1890</v>
      </c>
      <c r="O53" s="19">
        <v>0</v>
      </c>
      <c r="P53" s="19">
        <v>0</v>
      </c>
      <c r="Q53" s="19">
        <v>1966</v>
      </c>
      <c r="R53" s="19">
        <v>248</v>
      </c>
      <c r="S53" s="19">
        <v>0</v>
      </c>
      <c r="T53" s="19">
        <v>0</v>
      </c>
      <c r="U53" s="19">
        <v>213</v>
      </c>
      <c r="V53" s="19">
        <v>12</v>
      </c>
      <c r="W53" s="19">
        <v>0</v>
      </c>
      <c r="X53" s="19">
        <v>3483</v>
      </c>
      <c r="Y53" s="19">
        <v>438</v>
      </c>
      <c r="Z53" s="19">
        <v>119</v>
      </c>
      <c r="AA53" s="19">
        <v>67</v>
      </c>
      <c r="AB53" s="19">
        <v>100</v>
      </c>
      <c r="AC53" s="19">
        <v>254</v>
      </c>
      <c r="AD53" s="19">
        <v>130</v>
      </c>
      <c r="AE53" s="19">
        <v>88</v>
      </c>
      <c r="AF53" s="19">
        <v>56</v>
      </c>
      <c r="AG53" s="19">
        <v>379</v>
      </c>
      <c r="AH53" s="19">
        <v>352</v>
      </c>
      <c r="AI53" s="19">
        <v>0</v>
      </c>
      <c r="AJ53" s="19">
        <v>2</v>
      </c>
      <c r="AK53" s="19">
        <v>1498</v>
      </c>
      <c r="AL53" s="19">
        <v>408</v>
      </c>
      <c r="AM53" s="19">
        <v>210</v>
      </c>
      <c r="AN53" s="19">
        <v>0</v>
      </c>
      <c r="AO53" s="19">
        <v>198</v>
      </c>
      <c r="AP53" s="19">
        <v>95</v>
      </c>
      <c r="AQ53" s="19">
        <v>9</v>
      </c>
      <c r="AR53" s="19">
        <v>53</v>
      </c>
      <c r="AS53" s="19">
        <v>33</v>
      </c>
      <c r="AT53" s="19">
        <v>215</v>
      </c>
      <c r="AU53" s="19">
        <v>15695</v>
      </c>
      <c r="AV53" s="19">
        <v>8</v>
      </c>
      <c r="AW53" s="19">
        <v>4</v>
      </c>
      <c r="AX53" s="19">
        <v>3</v>
      </c>
      <c r="AY53" s="19">
        <v>0</v>
      </c>
      <c r="AZ53" s="19">
        <v>0</v>
      </c>
      <c r="BA53" s="19">
        <v>1</v>
      </c>
      <c r="BB53" s="20">
        <v>15703</v>
      </c>
      <c r="BC53" s="2"/>
    </row>
    <row r="54" spans="1:55" x14ac:dyDescent="0.35">
      <c r="A54" s="5">
        <v>18</v>
      </c>
      <c r="B54" s="7" t="s">
        <v>71</v>
      </c>
      <c r="C54" s="18">
        <v>37727</v>
      </c>
      <c r="D54" s="19">
        <v>24232</v>
      </c>
      <c r="E54" s="19">
        <v>1116</v>
      </c>
      <c r="F54" s="19">
        <v>209</v>
      </c>
      <c r="G54" s="19">
        <v>5889</v>
      </c>
      <c r="H54" s="19">
        <v>4961</v>
      </c>
      <c r="I54" s="19">
        <v>165</v>
      </c>
      <c r="J54" s="19">
        <v>1</v>
      </c>
      <c r="K54" s="19">
        <v>928</v>
      </c>
      <c r="L54" s="19">
        <v>1</v>
      </c>
      <c r="M54" s="19"/>
      <c r="N54" s="19">
        <v>2734</v>
      </c>
      <c r="O54" s="19"/>
      <c r="P54" s="19"/>
      <c r="Q54" s="19">
        <v>3580</v>
      </c>
      <c r="R54" s="19">
        <v>180</v>
      </c>
      <c r="S54" s="19">
        <v>2</v>
      </c>
      <c r="T54" s="19"/>
      <c r="U54" s="19">
        <v>1112</v>
      </c>
      <c r="V54" s="19">
        <v>127</v>
      </c>
      <c r="W54" s="19"/>
      <c r="X54" s="19">
        <v>10847</v>
      </c>
      <c r="Y54" s="19">
        <v>1416</v>
      </c>
      <c r="Z54" s="19">
        <v>676</v>
      </c>
      <c r="AA54" s="19">
        <v>163</v>
      </c>
      <c r="AB54" s="19">
        <v>117</v>
      </c>
      <c r="AC54" s="19">
        <v>537</v>
      </c>
      <c r="AD54" s="19">
        <v>808</v>
      </c>
      <c r="AE54" s="19">
        <v>432</v>
      </c>
      <c r="AF54" s="19">
        <v>404</v>
      </c>
      <c r="AG54" s="19">
        <v>629</v>
      </c>
      <c r="AH54" s="19">
        <v>517</v>
      </c>
      <c r="AI54" s="19"/>
      <c r="AJ54" s="19">
        <v>3</v>
      </c>
      <c r="AK54" s="19">
        <v>5145</v>
      </c>
      <c r="AL54" s="19">
        <v>7640</v>
      </c>
      <c r="AM54" s="19">
        <v>4923</v>
      </c>
      <c r="AN54" s="19">
        <v>8</v>
      </c>
      <c r="AO54" s="19">
        <v>2709</v>
      </c>
      <c r="AP54" s="19">
        <v>212</v>
      </c>
      <c r="AQ54" s="19">
        <v>8</v>
      </c>
      <c r="AR54" s="19">
        <v>31</v>
      </c>
      <c r="AS54" s="19">
        <v>173</v>
      </c>
      <c r="AT54" s="19"/>
      <c r="AU54" s="19">
        <v>56426</v>
      </c>
      <c r="AV54" s="19">
        <v>0</v>
      </c>
      <c r="AW54" s="19"/>
      <c r="AX54" s="19"/>
      <c r="AY54" s="19"/>
      <c r="AZ54" s="19"/>
      <c r="BA54" s="19"/>
      <c r="BB54" s="20">
        <v>56426</v>
      </c>
      <c r="BC54" s="2"/>
    </row>
    <row r="55" spans="1:55" x14ac:dyDescent="0.35">
      <c r="A55" s="5">
        <v>19</v>
      </c>
      <c r="B55" s="7" t="s">
        <v>72</v>
      </c>
      <c r="C55" s="18">
        <v>11003</v>
      </c>
      <c r="D55" s="19">
        <v>8681</v>
      </c>
      <c r="E55" s="19"/>
      <c r="F55" s="19"/>
      <c r="G55" s="19">
        <v>1479</v>
      </c>
      <c r="H55" s="19">
        <v>1479</v>
      </c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>
        <v>843</v>
      </c>
      <c r="V55" s="19"/>
      <c r="W55" s="19"/>
      <c r="X55" s="19">
        <v>0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>
        <v>0</v>
      </c>
      <c r="AM55" s="19"/>
      <c r="AN55" s="19"/>
      <c r="AO55" s="19"/>
      <c r="AP55" s="19">
        <v>0</v>
      </c>
      <c r="AQ55" s="19"/>
      <c r="AR55" s="19"/>
      <c r="AS55" s="19"/>
      <c r="AT55" s="19"/>
      <c r="AU55" s="19">
        <v>11003</v>
      </c>
      <c r="AV55" s="19">
        <v>0</v>
      </c>
      <c r="AW55" s="19"/>
      <c r="AX55" s="19"/>
      <c r="AY55" s="19"/>
      <c r="AZ55" s="19"/>
      <c r="BA55" s="19"/>
      <c r="BB55" s="20">
        <v>11003</v>
      </c>
      <c r="BC55" s="2"/>
    </row>
    <row r="56" spans="1:55" x14ac:dyDescent="0.35">
      <c r="A56" s="5">
        <v>20</v>
      </c>
      <c r="B56" s="7" t="s">
        <v>73</v>
      </c>
      <c r="C56" s="18">
        <v>16521</v>
      </c>
      <c r="D56" s="19">
        <v>10665</v>
      </c>
      <c r="E56" s="19">
        <v>421</v>
      </c>
      <c r="F56" s="19">
        <v>267</v>
      </c>
      <c r="G56" s="19">
        <v>2850</v>
      </c>
      <c r="H56" s="19">
        <v>2316</v>
      </c>
      <c r="I56" s="19">
        <v>34</v>
      </c>
      <c r="J56" s="19">
        <v>0</v>
      </c>
      <c r="K56" s="19">
        <v>534</v>
      </c>
      <c r="L56" s="19">
        <v>0</v>
      </c>
      <c r="M56" s="19">
        <v>0</v>
      </c>
      <c r="N56" s="19">
        <v>1304</v>
      </c>
      <c r="O56" s="19">
        <v>0</v>
      </c>
      <c r="P56" s="19">
        <v>0</v>
      </c>
      <c r="Q56" s="19">
        <v>1159</v>
      </c>
      <c r="R56" s="19">
        <v>54</v>
      </c>
      <c r="S56" s="19">
        <v>0</v>
      </c>
      <c r="T56" s="19">
        <v>0</v>
      </c>
      <c r="U56" s="19">
        <v>489</v>
      </c>
      <c r="V56" s="19">
        <v>14</v>
      </c>
      <c r="W56" s="19">
        <v>0</v>
      </c>
      <c r="X56" s="19">
        <v>6093</v>
      </c>
      <c r="Y56" s="19">
        <v>520</v>
      </c>
      <c r="Z56" s="19">
        <v>402</v>
      </c>
      <c r="AA56" s="19">
        <v>147</v>
      </c>
      <c r="AB56" s="19">
        <v>81</v>
      </c>
      <c r="AC56" s="19">
        <v>174</v>
      </c>
      <c r="AD56" s="19">
        <v>45</v>
      </c>
      <c r="AE56" s="19">
        <v>427</v>
      </c>
      <c r="AF56" s="19">
        <v>410</v>
      </c>
      <c r="AG56" s="19">
        <v>916</v>
      </c>
      <c r="AH56" s="19">
        <v>409</v>
      </c>
      <c r="AI56" s="19">
        <v>0</v>
      </c>
      <c r="AJ56" s="19">
        <v>18</v>
      </c>
      <c r="AK56" s="19">
        <v>2544</v>
      </c>
      <c r="AL56" s="19">
        <v>542</v>
      </c>
      <c r="AM56" s="19">
        <v>542</v>
      </c>
      <c r="AN56" s="19">
        <v>0</v>
      </c>
      <c r="AO56" s="19">
        <v>0</v>
      </c>
      <c r="AP56" s="19">
        <v>31</v>
      </c>
      <c r="AQ56" s="19">
        <v>7</v>
      </c>
      <c r="AR56" s="19">
        <v>13</v>
      </c>
      <c r="AS56" s="19">
        <v>11</v>
      </c>
      <c r="AT56" s="19">
        <v>0</v>
      </c>
      <c r="AU56" s="19">
        <v>23187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20">
        <v>23187</v>
      </c>
      <c r="BC56" s="2"/>
    </row>
    <row r="57" spans="1:55" x14ac:dyDescent="0.35">
      <c r="A57" s="5">
        <v>21</v>
      </c>
      <c r="B57" s="7" t="s">
        <v>74</v>
      </c>
      <c r="C57" s="18">
        <v>2287</v>
      </c>
      <c r="D57" s="19">
        <v>7</v>
      </c>
      <c r="E57" s="19"/>
      <c r="F57" s="19"/>
      <c r="G57" s="19">
        <v>177</v>
      </c>
      <c r="H57" s="19">
        <v>6</v>
      </c>
      <c r="I57" s="19"/>
      <c r="J57" s="19"/>
      <c r="K57" s="19">
        <v>171</v>
      </c>
      <c r="L57" s="19">
        <v>1</v>
      </c>
      <c r="M57" s="19"/>
      <c r="N57" s="19">
        <v>1742</v>
      </c>
      <c r="O57" s="19"/>
      <c r="P57" s="19"/>
      <c r="Q57" s="19">
        <v>340</v>
      </c>
      <c r="R57" s="19">
        <v>16</v>
      </c>
      <c r="S57" s="19"/>
      <c r="T57" s="19"/>
      <c r="U57" s="19">
        <v>5</v>
      </c>
      <c r="V57" s="19"/>
      <c r="W57" s="19"/>
      <c r="X57" s="19">
        <v>0</v>
      </c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>
        <v>0</v>
      </c>
      <c r="AM57" s="19"/>
      <c r="AN57" s="19"/>
      <c r="AO57" s="19"/>
      <c r="AP57" s="19">
        <v>0</v>
      </c>
      <c r="AQ57" s="19"/>
      <c r="AR57" s="19"/>
      <c r="AS57" s="19"/>
      <c r="AT57" s="19"/>
      <c r="AU57" s="19">
        <v>2287</v>
      </c>
      <c r="AV57" s="19">
        <v>0</v>
      </c>
      <c r="AW57" s="19"/>
      <c r="AX57" s="19"/>
      <c r="AY57" s="19"/>
      <c r="AZ57" s="19"/>
      <c r="BA57" s="19"/>
      <c r="BB57" s="20">
        <v>2287</v>
      </c>
      <c r="BC57" s="2"/>
    </row>
    <row r="58" spans="1:55" x14ac:dyDescent="0.35">
      <c r="A58" s="5">
        <v>22</v>
      </c>
      <c r="B58" s="7" t="s">
        <v>75</v>
      </c>
      <c r="C58" s="18">
        <v>541</v>
      </c>
      <c r="D58" s="19">
        <v>39</v>
      </c>
      <c r="E58" s="19"/>
      <c r="F58" s="19"/>
      <c r="G58" s="19">
        <v>91</v>
      </c>
      <c r="H58" s="19">
        <v>17</v>
      </c>
      <c r="I58" s="19"/>
      <c r="J58" s="19"/>
      <c r="K58" s="19">
        <v>74</v>
      </c>
      <c r="L58" s="19"/>
      <c r="M58" s="19"/>
      <c r="N58" s="19">
        <v>145</v>
      </c>
      <c r="O58" s="19"/>
      <c r="P58" s="19"/>
      <c r="Q58" s="19">
        <v>262</v>
      </c>
      <c r="R58" s="19"/>
      <c r="S58" s="19"/>
      <c r="T58" s="19"/>
      <c r="U58" s="19">
        <v>4</v>
      </c>
      <c r="V58" s="19"/>
      <c r="W58" s="19"/>
      <c r="X58" s="19">
        <v>506</v>
      </c>
      <c r="Y58" s="19">
        <v>326</v>
      </c>
      <c r="Z58" s="19">
        <v>39</v>
      </c>
      <c r="AA58" s="19">
        <v>3</v>
      </c>
      <c r="AB58" s="19"/>
      <c r="AC58" s="19">
        <v>47</v>
      </c>
      <c r="AD58" s="19">
        <v>2</v>
      </c>
      <c r="AE58" s="19"/>
      <c r="AF58" s="19"/>
      <c r="AG58" s="19">
        <v>37</v>
      </c>
      <c r="AH58" s="19">
        <v>10</v>
      </c>
      <c r="AI58" s="19"/>
      <c r="AJ58" s="19"/>
      <c r="AK58" s="19">
        <v>42</v>
      </c>
      <c r="AL58" s="19">
        <v>40</v>
      </c>
      <c r="AM58" s="19">
        <v>40</v>
      </c>
      <c r="AN58" s="19"/>
      <c r="AO58" s="19"/>
      <c r="AP58" s="19">
        <v>8</v>
      </c>
      <c r="AQ58" s="19">
        <v>8</v>
      </c>
      <c r="AR58" s="19"/>
      <c r="AS58" s="19"/>
      <c r="AT58" s="19"/>
      <c r="AU58" s="19">
        <v>1095</v>
      </c>
      <c r="AV58" s="19">
        <v>0</v>
      </c>
      <c r="AW58" s="19"/>
      <c r="AX58" s="19"/>
      <c r="AY58" s="19"/>
      <c r="AZ58" s="19"/>
      <c r="BA58" s="19"/>
      <c r="BB58" s="20">
        <v>1095</v>
      </c>
      <c r="BC58" s="2"/>
    </row>
    <row r="59" spans="1:55" x14ac:dyDescent="0.35">
      <c r="A59" s="5">
        <v>23</v>
      </c>
      <c r="B59" s="7" t="s">
        <v>76</v>
      </c>
      <c r="C59" s="18">
        <v>235</v>
      </c>
      <c r="D59" s="19">
        <v>116</v>
      </c>
      <c r="E59" s="19">
        <v>1</v>
      </c>
      <c r="F59" s="19"/>
      <c r="G59" s="19">
        <v>63</v>
      </c>
      <c r="H59" s="19">
        <v>56</v>
      </c>
      <c r="I59" s="19"/>
      <c r="J59" s="19"/>
      <c r="K59" s="19">
        <v>7</v>
      </c>
      <c r="L59" s="19"/>
      <c r="M59" s="19"/>
      <c r="N59" s="19">
        <v>11</v>
      </c>
      <c r="O59" s="19"/>
      <c r="P59" s="19"/>
      <c r="Q59" s="19">
        <v>32</v>
      </c>
      <c r="R59" s="19">
        <v>3</v>
      </c>
      <c r="S59" s="19"/>
      <c r="T59" s="19"/>
      <c r="U59" s="19">
        <v>10</v>
      </c>
      <c r="V59" s="19"/>
      <c r="W59" s="19"/>
      <c r="X59" s="19">
        <v>125</v>
      </c>
      <c r="Y59" s="19">
        <v>26</v>
      </c>
      <c r="Z59" s="19">
        <v>21</v>
      </c>
      <c r="AA59" s="19"/>
      <c r="AB59" s="19">
        <v>1</v>
      </c>
      <c r="AC59" s="19">
        <v>4</v>
      </c>
      <c r="AD59" s="19">
        <v>6</v>
      </c>
      <c r="AE59" s="19">
        <v>1</v>
      </c>
      <c r="AF59" s="19">
        <v>4</v>
      </c>
      <c r="AG59" s="19">
        <v>4</v>
      </c>
      <c r="AH59" s="19">
        <v>20</v>
      </c>
      <c r="AI59" s="19"/>
      <c r="AJ59" s="19"/>
      <c r="AK59" s="19">
        <v>38</v>
      </c>
      <c r="AL59" s="19">
        <v>1</v>
      </c>
      <c r="AM59" s="19">
        <v>1</v>
      </c>
      <c r="AN59" s="19"/>
      <c r="AO59" s="19"/>
      <c r="AP59" s="19">
        <v>5</v>
      </c>
      <c r="AQ59" s="19"/>
      <c r="AR59" s="19"/>
      <c r="AS59" s="19">
        <v>5</v>
      </c>
      <c r="AT59" s="19"/>
      <c r="AU59" s="19">
        <v>366</v>
      </c>
      <c r="AV59" s="19">
        <v>0</v>
      </c>
      <c r="AW59" s="19"/>
      <c r="AX59" s="19"/>
      <c r="AY59" s="19"/>
      <c r="AZ59" s="19"/>
      <c r="BA59" s="19"/>
      <c r="BB59" s="20">
        <v>366</v>
      </c>
      <c r="BC59" s="2"/>
    </row>
    <row r="60" spans="1:55" x14ac:dyDescent="0.35">
      <c r="A60" s="5">
        <v>24</v>
      </c>
      <c r="B60" s="7" t="s">
        <v>77</v>
      </c>
      <c r="C60" s="18">
        <v>23</v>
      </c>
      <c r="D60" s="19">
        <v>6</v>
      </c>
      <c r="E60" s="19"/>
      <c r="F60" s="19"/>
      <c r="G60" s="19">
        <v>13</v>
      </c>
      <c r="H60" s="19">
        <v>2</v>
      </c>
      <c r="I60" s="19"/>
      <c r="J60" s="19"/>
      <c r="K60" s="19">
        <v>11</v>
      </c>
      <c r="L60" s="19"/>
      <c r="M60" s="19"/>
      <c r="N60" s="19">
        <v>2</v>
      </c>
      <c r="O60" s="19"/>
      <c r="P60" s="19"/>
      <c r="Q60" s="19">
        <v>4</v>
      </c>
      <c r="R60" s="19"/>
      <c r="S60" s="19"/>
      <c r="T60" s="19"/>
      <c r="U60" s="19">
        <v>-2</v>
      </c>
      <c r="V60" s="19"/>
      <c r="W60" s="19"/>
      <c r="X60" s="19">
        <v>1920</v>
      </c>
      <c r="Y60" s="19">
        <v>70</v>
      </c>
      <c r="Z60" s="19">
        <v>21</v>
      </c>
      <c r="AA60" s="19">
        <v>16</v>
      </c>
      <c r="AB60" s="19">
        <v>3</v>
      </c>
      <c r="AC60" s="19">
        <v>75</v>
      </c>
      <c r="AD60" s="19">
        <v>1</v>
      </c>
      <c r="AE60" s="19">
        <v>1082</v>
      </c>
      <c r="AF60" s="19"/>
      <c r="AG60" s="19">
        <v>10</v>
      </c>
      <c r="AH60" s="19">
        <v>2</v>
      </c>
      <c r="AI60" s="19"/>
      <c r="AJ60" s="19"/>
      <c r="AK60" s="19">
        <v>640</v>
      </c>
      <c r="AL60" s="19">
        <v>4946</v>
      </c>
      <c r="AM60" s="19">
        <v>4896</v>
      </c>
      <c r="AN60" s="19">
        <v>50</v>
      </c>
      <c r="AO60" s="19"/>
      <c r="AP60" s="19">
        <v>0</v>
      </c>
      <c r="AQ60" s="19"/>
      <c r="AR60" s="19"/>
      <c r="AS60" s="19"/>
      <c r="AT60" s="19"/>
      <c r="AU60" s="19">
        <v>6889</v>
      </c>
      <c r="AV60" s="19">
        <v>0</v>
      </c>
      <c r="AW60" s="19"/>
      <c r="AX60" s="19"/>
      <c r="AY60" s="19"/>
      <c r="AZ60" s="19"/>
      <c r="BA60" s="19"/>
      <c r="BB60" s="20">
        <v>6889</v>
      </c>
      <c r="BC60" s="2"/>
    </row>
    <row r="61" spans="1:55" ht="15" thickBot="1" x14ac:dyDescent="0.4">
      <c r="A61" s="24">
        <v>25</v>
      </c>
      <c r="B61" s="25" t="s">
        <v>78</v>
      </c>
      <c r="C61" s="26">
        <v>192066</v>
      </c>
      <c r="D61" s="27">
        <v>115962</v>
      </c>
      <c r="E61" s="27">
        <v>3050</v>
      </c>
      <c r="F61" s="27">
        <v>1736</v>
      </c>
      <c r="G61" s="27">
        <v>31946</v>
      </c>
      <c r="H61" s="27">
        <v>25529</v>
      </c>
      <c r="I61" s="27">
        <v>536</v>
      </c>
      <c r="J61" s="27">
        <v>1</v>
      </c>
      <c r="K61" s="27">
        <v>6417</v>
      </c>
      <c r="L61" s="27">
        <v>8</v>
      </c>
      <c r="M61" s="27">
        <v>16</v>
      </c>
      <c r="N61" s="27">
        <v>17997</v>
      </c>
      <c r="O61" s="27">
        <v>2</v>
      </c>
      <c r="P61" s="27">
        <v>54</v>
      </c>
      <c r="Q61" s="27">
        <v>19612</v>
      </c>
      <c r="R61" s="27">
        <v>1300</v>
      </c>
      <c r="S61" s="27">
        <v>4</v>
      </c>
      <c r="T61" s="27">
        <v>3</v>
      </c>
      <c r="U61" s="27">
        <v>5249</v>
      </c>
      <c r="V61" s="27">
        <v>219</v>
      </c>
      <c r="W61" s="27">
        <v>0</v>
      </c>
      <c r="X61" s="27">
        <v>57416</v>
      </c>
      <c r="Y61" s="27">
        <v>9525</v>
      </c>
      <c r="Z61" s="27">
        <v>3777</v>
      </c>
      <c r="AA61" s="27">
        <v>943</v>
      </c>
      <c r="AB61" s="27">
        <v>1031</v>
      </c>
      <c r="AC61" s="27">
        <v>2683</v>
      </c>
      <c r="AD61" s="27">
        <v>1547</v>
      </c>
      <c r="AE61" s="27">
        <v>3208</v>
      </c>
      <c r="AF61" s="27">
        <v>2419</v>
      </c>
      <c r="AG61" s="27">
        <v>9124</v>
      </c>
      <c r="AH61" s="27">
        <v>3169</v>
      </c>
      <c r="AI61" s="27">
        <v>0</v>
      </c>
      <c r="AJ61" s="27">
        <v>40</v>
      </c>
      <c r="AK61" s="27">
        <v>19950</v>
      </c>
      <c r="AL61" s="27">
        <v>16378</v>
      </c>
      <c r="AM61" s="27">
        <v>12629</v>
      </c>
      <c r="AN61" s="27">
        <v>278</v>
      </c>
      <c r="AO61" s="27">
        <v>3471</v>
      </c>
      <c r="AP61" s="27">
        <v>916</v>
      </c>
      <c r="AQ61" s="27">
        <v>57</v>
      </c>
      <c r="AR61" s="27">
        <v>310</v>
      </c>
      <c r="AS61" s="27">
        <v>549</v>
      </c>
      <c r="AT61" s="27">
        <v>1936</v>
      </c>
      <c r="AU61" s="27">
        <v>268712</v>
      </c>
      <c r="AV61" s="27">
        <v>38</v>
      </c>
      <c r="AW61" s="27">
        <v>6</v>
      </c>
      <c r="AX61" s="27">
        <v>23</v>
      </c>
      <c r="AY61" s="27">
        <v>2</v>
      </c>
      <c r="AZ61" s="27">
        <v>4</v>
      </c>
      <c r="BA61" s="27">
        <v>3</v>
      </c>
      <c r="BB61" s="28">
        <v>268750</v>
      </c>
      <c r="BC61" s="2"/>
    </row>
    <row r="62" spans="1:55" ht="15" thickTop="1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</row>
    <row r="63" spans="1:55" x14ac:dyDescent="0.35">
      <c r="C63" s="1" t="s">
        <v>179</v>
      </c>
    </row>
    <row r="64" spans="1:55" x14ac:dyDescent="0.35">
      <c r="A64" s="1" t="s">
        <v>80</v>
      </c>
    </row>
    <row r="65" spans="1:55" ht="15" thickBot="1" x14ac:dyDescent="0.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5" ht="43.5" customHeight="1" thickTop="1" thickBot="1" x14ac:dyDescent="0.4">
      <c r="A66" s="11" t="s">
        <v>1</v>
      </c>
      <c r="B66" s="13" t="s">
        <v>2</v>
      </c>
      <c r="C66" s="14" t="s">
        <v>3</v>
      </c>
      <c r="D66" s="12" t="s">
        <v>4</v>
      </c>
      <c r="E66" s="12" t="s">
        <v>5</v>
      </c>
      <c r="F66" s="12" t="s">
        <v>6</v>
      </c>
      <c r="G66" s="12" t="s">
        <v>7</v>
      </c>
      <c r="H66" s="12" t="s">
        <v>8</v>
      </c>
      <c r="I66" s="12" t="s">
        <v>9</v>
      </c>
      <c r="J66" s="12" t="s">
        <v>10</v>
      </c>
      <c r="K66" s="12" t="s">
        <v>11</v>
      </c>
      <c r="L66" s="12" t="s">
        <v>12</v>
      </c>
      <c r="M66" s="12" t="s">
        <v>13</v>
      </c>
      <c r="N66" s="12" t="s">
        <v>14</v>
      </c>
      <c r="O66" s="12" t="s">
        <v>15</v>
      </c>
      <c r="P66" s="12" t="s">
        <v>16</v>
      </c>
      <c r="Q66" s="12" t="s">
        <v>17</v>
      </c>
      <c r="R66" s="12" t="s">
        <v>18</v>
      </c>
      <c r="S66" s="12" t="s">
        <v>19</v>
      </c>
      <c r="T66" s="12" t="s">
        <v>20</v>
      </c>
      <c r="U66" s="12" t="s">
        <v>21</v>
      </c>
      <c r="V66" s="12" t="s">
        <v>22</v>
      </c>
      <c r="W66" s="12" t="s">
        <v>23</v>
      </c>
      <c r="X66" s="12" t="s">
        <v>24</v>
      </c>
      <c r="Y66" s="12" t="s">
        <v>25</v>
      </c>
      <c r="Z66" s="12" t="s">
        <v>26</v>
      </c>
      <c r="AA66" s="12" t="s">
        <v>27</v>
      </c>
      <c r="AB66" s="12" t="s">
        <v>28</v>
      </c>
      <c r="AC66" s="12" t="s">
        <v>29</v>
      </c>
      <c r="AD66" s="12" t="s">
        <v>30</v>
      </c>
      <c r="AE66" s="12" t="s">
        <v>31</v>
      </c>
      <c r="AF66" s="12" t="s">
        <v>32</v>
      </c>
      <c r="AG66" s="12" t="s">
        <v>33</v>
      </c>
      <c r="AH66" s="12" t="s">
        <v>34</v>
      </c>
      <c r="AI66" s="12" t="s">
        <v>35</v>
      </c>
      <c r="AJ66" s="12" t="s">
        <v>36</v>
      </c>
      <c r="AK66" s="12" t="s">
        <v>37</v>
      </c>
      <c r="AL66" s="12" t="s">
        <v>38</v>
      </c>
      <c r="AM66" s="12" t="s">
        <v>39</v>
      </c>
      <c r="AN66" s="12" t="s">
        <v>40</v>
      </c>
      <c r="AO66" s="12" t="s">
        <v>41</v>
      </c>
      <c r="AP66" s="12" t="s">
        <v>42</v>
      </c>
      <c r="AQ66" s="12" t="s">
        <v>43</v>
      </c>
      <c r="AR66" s="12" t="s">
        <v>44</v>
      </c>
      <c r="AS66" s="12" t="s">
        <v>45</v>
      </c>
      <c r="AT66" s="12" t="s">
        <v>46</v>
      </c>
      <c r="AU66" s="12" t="s">
        <v>47</v>
      </c>
      <c r="AV66" s="12" t="s">
        <v>48</v>
      </c>
      <c r="AW66" s="12" t="s">
        <v>49</v>
      </c>
      <c r="AX66" s="12" t="s">
        <v>50</v>
      </c>
      <c r="AY66" s="12" t="s">
        <v>51</v>
      </c>
      <c r="AZ66" s="12" t="s">
        <v>52</v>
      </c>
      <c r="BA66" s="12" t="s">
        <v>21</v>
      </c>
      <c r="BB66" s="13" t="s">
        <v>53</v>
      </c>
      <c r="BC66" s="2"/>
    </row>
    <row r="67" spans="1:55" ht="15" thickTop="1" x14ac:dyDescent="0.35">
      <c r="A67" s="9">
        <v>1</v>
      </c>
      <c r="B67" s="10" t="s">
        <v>54</v>
      </c>
      <c r="C67" s="15">
        <v>154.29783683074888</v>
      </c>
      <c r="D67" s="16">
        <v>130.32384709323236</v>
      </c>
      <c r="E67" s="16"/>
      <c r="F67" s="16"/>
      <c r="G67" s="16">
        <v>133.87546842766653</v>
      </c>
      <c r="H67" s="16">
        <v>96.002335127140626</v>
      </c>
      <c r="I67" s="16"/>
      <c r="J67" s="16"/>
      <c r="K67" s="16">
        <v>274.22456048557689</v>
      </c>
      <c r="L67" s="16"/>
      <c r="M67" s="16"/>
      <c r="N67" s="16">
        <v>270.55747483592643</v>
      </c>
      <c r="O67" s="16"/>
      <c r="P67" s="16"/>
      <c r="Q67" s="16">
        <v>135.25777813795335</v>
      </c>
      <c r="R67" s="16">
        <v>336.56374905882348</v>
      </c>
      <c r="S67" s="16"/>
      <c r="T67" s="16"/>
      <c r="U67" s="16">
        <v>115.4820713265306</v>
      </c>
      <c r="V67" s="16"/>
      <c r="W67" s="16"/>
      <c r="X67" s="16">
        <v>142.73004090452261</v>
      </c>
      <c r="Y67" s="16">
        <v>180.45291371475952</v>
      </c>
      <c r="Z67" s="16">
        <v>170.00645117816092</v>
      </c>
      <c r="AA67" s="16">
        <v>111.92632448275862</v>
      </c>
      <c r="AB67" s="16">
        <v>69.041252400000005</v>
      </c>
      <c r="AC67" s="16">
        <v>187.34523528497405</v>
      </c>
      <c r="AD67" s="16">
        <v>75.959928103448277</v>
      </c>
      <c r="AE67" s="16">
        <v>65.169140939597312</v>
      </c>
      <c r="AF67" s="16">
        <v>22.234999999999999</v>
      </c>
      <c r="AG67" s="16">
        <v>89.458221617647055</v>
      </c>
      <c r="AH67" s="16">
        <v>86.316811666666666</v>
      </c>
      <c r="AI67" s="16"/>
      <c r="AJ67" s="16"/>
      <c r="AK67" s="16">
        <v>109.87858456331877</v>
      </c>
      <c r="AL67" s="16">
        <v>276.8910309523809</v>
      </c>
      <c r="AM67" s="16">
        <v>276.8910309523809</v>
      </c>
      <c r="AN67" s="16"/>
      <c r="AO67" s="16"/>
      <c r="AP67" s="16">
        <v>615.64217090909085</v>
      </c>
      <c r="AQ67" s="16"/>
      <c r="AR67" s="16"/>
      <c r="AS67" s="16">
        <v>615.64217090909085</v>
      </c>
      <c r="AT67" s="16"/>
      <c r="AU67" s="16">
        <v>154.67610696335097</v>
      </c>
      <c r="AV67" s="16"/>
      <c r="AW67" s="16"/>
      <c r="AX67" s="16"/>
      <c r="AY67" s="16"/>
      <c r="AZ67" s="16"/>
      <c r="BA67" s="16"/>
      <c r="BB67" s="17">
        <v>154.67610696335097</v>
      </c>
      <c r="BC67" s="2"/>
    </row>
    <row r="68" spans="1:55" x14ac:dyDescent="0.35">
      <c r="A68" s="5">
        <v>2</v>
      </c>
      <c r="B68" s="7" t="s">
        <v>55</v>
      </c>
      <c r="C68" s="18">
        <v>147.83287185473739</v>
      </c>
      <c r="D68" s="19">
        <v>128.89772367379118</v>
      </c>
      <c r="E68" s="19">
        <v>188.93094535093573</v>
      </c>
      <c r="F68" s="19"/>
      <c r="G68" s="19">
        <v>182.1430082183708</v>
      </c>
      <c r="H68" s="19">
        <v>154.30100452859588</v>
      </c>
      <c r="I68" s="19">
        <v>195.2229384</v>
      </c>
      <c r="J68" s="19"/>
      <c r="K68" s="19">
        <v>306.69066969452365</v>
      </c>
      <c r="L68" s="19"/>
      <c r="M68" s="19"/>
      <c r="N68" s="19">
        <v>451.01435117751078</v>
      </c>
      <c r="O68" s="19"/>
      <c r="P68" s="19"/>
      <c r="Q68" s="19">
        <v>203.99729395358227</v>
      </c>
      <c r="R68" s="19">
        <v>507.77562499999999</v>
      </c>
      <c r="S68" s="19"/>
      <c r="T68" s="19"/>
      <c r="U68" s="19">
        <v>56.968925044169175</v>
      </c>
      <c r="V68" s="19">
        <v>43.552863924</v>
      </c>
      <c r="W68" s="19"/>
      <c r="X68" s="19">
        <v>281.97162436288704</v>
      </c>
      <c r="Y68" s="19">
        <v>306.85621398002058</v>
      </c>
      <c r="Z68" s="19">
        <v>482.72567749516395</v>
      </c>
      <c r="AA68" s="19">
        <v>1114.0296666666666</v>
      </c>
      <c r="AB68" s="19">
        <v>2534.5895882013333</v>
      </c>
      <c r="AC68" s="19">
        <v>504.26421821433331</v>
      </c>
      <c r="AD68" s="19">
        <v>1666.7647412594999</v>
      </c>
      <c r="AE68" s="19">
        <v>88.954057715887643</v>
      </c>
      <c r="AF68" s="19">
        <v>149.461522</v>
      </c>
      <c r="AG68" s="19">
        <v>108.39191042629096</v>
      </c>
      <c r="AH68" s="19">
        <v>160.46096984280487</v>
      </c>
      <c r="AI68" s="19"/>
      <c r="AJ68" s="19">
        <v>115.67271374800001</v>
      </c>
      <c r="AK68" s="19">
        <v>432.39273253989404</v>
      </c>
      <c r="AL68" s="19">
        <v>116.07418386035701</v>
      </c>
      <c r="AM68" s="19">
        <v>128.23394545977698</v>
      </c>
      <c r="AN68" s="19">
        <v>453.71205480078254</v>
      </c>
      <c r="AO68" s="19">
        <v>71.585952197656127</v>
      </c>
      <c r="AP68" s="19">
        <v>40.650410000000001</v>
      </c>
      <c r="AQ68" s="19"/>
      <c r="AR68" s="19">
        <v>40.650410000000001</v>
      </c>
      <c r="AS68" s="19"/>
      <c r="AT68" s="19"/>
      <c r="AU68" s="19">
        <v>173.58171859609499</v>
      </c>
      <c r="AV68" s="19">
        <v>21805.73981309286</v>
      </c>
      <c r="AW68" s="19">
        <v>6105.5376451074999</v>
      </c>
      <c r="AX68" s="19">
        <v>28085.820680287001</v>
      </c>
      <c r="AY68" s="19"/>
      <c r="AZ68" s="19"/>
      <c r="BA68" s="19"/>
      <c r="BB68" s="20">
        <v>182.88244377645719</v>
      </c>
      <c r="BC68" s="2"/>
    </row>
    <row r="69" spans="1:55" x14ac:dyDescent="0.35">
      <c r="A69" s="5">
        <v>3</v>
      </c>
      <c r="B69" s="7" t="s">
        <v>56</v>
      </c>
      <c r="C69" s="18">
        <v>220.83569309210523</v>
      </c>
      <c r="D69" s="19">
        <v>202.68199999999999</v>
      </c>
      <c r="E69" s="19"/>
      <c r="F69" s="19"/>
      <c r="G69" s="19">
        <v>157.48625000000001</v>
      </c>
      <c r="H69" s="19">
        <v>99.021428571428558</v>
      </c>
      <c r="I69" s="19"/>
      <c r="J69" s="19"/>
      <c r="K69" s="19">
        <v>239.33699999999999</v>
      </c>
      <c r="L69" s="19"/>
      <c r="M69" s="19"/>
      <c r="N69" s="19">
        <v>263.39425142857141</v>
      </c>
      <c r="O69" s="19"/>
      <c r="P69" s="19"/>
      <c r="Q69" s="19">
        <v>144.10673043478261</v>
      </c>
      <c r="R69" s="19">
        <v>345.02259142857139</v>
      </c>
      <c r="S69" s="19"/>
      <c r="T69" s="19"/>
      <c r="U69" s="19">
        <v>426.11848047619043</v>
      </c>
      <c r="V69" s="19"/>
      <c r="W69" s="19"/>
      <c r="X69" s="19">
        <v>374.68716207650272</v>
      </c>
      <c r="Y69" s="19">
        <v>298.34001483870964</v>
      </c>
      <c r="Z69" s="19">
        <v>466.64400000000001</v>
      </c>
      <c r="AA69" s="19">
        <v>294.38119333333333</v>
      </c>
      <c r="AB69" s="19">
        <v>2568.72957</v>
      </c>
      <c r="AC69" s="19">
        <v>516.89562999999998</v>
      </c>
      <c r="AD69" s="19">
        <v>53.165838333333333</v>
      </c>
      <c r="AE69" s="19">
        <v>280.7236575</v>
      </c>
      <c r="AF69" s="19"/>
      <c r="AG69" s="19">
        <v>99.087575999999999</v>
      </c>
      <c r="AH69" s="19">
        <v>187.65016822222222</v>
      </c>
      <c r="AI69" s="19"/>
      <c r="AJ69" s="19"/>
      <c r="AK69" s="19">
        <v>618.97257622641507</v>
      </c>
      <c r="AL69" s="19">
        <v>203.5</v>
      </c>
      <c r="AM69" s="19">
        <v>203.5</v>
      </c>
      <c r="AN69" s="19"/>
      <c r="AO69" s="19"/>
      <c r="AP69" s="19">
        <v>1830.1046471428572</v>
      </c>
      <c r="AQ69" s="19">
        <v>6068.4674999999997</v>
      </c>
      <c r="AR69" s="19">
        <v>134.75950599999999</v>
      </c>
      <c r="AS69" s="19"/>
      <c r="AT69" s="19"/>
      <c r="AU69" s="19">
        <v>335.71139516034981</v>
      </c>
      <c r="AV69" s="19"/>
      <c r="AW69" s="19"/>
      <c r="AX69" s="19"/>
      <c r="AY69" s="19"/>
      <c r="AZ69" s="19"/>
      <c r="BA69" s="19"/>
      <c r="BB69" s="20">
        <v>335.71139516034981</v>
      </c>
      <c r="BC69" s="2"/>
    </row>
    <row r="70" spans="1:55" x14ac:dyDescent="0.35">
      <c r="A70" s="5">
        <v>4</v>
      </c>
      <c r="B70" s="7" t="s">
        <v>57</v>
      </c>
      <c r="C70" s="18">
        <v>233.14344701583431</v>
      </c>
      <c r="D70" s="19">
        <v>128.15265789473682</v>
      </c>
      <c r="E70" s="19">
        <v>248.6225</v>
      </c>
      <c r="F70" s="19">
        <v>135.86447368421051</v>
      </c>
      <c r="G70" s="19">
        <v>241.85436507936507</v>
      </c>
      <c r="H70" s="19">
        <v>112.74565217391303</v>
      </c>
      <c r="I70" s="19"/>
      <c r="J70" s="19"/>
      <c r="K70" s="19">
        <v>398.14385964912276</v>
      </c>
      <c r="L70" s="19"/>
      <c r="M70" s="19"/>
      <c r="N70" s="19">
        <v>405.88308724832211</v>
      </c>
      <c r="O70" s="19"/>
      <c r="P70" s="19"/>
      <c r="Q70" s="19">
        <v>204.46008620689653</v>
      </c>
      <c r="R70" s="19">
        <v>652.89447368421042</v>
      </c>
      <c r="S70" s="19"/>
      <c r="T70" s="19"/>
      <c r="U70" s="19">
        <v>269.59750000000003</v>
      </c>
      <c r="V70" s="19"/>
      <c r="W70" s="19"/>
      <c r="X70" s="19">
        <v>295.88548780487804</v>
      </c>
      <c r="Y70" s="19">
        <v>308.82742857142858</v>
      </c>
      <c r="Z70" s="19">
        <v>316.80250000000001</v>
      </c>
      <c r="AA70" s="19">
        <v>753.17</v>
      </c>
      <c r="AB70" s="19">
        <v>448.16</v>
      </c>
      <c r="AC70" s="19">
        <v>351.63499999999999</v>
      </c>
      <c r="AD70" s="19">
        <v>342.25142857142856</v>
      </c>
      <c r="AE70" s="19">
        <v>161.30500000000001</v>
      </c>
      <c r="AF70" s="19"/>
      <c r="AG70" s="19">
        <v>237.85749999999999</v>
      </c>
      <c r="AH70" s="19">
        <v>111.47499999999999</v>
      </c>
      <c r="AI70" s="19"/>
      <c r="AJ70" s="19"/>
      <c r="AK70" s="19">
        <v>397.37374999999997</v>
      </c>
      <c r="AL70" s="19">
        <v>110.39</v>
      </c>
      <c r="AM70" s="19">
        <v>110.39</v>
      </c>
      <c r="AN70" s="19"/>
      <c r="AO70" s="19"/>
      <c r="AP70" s="19">
        <v>477.22500000000002</v>
      </c>
      <c r="AQ70" s="19">
        <v>1310.3499999999999</v>
      </c>
      <c r="AR70" s="19">
        <v>199.51666666666665</v>
      </c>
      <c r="AS70" s="19"/>
      <c r="AT70" s="19">
        <v>177.25319999999999</v>
      </c>
      <c r="AU70" s="19">
        <v>238.075026795284</v>
      </c>
      <c r="AV70" s="19"/>
      <c r="AW70" s="19"/>
      <c r="AX70" s="19"/>
      <c r="AY70" s="19"/>
      <c r="AZ70" s="19"/>
      <c r="BA70" s="19"/>
      <c r="BB70" s="20">
        <v>238.075026795284</v>
      </c>
      <c r="BC70" s="2"/>
    </row>
    <row r="71" spans="1:55" x14ac:dyDescent="0.35">
      <c r="A71" s="5">
        <v>5</v>
      </c>
      <c r="B71" s="7" t="s">
        <v>58</v>
      </c>
      <c r="C71" s="18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>
        <v>502.47148515050958</v>
      </c>
      <c r="Y71" s="19">
        <v>502.47148515050958</v>
      </c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>
        <v>502.47148515050958</v>
      </c>
      <c r="AV71" s="19"/>
      <c r="AW71" s="19"/>
      <c r="AX71" s="19"/>
      <c r="AY71" s="19"/>
      <c r="AZ71" s="19"/>
      <c r="BA71" s="19"/>
      <c r="BB71" s="20">
        <v>502.47148515050958</v>
      </c>
      <c r="BC71" s="2"/>
    </row>
    <row r="72" spans="1:55" x14ac:dyDescent="0.35">
      <c r="A72" s="5">
        <v>6</v>
      </c>
      <c r="B72" s="7" t="s">
        <v>59</v>
      </c>
      <c r="C72" s="18">
        <v>314.35714285714283</v>
      </c>
      <c r="D72" s="19">
        <v>166.5</v>
      </c>
      <c r="E72" s="19"/>
      <c r="F72" s="19"/>
      <c r="G72" s="19"/>
      <c r="H72" s="19"/>
      <c r="I72" s="19"/>
      <c r="J72" s="19"/>
      <c r="K72" s="19"/>
      <c r="L72" s="19"/>
      <c r="M72" s="19"/>
      <c r="N72" s="19">
        <v>476.85714285714283</v>
      </c>
      <c r="O72" s="19"/>
      <c r="P72" s="19"/>
      <c r="Q72" s="19">
        <v>123.5</v>
      </c>
      <c r="R72" s="19"/>
      <c r="S72" s="19"/>
      <c r="T72" s="19"/>
      <c r="U72" s="19">
        <v>236</v>
      </c>
      <c r="V72" s="19"/>
      <c r="W72" s="19"/>
      <c r="X72" s="19">
        <v>266.88815789473682</v>
      </c>
      <c r="Y72" s="19">
        <v>199.875</v>
      </c>
      <c r="Z72" s="19">
        <v>490.21052631578942</v>
      </c>
      <c r="AA72" s="19"/>
      <c r="AB72" s="19"/>
      <c r="AC72" s="19"/>
      <c r="AD72" s="19"/>
      <c r="AE72" s="19">
        <v>55.136363636363633</v>
      </c>
      <c r="AF72" s="19"/>
      <c r="AG72" s="19">
        <v>217.6363636363636</v>
      </c>
      <c r="AH72" s="19">
        <v>85</v>
      </c>
      <c r="AI72" s="19"/>
      <c r="AJ72" s="19"/>
      <c r="AK72" s="19">
        <v>298.77777777777777</v>
      </c>
      <c r="AL72" s="19">
        <v>72.902255639097746</v>
      </c>
      <c r="AM72" s="19">
        <v>72.902255639097746</v>
      </c>
      <c r="AN72" s="19"/>
      <c r="AO72" s="19"/>
      <c r="AP72" s="19"/>
      <c r="AQ72" s="19"/>
      <c r="AR72" s="19"/>
      <c r="AS72" s="19"/>
      <c r="AT72" s="19"/>
      <c r="AU72" s="19">
        <v>182.8227424749164</v>
      </c>
      <c r="AV72" s="19"/>
      <c r="AW72" s="19"/>
      <c r="AX72" s="19"/>
      <c r="AY72" s="19"/>
      <c r="AZ72" s="19"/>
      <c r="BA72" s="19"/>
      <c r="BB72" s="20">
        <v>182.8227424749164</v>
      </c>
      <c r="BC72" s="2"/>
    </row>
    <row r="73" spans="1:55" x14ac:dyDescent="0.35">
      <c r="A73" s="5">
        <v>7</v>
      </c>
      <c r="B73" s="7" t="s">
        <v>60</v>
      </c>
      <c r="C73" s="18">
        <v>163.80613090306542</v>
      </c>
      <c r="D73" s="19">
        <v>148.30000000000001</v>
      </c>
      <c r="E73" s="19"/>
      <c r="F73" s="19"/>
      <c r="G73" s="19"/>
      <c r="H73" s="19"/>
      <c r="I73" s="19"/>
      <c r="J73" s="19"/>
      <c r="K73" s="19"/>
      <c r="L73" s="19"/>
      <c r="M73" s="19"/>
      <c r="N73" s="19">
        <v>489.23863636363632</v>
      </c>
      <c r="O73" s="19"/>
      <c r="P73" s="19"/>
      <c r="Q73" s="19">
        <v>137.67118337850042</v>
      </c>
      <c r="R73" s="19"/>
      <c r="S73" s="19"/>
      <c r="T73" s="19"/>
      <c r="U73" s="19">
        <v>388</v>
      </c>
      <c r="V73" s="19"/>
      <c r="W73" s="19"/>
      <c r="X73" s="19">
        <v>144.41306144943511</v>
      </c>
      <c r="Y73" s="19">
        <v>564.4</v>
      </c>
      <c r="Z73" s="19">
        <v>586.64285714285711</v>
      </c>
      <c r="AA73" s="19">
        <v>793.5</v>
      </c>
      <c r="AB73" s="19">
        <v>2159.4</v>
      </c>
      <c r="AC73" s="19">
        <v>1100.8571428571429</v>
      </c>
      <c r="AD73" s="19">
        <v>3572.75</v>
      </c>
      <c r="AE73" s="19">
        <v>1293.7142857142858</v>
      </c>
      <c r="AF73" s="19"/>
      <c r="AG73" s="19">
        <v>91.789184499710814</v>
      </c>
      <c r="AH73" s="19"/>
      <c r="AI73" s="19"/>
      <c r="AJ73" s="19"/>
      <c r="AK73" s="19">
        <v>1345.921875</v>
      </c>
      <c r="AL73" s="19"/>
      <c r="AM73" s="19"/>
      <c r="AN73" s="19"/>
      <c r="AO73" s="19"/>
      <c r="AP73" s="19"/>
      <c r="AQ73" s="19"/>
      <c r="AR73" s="19"/>
      <c r="AS73" s="19"/>
      <c r="AT73" s="19"/>
      <c r="AU73" s="19">
        <v>149.25330851943752</v>
      </c>
      <c r="AV73" s="19"/>
      <c r="AW73" s="19"/>
      <c r="AX73" s="19"/>
      <c r="AY73" s="19"/>
      <c r="AZ73" s="19"/>
      <c r="BA73" s="19"/>
      <c r="BB73" s="20">
        <v>149.25330851943752</v>
      </c>
      <c r="BC73" s="2"/>
    </row>
    <row r="74" spans="1:55" x14ac:dyDescent="0.35">
      <c r="A74" s="5">
        <v>8</v>
      </c>
      <c r="B74" s="7" t="s">
        <v>61</v>
      </c>
      <c r="C74" s="18">
        <v>176.49915286673385</v>
      </c>
      <c r="D74" s="19">
        <v>146.83342643152139</v>
      </c>
      <c r="E74" s="19">
        <v>249.79770665505222</v>
      </c>
      <c r="F74" s="19">
        <v>190.91582285714284</v>
      </c>
      <c r="G74" s="19">
        <v>193.98716599769057</v>
      </c>
      <c r="H74" s="19">
        <v>133.9555159956825</v>
      </c>
      <c r="I74" s="19">
        <v>239.28226765625001</v>
      </c>
      <c r="J74" s="19"/>
      <c r="K74" s="19">
        <v>350.95286489925883</v>
      </c>
      <c r="L74" s="19"/>
      <c r="M74" s="19"/>
      <c r="N74" s="19">
        <v>329.2417600127755</v>
      </c>
      <c r="O74" s="19"/>
      <c r="P74" s="19"/>
      <c r="Q74" s="19">
        <v>146.16028911312819</v>
      </c>
      <c r="R74" s="19">
        <v>592.06403577235767</v>
      </c>
      <c r="S74" s="19"/>
      <c r="T74" s="19"/>
      <c r="U74" s="19">
        <v>43.927152446958978</v>
      </c>
      <c r="V74" s="19">
        <v>25.23261875</v>
      </c>
      <c r="W74" s="19"/>
      <c r="X74" s="19">
        <v>156.08809819955351</v>
      </c>
      <c r="Y74" s="19">
        <v>208.81994754863811</v>
      </c>
      <c r="Z74" s="19">
        <v>187.79640525068365</v>
      </c>
      <c r="AA74" s="19">
        <v>227.13240467213114</v>
      </c>
      <c r="AB74" s="19">
        <v>297.36546512195116</v>
      </c>
      <c r="AC74" s="19">
        <v>279.83850096774194</v>
      </c>
      <c r="AD74" s="19">
        <v>170.38699947761194</v>
      </c>
      <c r="AE74" s="19">
        <v>76.068452248803823</v>
      </c>
      <c r="AF74" s="19">
        <v>60.406433874643874</v>
      </c>
      <c r="AG74" s="19">
        <v>100.78404222222221</v>
      </c>
      <c r="AH74" s="19">
        <v>129.06654066086955</v>
      </c>
      <c r="AI74" s="19"/>
      <c r="AJ74" s="19">
        <v>109.441535</v>
      </c>
      <c r="AK74" s="19">
        <v>124.70411081244366</v>
      </c>
      <c r="AL74" s="19">
        <v>88.027654112426035</v>
      </c>
      <c r="AM74" s="19">
        <v>75.567248388349512</v>
      </c>
      <c r="AN74" s="19">
        <v>68.572937295918365</v>
      </c>
      <c r="AO74" s="19">
        <v>121.7908007920792</v>
      </c>
      <c r="AP74" s="19">
        <v>236.90925074626864</v>
      </c>
      <c r="AQ74" s="19">
        <v>273.81043187500001</v>
      </c>
      <c r="AR74" s="19">
        <v>225.33240960784312</v>
      </c>
      <c r="AS74" s="19"/>
      <c r="AT74" s="19"/>
      <c r="AU74" s="19">
        <v>168.05407598230244</v>
      </c>
      <c r="AV74" s="19"/>
      <c r="AW74" s="19"/>
      <c r="AX74" s="19"/>
      <c r="AY74" s="19"/>
      <c r="AZ74" s="19"/>
      <c r="BA74" s="19"/>
      <c r="BB74" s="20">
        <v>168.05407598230244</v>
      </c>
      <c r="BC74" s="2"/>
    </row>
    <row r="75" spans="1:55" x14ac:dyDescent="0.35">
      <c r="A75" s="5">
        <v>9</v>
      </c>
      <c r="B75" s="7" t="s">
        <v>62</v>
      </c>
      <c r="C75" s="18">
        <v>145.49119667143367</v>
      </c>
      <c r="D75" s="19">
        <v>117.24398206387225</v>
      </c>
      <c r="E75" s="19">
        <v>238.12280340909089</v>
      </c>
      <c r="F75" s="19">
        <v>166.31274805921052</v>
      </c>
      <c r="G75" s="19">
        <v>132.67854109601447</v>
      </c>
      <c r="H75" s="19">
        <v>103.51256649164677</v>
      </c>
      <c r="I75" s="19">
        <v>133.97696333333334</v>
      </c>
      <c r="J75" s="19"/>
      <c r="K75" s="19">
        <v>224.56232575187968</v>
      </c>
      <c r="L75" s="19"/>
      <c r="M75" s="19">
        <v>273.68657562499999</v>
      </c>
      <c r="N75" s="19">
        <v>269.65548858099061</v>
      </c>
      <c r="O75" s="19"/>
      <c r="P75" s="19">
        <v>337.91645980769226</v>
      </c>
      <c r="Q75" s="19">
        <v>139.88254993917272</v>
      </c>
      <c r="R75" s="19">
        <v>259.92033827956988</v>
      </c>
      <c r="S75" s="19"/>
      <c r="T75" s="19">
        <v>147.5</v>
      </c>
      <c r="U75" s="19">
        <v>102.52561071207428</v>
      </c>
      <c r="V75" s="19"/>
      <c r="W75" s="19"/>
      <c r="X75" s="19">
        <v>187.21134930357141</v>
      </c>
      <c r="Y75" s="19">
        <v>211.08513995867767</v>
      </c>
      <c r="Z75" s="19">
        <v>351.80880045977011</v>
      </c>
      <c r="AA75" s="19">
        <v>98.305885294117644</v>
      </c>
      <c r="AB75" s="19">
        <v>199.05847176470584</v>
      </c>
      <c r="AC75" s="19">
        <v>289.43389333333329</v>
      </c>
      <c r="AD75" s="19">
        <v>92.222223170731709</v>
      </c>
      <c r="AE75" s="19">
        <v>74.974541838235297</v>
      </c>
      <c r="AF75" s="19">
        <v>62.292070294117643</v>
      </c>
      <c r="AG75" s="19">
        <v>104.73462918367346</v>
      </c>
      <c r="AH75" s="19">
        <v>100.51793000000001</v>
      </c>
      <c r="AI75" s="19"/>
      <c r="AJ75" s="19"/>
      <c r="AK75" s="19">
        <v>110.54719857142857</v>
      </c>
      <c r="AL75" s="19">
        <v>69.919197878787884</v>
      </c>
      <c r="AM75" s="19">
        <v>38.810203999999999</v>
      </c>
      <c r="AN75" s="19"/>
      <c r="AO75" s="19">
        <v>167.13480375</v>
      </c>
      <c r="AP75" s="19">
        <v>335.94875518518518</v>
      </c>
      <c r="AQ75" s="19"/>
      <c r="AR75" s="19">
        <v>335.94875518518518</v>
      </c>
      <c r="AS75" s="19"/>
      <c r="AT75" s="19">
        <v>79.103945808080809</v>
      </c>
      <c r="AU75" s="19">
        <v>150.68775051491679</v>
      </c>
      <c r="AV75" s="19"/>
      <c r="AW75" s="19"/>
      <c r="AX75" s="19"/>
      <c r="AY75" s="19"/>
      <c r="AZ75" s="19"/>
      <c r="BA75" s="19"/>
      <c r="BB75" s="20">
        <v>150.68775051491679</v>
      </c>
      <c r="BC75" s="2"/>
    </row>
    <row r="76" spans="1:55" x14ac:dyDescent="0.35">
      <c r="A76" s="5">
        <v>10</v>
      </c>
      <c r="B76" s="7" t="s">
        <v>63</v>
      </c>
      <c r="C76" s="18">
        <v>180.18305349794235</v>
      </c>
      <c r="D76" s="19">
        <v>160.71684005833737</v>
      </c>
      <c r="E76" s="19">
        <v>210.23581818181816</v>
      </c>
      <c r="F76" s="19">
        <v>188.46923076923073</v>
      </c>
      <c r="G76" s="19">
        <v>163.86909983633385</v>
      </c>
      <c r="H76" s="19">
        <v>136.80427756653992</v>
      </c>
      <c r="I76" s="19">
        <v>161.33333333333331</v>
      </c>
      <c r="J76" s="19"/>
      <c r="K76" s="19">
        <v>331.35258823529409</v>
      </c>
      <c r="L76" s="19"/>
      <c r="M76" s="19"/>
      <c r="N76" s="19">
        <v>406.24685185185183</v>
      </c>
      <c r="O76" s="19"/>
      <c r="P76" s="19"/>
      <c r="Q76" s="19">
        <v>160.54183467741936</v>
      </c>
      <c r="R76" s="19">
        <v>308.61315789473684</v>
      </c>
      <c r="S76" s="19"/>
      <c r="T76" s="19"/>
      <c r="U76" s="19">
        <v>64.72673913043478</v>
      </c>
      <c r="V76" s="19">
        <v>43.21</v>
      </c>
      <c r="W76" s="19"/>
      <c r="X76" s="19">
        <v>173.21809625668448</v>
      </c>
      <c r="Y76" s="19">
        <v>280.66062893081761</v>
      </c>
      <c r="Z76" s="19">
        <v>122.84101796407184</v>
      </c>
      <c r="AA76" s="19">
        <v>127.64296296296295</v>
      </c>
      <c r="AB76" s="19">
        <v>447.56315789473683</v>
      </c>
      <c r="AC76" s="19">
        <v>534.93032258064511</v>
      </c>
      <c r="AD76" s="19"/>
      <c r="AE76" s="19">
        <v>40.335555555555558</v>
      </c>
      <c r="AF76" s="19">
        <v>86.98346153846154</v>
      </c>
      <c r="AG76" s="19">
        <v>111.57318681318681</v>
      </c>
      <c r="AH76" s="19">
        <v>243.58181818181816</v>
      </c>
      <c r="AI76" s="19"/>
      <c r="AJ76" s="19"/>
      <c r="AK76" s="19">
        <v>156.01053691275166</v>
      </c>
      <c r="AL76" s="19">
        <v>30.952692307692306</v>
      </c>
      <c r="AM76" s="19">
        <v>30.952692307692306</v>
      </c>
      <c r="AN76" s="19"/>
      <c r="AO76" s="19"/>
      <c r="AP76" s="19">
        <v>353.76</v>
      </c>
      <c r="AQ76" s="19"/>
      <c r="AR76" s="19">
        <v>353.76</v>
      </c>
      <c r="AS76" s="19"/>
      <c r="AT76" s="19"/>
      <c r="AU76" s="19">
        <v>178.07938394793925</v>
      </c>
      <c r="AV76" s="19"/>
      <c r="AW76" s="19"/>
      <c r="AX76" s="19"/>
      <c r="AY76" s="19"/>
      <c r="AZ76" s="19"/>
      <c r="BA76" s="19"/>
      <c r="BB76" s="20">
        <v>178.07938394793925</v>
      </c>
      <c r="BC76" s="2"/>
    </row>
    <row r="77" spans="1:55" x14ac:dyDescent="0.35">
      <c r="A77" s="5">
        <v>11</v>
      </c>
      <c r="B77" s="7" t="s">
        <v>64</v>
      </c>
      <c r="C77" s="18">
        <v>193.20132641670494</v>
      </c>
      <c r="D77" s="19">
        <v>146.82150915016294</v>
      </c>
      <c r="E77" s="19">
        <v>196.12171052631578</v>
      </c>
      <c r="F77" s="19">
        <v>237.46875</v>
      </c>
      <c r="G77" s="19">
        <v>190.11496062992123</v>
      </c>
      <c r="H77" s="19">
        <v>128.42105263157896</v>
      </c>
      <c r="I77" s="19">
        <v>191.25</v>
      </c>
      <c r="J77" s="19"/>
      <c r="K77" s="19">
        <v>449.53278688524591</v>
      </c>
      <c r="L77" s="19">
        <v>771.6</v>
      </c>
      <c r="M77" s="19"/>
      <c r="N77" s="19">
        <v>387.35489410417853</v>
      </c>
      <c r="O77" s="19"/>
      <c r="P77" s="19"/>
      <c r="Q77" s="19">
        <v>184.98282144716293</v>
      </c>
      <c r="R77" s="19">
        <v>657.32467532467535</v>
      </c>
      <c r="S77" s="19">
        <v>350</v>
      </c>
      <c r="T77" s="19"/>
      <c r="U77" s="19">
        <v>255.68277945619332</v>
      </c>
      <c r="V77" s="19">
        <v>155.15625</v>
      </c>
      <c r="W77" s="19"/>
      <c r="X77" s="19">
        <v>365.37450592885375</v>
      </c>
      <c r="Y77" s="19">
        <v>351.72586206896551</v>
      </c>
      <c r="Z77" s="19">
        <v>334.26829268292681</v>
      </c>
      <c r="AA77" s="19">
        <v>375.08270676691728</v>
      </c>
      <c r="AB77" s="19">
        <v>1017.7822580645162</v>
      </c>
      <c r="AC77" s="19">
        <v>686.71534195933452</v>
      </c>
      <c r="AD77" s="19">
        <v>745.76</v>
      </c>
      <c r="AE77" s="19">
        <v>148.68639053254438</v>
      </c>
      <c r="AF77" s="19">
        <v>276.54347826086956</v>
      </c>
      <c r="AG77" s="19">
        <v>127.96094674556211</v>
      </c>
      <c r="AH77" s="19">
        <v>150.74568965517238</v>
      </c>
      <c r="AI77" s="19"/>
      <c r="AJ77" s="19">
        <v>241.33333333333331</v>
      </c>
      <c r="AK77" s="19">
        <v>362.55185537583253</v>
      </c>
      <c r="AL77" s="19">
        <v>282.48876404494376</v>
      </c>
      <c r="AM77" s="19">
        <v>282.48876404494376</v>
      </c>
      <c r="AN77" s="19"/>
      <c r="AO77" s="19"/>
      <c r="AP77" s="19">
        <v>1210.9178082191781</v>
      </c>
      <c r="AQ77" s="19">
        <v>1787</v>
      </c>
      <c r="AR77" s="19">
        <v>666</v>
      </c>
      <c r="AS77" s="19">
        <v>1213.2962962962963</v>
      </c>
      <c r="AT77" s="19">
        <v>243.90377358490562</v>
      </c>
      <c r="AU77" s="19">
        <v>240.84547614333792</v>
      </c>
      <c r="AV77" s="19">
        <v>28897</v>
      </c>
      <c r="AW77" s="19"/>
      <c r="AX77" s="19"/>
      <c r="AY77" s="19">
        <v>28897</v>
      </c>
      <c r="AZ77" s="19"/>
      <c r="BA77" s="19"/>
      <c r="BB77" s="20">
        <v>242.26374659737687</v>
      </c>
      <c r="BC77" s="2"/>
    </row>
    <row r="78" spans="1:55" x14ac:dyDescent="0.35">
      <c r="A78" s="5">
        <v>12</v>
      </c>
      <c r="B78" s="7" t="s">
        <v>65</v>
      </c>
      <c r="C78" s="18">
        <v>113.53997887123745</v>
      </c>
      <c r="D78" s="19">
        <v>94.431853846153842</v>
      </c>
      <c r="E78" s="19">
        <v>223.36626000000001</v>
      </c>
      <c r="F78" s="19">
        <v>99.466998571428562</v>
      </c>
      <c r="G78" s="19">
        <v>96.185262705479445</v>
      </c>
      <c r="H78" s="19">
        <v>73.862621717171706</v>
      </c>
      <c r="I78" s="19"/>
      <c r="J78" s="19"/>
      <c r="K78" s="19">
        <v>143.20529372340425</v>
      </c>
      <c r="L78" s="19"/>
      <c r="M78" s="19"/>
      <c r="N78" s="19">
        <v>147.74720567010309</v>
      </c>
      <c r="O78" s="19"/>
      <c r="P78" s="19"/>
      <c r="Q78" s="19">
        <v>85.001552477477475</v>
      </c>
      <c r="R78" s="19">
        <v>125.45146441860463</v>
      </c>
      <c r="S78" s="19"/>
      <c r="T78" s="19"/>
      <c r="U78" s="19">
        <v>169.54312524752476</v>
      </c>
      <c r="V78" s="19"/>
      <c r="W78" s="19"/>
      <c r="X78" s="19">
        <v>238.78683921568626</v>
      </c>
      <c r="Y78" s="19">
        <v>225.01037808219178</v>
      </c>
      <c r="Z78" s="19">
        <v>183.32894736842101</v>
      </c>
      <c r="AA78" s="19"/>
      <c r="AB78" s="19"/>
      <c r="AC78" s="19">
        <v>300</v>
      </c>
      <c r="AD78" s="19"/>
      <c r="AE78" s="19"/>
      <c r="AF78" s="19"/>
      <c r="AG78" s="19">
        <v>60.987499999999997</v>
      </c>
      <c r="AH78" s="19"/>
      <c r="AI78" s="19"/>
      <c r="AJ78" s="19"/>
      <c r="AK78" s="19">
        <v>3659.35</v>
      </c>
      <c r="AL78" s="19"/>
      <c r="AM78" s="19"/>
      <c r="AN78" s="19"/>
      <c r="AO78" s="19"/>
      <c r="AP78" s="19">
        <v>97.560980000000001</v>
      </c>
      <c r="AQ78" s="19"/>
      <c r="AR78" s="19">
        <v>97.560980000000001</v>
      </c>
      <c r="AS78" s="19"/>
      <c r="AT78" s="19">
        <v>90.4</v>
      </c>
      <c r="AU78" s="19">
        <v>123.31163205995387</v>
      </c>
      <c r="AV78" s="19">
        <v>139.2833333333333</v>
      </c>
      <c r="AW78" s="19"/>
      <c r="AX78" s="19">
        <v>200</v>
      </c>
      <c r="AY78" s="19"/>
      <c r="AZ78" s="19">
        <v>111.425</v>
      </c>
      <c r="BA78" s="19">
        <v>190</v>
      </c>
      <c r="BB78" s="20">
        <v>123.38495280030604</v>
      </c>
      <c r="BC78" s="2"/>
    </row>
    <row r="79" spans="1:55" x14ac:dyDescent="0.35">
      <c r="A79" s="5">
        <v>13</v>
      </c>
      <c r="B79" s="7" t="s">
        <v>66</v>
      </c>
      <c r="C79" s="18">
        <v>228.3937786996789</v>
      </c>
      <c r="D79" s="19">
        <v>218.74421148912344</v>
      </c>
      <c r="E79" s="19">
        <v>270.75799816901406</v>
      </c>
      <c r="F79" s="19">
        <v>229.52692747126412</v>
      </c>
      <c r="G79" s="19">
        <v>178.90025679092381</v>
      </c>
      <c r="H79" s="19">
        <v>156.9494495695067</v>
      </c>
      <c r="I79" s="19">
        <v>170.43991577777774</v>
      </c>
      <c r="J79" s="19"/>
      <c r="K79" s="19">
        <v>384.57378663865546</v>
      </c>
      <c r="L79" s="19"/>
      <c r="M79" s="19"/>
      <c r="N79" s="19">
        <v>420.08134840607204</v>
      </c>
      <c r="O79" s="19"/>
      <c r="P79" s="19"/>
      <c r="Q79" s="19">
        <v>157.69661705882351</v>
      </c>
      <c r="R79" s="19">
        <v>896.37434764705881</v>
      </c>
      <c r="S79" s="19"/>
      <c r="T79" s="19"/>
      <c r="U79" s="19">
        <v>232.92996411764702</v>
      </c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>
        <v>228.3937786996789</v>
      </c>
      <c r="AV79" s="19"/>
      <c r="AW79" s="19"/>
      <c r="AX79" s="19"/>
      <c r="AY79" s="19"/>
      <c r="AZ79" s="19"/>
      <c r="BA79" s="19"/>
      <c r="BB79" s="20">
        <v>228.3937786996789</v>
      </c>
      <c r="BC79" s="2"/>
    </row>
    <row r="80" spans="1:55" x14ac:dyDescent="0.35">
      <c r="A80" s="5">
        <v>14</v>
      </c>
      <c r="B80" s="7" t="s">
        <v>67</v>
      </c>
      <c r="C80" s="18">
        <v>191.00748637796053</v>
      </c>
      <c r="D80" s="19">
        <v>158.5090945725936</v>
      </c>
      <c r="E80" s="19">
        <v>235.31601902598302</v>
      </c>
      <c r="F80" s="19">
        <v>140.05831608761818</v>
      </c>
      <c r="G80" s="19">
        <v>173.44059548913947</v>
      </c>
      <c r="H80" s="19">
        <v>124.95007455797139</v>
      </c>
      <c r="I80" s="19">
        <v>170.82688300000001</v>
      </c>
      <c r="J80" s="19"/>
      <c r="K80" s="19">
        <v>359.51804166402843</v>
      </c>
      <c r="L80" s="19"/>
      <c r="M80" s="19"/>
      <c r="N80" s="19">
        <v>350.15867582969292</v>
      </c>
      <c r="O80" s="19">
        <v>426.86652359999999</v>
      </c>
      <c r="P80" s="19">
        <v>303.77760000000001</v>
      </c>
      <c r="Q80" s="19">
        <v>171.56951166187167</v>
      </c>
      <c r="R80" s="19">
        <v>1033.104474</v>
      </c>
      <c r="S80" s="19">
        <v>2180</v>
      </c>
      <c r="T80" s="19">
        <v>1928</v>
      </c>
      <c r="U80" s="19">
        <v>184.0001616828294</v>
      </c>
      <c r="V80" s="19">
        <v>26.829270000000001</v>
      </c>
      <c r="W80" s="19"/>
      <c r="X80" s="19">
        <v>264.50598231764826</v>
      </c>
      <c r="Y80" s="19">
        <v>335.32511414600486</v>
      </c>
      <c r="Z80" s="19">
        <v>167.32017500000001</v>
      </c>
      <c r="AA80" s="19">
        <v>504.01603564977222</v>
      </c>
      <c r="AB80" s="19">
        <v>493.56460387328735</v>
      </c>
      <c r="AC80" s="19"/>
      <c r="AD80" s="19">
        <v>638.64526487556066</v>
      </c>
      <c r="AE80" s="19">
        <v>107.94661388349513</v>
      </c>
      <c r="AF80" s="19"/>
      <c r="AG80" s="19">
        <v>207.08297033702735</v>
      </c>
      <c r="AH80" s="19">
        <v>116.71090351294801</v>
      </c>
      <c r="AI80" s="19"/>
      <c r="AJ80" s="19"/>
      <c r="AK80" s="19">
        <v>257.28002698390469</v>
      </c>
      <c r="AL80" s="19">
        <v>179.5691525029259</v>
      </c>
      <c r="AM80" s="19">
        <v>179.5691525029259</v>
      </c>
      <c r="AN80" s="19"/>
      <c r="AO80" s="19"/>
      <c r="AP80" s="19">
        <v>649.46012346153839</v>
      </c>
      <c r="AQ80" s="19"/>
      <c r="AR80" s="19">
        <v>365.39103041666664</v>
      </c>
      <c r="AS80" s="19">
        <v>3818.5</v>
      </c>
      <c r="AT80" s="19"/>
      <c r="AU80" s="19">
        <v>211.67843987980967</v>
      </c>
      <c r="AV80" s="19">
        <v>32048.090899999999</v>
      </c>
      <c r="AW80" s="19"/>
      <c r="AX80" s="19"/>
      <c r="AY80" s="19">
        <v>2151.6999999999998</v>
      </c>
      <c r="AZ80" s="19"/>
      <c r="BA80" s="19">
        <v>61944.481800000001</v>
      </c>
      <c r="BB80" s="20">
        <v>217.79788485051992</v>
      </c>
      <c r="BC80" s="2"/>
    </row>
    <row r="81" spans="1:55" x14ac:dyDescent="0.35">
      <c r="A81" s="5">
        <v>15</v>
      </c>
      <c r="B81" s="7" t="s">
        <v>68</v>
      </c>
      <c r="C81" s="18">
        <v>174.81462994395559</v>
      </c>
      <c r="D81" s="19">
        <v>162.28051534563465</v>
      </c>
      <c r="E81" s="19"/>
      <c r="F81" s="19"/>
      <c r="G81" s="19">
        <v>153.41614381444151</v>
      </c>
      <c r="H81" s="19">
        <v>108.23180653236096</v>
      </c>
      <c r="I81" s="19"/>
      <c r="J81" s="19"/>
      <c r="K81" s="19">
        <v>430.11775107126931</v>
      </c>
      <c r="L81" s="19"/>
      <c r="M81" s="19"/>
      <c r="N81" s="19">
        <v>391.057853278854</v>
      </c>
      <c r="O81" s="19"/>
      <c r="P81" s="19"/>
      <c r="Q81" s="19">
        <v>188.80197987136177</v>
      </c>
      <c r="R81" s="19">
        <v>623.9171026147867</v>
      </c>
      <c r="S81" s="19"/>
      <c r="T81" s="19"/>
      <c r="U81" s="19">
        <v>621.8943242195619</v>
      </c>
      <c r="V81" s="19"/>
      <c r="W81" s="19"/>
      <c r="X81" s="19">
        <v>204.3840888416633</v>
      </c>
      <c r="Y81" s="19">
        <v>399.3039468680463</v>
      </c>
      <c r="Z81" s="19">
        <v>682.58182770539997</v>
      </c>
      <c r="AA81" s="19">
        <v>352.89783650777207</v>
      </c>
      <c r="AB81" s="19">
        <v>571.43343341484683</v>
      </c>
      <c r="AC81" s="19">
        <v>601.4698194802769</v>
      </c>
      <c r="AD81" s="19">
        <v>2340.3776873389088</v>
      </c>
      <c r="AE81" s="19">
        <v>76.848489562767313</v>
      </c>
      <c r="AF81" s="19">
        <v>16.462067005153777</v>
      </c>
      <c r="AG81" s="19">
        <v>91.520561438548725</v>
      </c>
      <c r="AH81" s="19"/>
      <c r="AI81" s="19"/>
      <c r="AJ81" s="19"/>
      <c r="AK81" s="19">
        <v>143.93783291178562</v>
      </c>
      <c r="AL81" s="19">
        <v>36.171423735143819</v>
      </c>
      <c r="AM81" s="19">
        <v>36.213688785769158</v>
      </c>
      <c r="AN81" s="19">
        <v>5.0643464748747604</v>
      </c>
      <c r="AO81" s="19"/>
      <c r="AP81" s="19">
        <v>731.31774997503942</v>
      </c>
      <c r="AQ81" s="19">
        <v>2232.8881999999999</v>
      </c>
      <c r="AR81" s="19">
        <v>792.50060415275266</v>
      </c>
      <c r="AS81" s="19">
        <v>486.91297796296294</v>
      </c>
      <c r="AT81" s="19">
        <v>66.783967653911077</v>
      </c>
      <c r="AU81" s="19">
        <v>175.10714978859966</v>
      </c>
      <c r="AV81" s="19">
        <v>11229.461057209715</v>
      </c>
      <c r="AW81" s="19"/>
      <c r="AX81" s="19">
        <v>11229.461057209715</v>
      </c>
      <c r="AY81" s="19"/>
      <c r="AZ81" s="19"/>
      <c r="BA81" s="19"/>
      <c r="BB81" s="20">
        <v>180.73625373156329</v>
      </c>
      <c r="BC81" s="2"/>
    </row>
    <row r="82" spans="1:55" x14ac:dyDescent="0.35">
      <c r="A82" s="5">
        <v>16</v>
      </c>
      <c r="B82" s="7" t="s">
        <v>69</v>
      </c>
      <c r="C82" s="18">
        <v>191.19811320754715</v>
      </c>
      <c r="D82" s="19">
        <v>78.545918367346928</v>
      </c>
      <c r="E82" s="19"/>
      <c r="F82" s="19"/>
      <c r="G82" s="19">
        <v>203.5</v>
      </c>
      <c r="H82" s="19">
        <v>132.22222222222223</v>
      </c>
      <c r="I82" s="19"/>
      <c r="J82" s="19"/>
      <c r="K82" s="19">
        <v>331.8</v>
      </c>
      <c r="L82" s="19"/>
      <c r="M82" s="19"/>
      <c r="N82" s="19">
        <v>428.66666666666663</v>
      </c>
      <c r="O82" s="19"/>
      <c r="P82" s="19"/>
      <c r="Q82" s="19">
        <v>142.12280701754383</v>
      </c>
      <c r="R82" s="19">
        <v>1050.1363636363637</v>
      </c>
      <c r="S82" s="19"/>
      <c r="T82" s="19"/>
      <c r="U82" s="19">
        <v>121.18181818181817</v>
      </c>
      <c r="V82" s="19">
        <v>28.421052631578945</v>
      </c>
      <c r="W82" s="19"/>
      <c r="X82" s="19">
        <v>131.66981132075472</v>
      </c>
      <c r="Y82" s="19">
        <v>227.93333333333331</v>
      </c>
      <c r="Z82" s="19">
        <v>481.97500000000002</v>
      </c>
      <c r="AA82" s="19">
        <v>325.63636363636357</v>
      </c>
      <c r="AB82" s="19">
        <v>1056.1500000000001</v>
      </c>
      <c r="AC82" s="19">
        <v>24.602409638554217</v>
      </c>
      <c r="AD82" s="19">
        <v>183.25</v>
      </c>
      <c r="AE82" s="19">
        <v>83.215189873417714</v>
      </c>
      <c r="AF82" s="19">
        <v>21</v>
      </c>
      <c r="AG82" s="19">
        <v>93.73684210526315</v>
      </c>
      <c r="AH82" s="19">
        <v>111</v>
      </c>
      <c r="AI82" s="19"/>
      <c r="AJ82" s="19"/>
      <c r="AK82" s="19">
        <v>78.412946428571431</v>
      </c>
      <c r="AL82" s="19">
        <v>71.95</v>
      </c>
      <c r="AM82" s="19">
        <v>71.95</v>
      </c>
      <c r="AN82" s="19"/>
      <c r="AO82" s="19"/>
      <c r="AP82" s="19">
        <v>160</v>
      </c>
      <c r="AQ82" s="19"/>
      <c r="AR82" s="19">
        <v>160</v>
      </c>
      <c r="AS82" s="19"/>
      <c r="AT82" s="19"/>
      <c r="AU82" s="19">
        <v>150.63327814569536</v>
      </c>
      <c r="AV82" s="19"/>
      <c r="AW82" s="19"/>
      <c r="AX82" s="19"/>
      <c r="AY82" s="19"/>
      <c r="AZ82" s="19"/>
      <c r="BA82" s="19"/>
      <c r="BB82" s="20">
        <v>150.63327814569536</v>
      </c>
      <c r="BC82" s="2"/>
    </row>
    <row r="83" spans="1:55" x14ac:dyDescent="0.35">
      <c r="A83" s="5">
        <v>17</v>
      </c>
      <c r="B83" s="7" t="s">
        <v>70</v>
      </c>
      <c r="C83" s="18">
        <v>238.35155283974333</v>
      </c>
      <c r="D83" s="19">
        <v>172.60362887255869</v>
      </c>
      <c r="E83" s="19">
        <v>214.72931054545452</v>
      </c>
      <c r="F83" s="19">
        <v>229.17301984615381</v>
      </c>
      <c r="G83" s="19">
        <v>252.20154083854814</v>
      </c>
      <c r="H83" s="19">
        <v>142.39577225208527</v>
      </c>
      <c r="I83" s="19">
        <v>177.88714866666666</v>
      </c>
      <c r="J83" s="19"/>
      <c r="K83" s="19">
        <v>480.48752215799612</v>
      </c>
      <c r="L83" s="19">
        <v>279.43088999999998</v>
      </c>
      <c r="M83" s="19"/>
      <c r="N83" s="19">
        <v>411.39689941798991</v>
      </c>
      <c r="O83" s="19"/>
      <c r="P83" s="19"/>
      <c r="Q83" s="19">
        <v>187.64709031027567</v>
      </c>
      <c r="R83" s="19">
        <v>709.80907008064514</v>
      </c>
      <c r="S83" s="19"/>
      <c r="T83" s="19"/>
      <c r="U83" s="19">
        <v>240.15057169014082</v>
      </c>
      <c r="V83" s="19">
        <v>28.613890833333333</v>
      </c>
      <c r="W83" s="19"/>
      <c r="X83" s="19">
        <v>378.39143371518804</v>
      </c>
      <c r="Y83" s="19">
        <v>409.82364246575344</v>
      </c>
      <c r="Z83" s="19">
        <v>516.7303284873949</v>
      </c>
      <c r="AA83" s="19">
        <v>1169.2295791044776</v>
      </c>
      <c r="AB83" s="19">
        <v>647.7534948</v>
      </c>
      <c r="AC83" s="19">
        <v>921.00420874015742</v>
      </c>
      <c r="AD83" s="19">
        <v>503.52201261538454</v>
      </c>
      <c r="AE83" s="19">
        <v>180.05440045454546</v>
      </c>
      <c r="AF83" s="19">
        <v>70.399992499999996</v>
      </c>
      <c r="AG83" s="19">
        <v>136.38378841688655</v>
      </c>
      <c r="AH83" s="19">
        <v>180.01274244318182</v>
      </c>
      <c r="AI83" s="19"/>
      <c r="AJ83" s="19">
        <v>48.760554999999997</v>
      </c>
      <c r="AK83" s="19">
        <v>333.44351676902534</v>
      </c>
      <c r="AL83" s="19">
        <v>104.64434664215685</v>
      </c>
      <c r="AM83" s="19">
        <v>138.08449090476188</v>
      </c>
      <c r="AN83" s="19"/>
      <c r="AO83" s="19">
        <v>69.17752696969697</v>
      </c>
      <c r="AP83" s="19">
        <v>2503.9841778947366</v>
      </c>
      <c r="AQ83" s="19">
        <v>1719.6930500000001</v>
      </c>
      <c r="AR83" s="19">
        <v>2148.4325801886794</v>
      </c>
      <c r="AS83" s="19">
        <v>3288.9191727272732</v>
      </c>
      <c r="AT83" s="19">
        <v>238.1708365116279</v>
      </c>
      <c r="AU83" s="19">
        <v>279.6642390665823</v>
      </c>
      <c r="AV83" s="19">
        <v>9021.9025925000005</v>
      </c>
      <c r="AW83" s="19">
        <v>4947.4250000000002</v>
      </c>
      <c r="AX83" s="19">
        <v>17191.81885</v>
      </c>
      <c r="AY83" s="19"/>
      <c r="AZ83" s="19"/>
      <c r="BA83" s="19">
        <v>810.06419000000005</v>
      </c>
      <c r="BB83" s="20">
        <v>284.11803177036296</v>
      </c>
      <c r="BC83" s="2"/>
    </row>
    <row r="84" spans="1:55" x14ac:dyDescent="0.35">
      <c r="A84" s="5">
        <v>18</v>
      </c>
      <c r="B84" s="7" t="s">
        <v>71</v>
      </c>
      <c r="C84" s="18">
        <v>168.16263997945555</v>
      </c>
      <c r="D84" s="19">
        <v>144.00881629266999</v>
      </c>
      <c r="E84" s="19">
        <v>194.31272759948564</v>
      </c>
      <c r="F84" s="19">
        <v>238.79855131970095</v>
      </c>
      <c r="G84" s="19">
        <v>175.53610219398539</v>
      </c>
      <c r="H84" s="19">
        <v>125.15694896175931</v>
      </c>
      <c r="I84" s="19">
        <v>172.02408379750119</v>
      </c>
      <c r="J84" s="19">
        <v>243.90244000000001</v>
      </c>
      <c r="K84" s="19">
        <v>444.85827803997194</v>
      </c>
      <c r="L84" s="19">
        <v>1989</v>
      </c>
      <c r="M84" s="19"/>
      <c r="N84" s="19">
        <v>391.46355031600586</v>
      </c>
      <c r="O84" s="19"/>
      <c r="P84" s="19"/>
      <c r="Q84" s="19">
        <v>164.61889280217903</v>
      </c>
      <c r="R84" s="19">
        <v>558.79086829367213</v>
      </c>
      <c r="S84" s="19">
        <v>1750</v>
      </c>
      <c r="T84" s="19"/>
      <c r="U84" s="19">
        <v>54.621256467566191</v>
      </c>
      <c r="V84" s="19">
        <v>18.455170787401574</v>
      </c>
      <c r="W84" s="19"/>
      <c r="X84" s="19">
        <v>170.20290406830182</v>
      </c>
      <c r="Y84" s="19">
        <v>278.58576022179801</v>
      </c>
      <c r="Z84" s="19">
        <v>270.11152419504731</v>
      </c>
      <c r="AA84" s="19">
        <v>263.87844078193433</v>
      </c>
      <c r="AB84" s="19">
        <v>408.55760532538886</v>
      </c>
      <c r="AC84" s="19">
        <v>386.02000859809675</v>
      </c>
      <c r="AD84" s="19">
        <v>148.73734395084034</v>
      </c>
      <c r="AE84" s="19">
        <v>88.106353873039353</v>
      </c>
      <c r="AF84" s="19">
        <v>25.100741324119802</v>
      </c>
      <c r="AG84" s="19">
        <v>120.86210112919237</v>
      </c>
      <c r="AH84" s="19">
        <v>100.36087244746498</v>
      </c>
      <c r="AI84" s="19"/>
      <c r="AJ84" s="19">
        <v>30.89</v>
      </c>
      <c r="AK84" s="19">
        <v>131.12302864242426</v>
      </c>
      <c r="AL84" s="19">
        <v>10.517028152244594</v>
      </c>
      <c r="AM84" s="19">
        <v>11.755204286533454</v>
      </c>
      <c r="AN84" s="19">
        <v>107.1283749888</v>
      </c>
      <c r="AO84" s="19">
        <v>7.9816158658671466</v>
      </c>
      <c r="AP84" s="19">
        <v>1438.5331394109483</v>
      </c>
      <c r="AQ84" s="19">
        <v>1996.2135237499999</v>
      </c>
      <c r="AR84" s="19">
        <v>393.75270106234188</v>
      </c>
      <c r="AS84" s="19">
        <v>1599.9594429606241</v>
      </c>
      <c r="AT84" s="19"/>
      <c r="AU84" s="19">
        <v>151.98280827228689</v>
      </c>
      <c r="AV84" s="19"/>
      <c r="AW84" s="19"/>
      <c r="AX84" s="19"/>
      <c r="AY84" s="19"/>
      <c r="AZ84" s="19"/>
      <c r="BA84" s="19"/>
      <c r="BB84" s="20">
        <v>151.98280827228689</v>
      </c>
      <c r="BC84" s="2"/>
    </row>
    <row r="85" spans="1:55" x14ac:dyDescent="0.35">
      <c r="A85" s="5">
        <v>19</v>
      </c>
      <c r="B85" s="7" t="s">
        <v>72</v>
      </c>
      <c r="C85" s="18">
        <v>118.85542430791601</v>
      </c>
      <c r="D85" s="19">
        <v>127.18659027301003</v>
      </c>
      <c r="E85" s="19"/>
      <c r="F85" s="19"/>
      <c r="G85" s="19">
        <v>112.30040057471263</v>
      </c>
      <c r="H85" s="19">
        <v>112.30040057471263</v>
      </c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>
        <v>44.563643001186115</v>
      </c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>
        <v>118.85542430791601</v>
      </c>
      <c r="AV85" s="19"/>
      <c r="AW85" s="19"/>
      <c r="AX85" s="19"/>
      <c r="AY85" s="19"/>
      <c r="AZ85" s="19"/>
      <c r="BA85" s="19"/>
      <c r="BB85" s="20">
        <v>118.85542430791601</v>
      </c>
      <c r="BC85" s="2"/>
    </row>
    <row r="86" spans="1:55" x14ac:dyDescent="0.35">
      <c r="A86" s="5">
        <v>20</v>
      </c>
      <c r="B86" s="7" t="s">
        <v>73</v>
      </c>
      <c r="C86" s="18">
        <v>182.99778732522242</v>
      </c>
      <c r="D86" s="19">
        <v>164.37892150961088</v>
      </c>
      <c r="E86" s="19">
        <v>219.84989358669833</v>
      </c>
      <c r="F86" s="19">
        <v>210.52746816479399</v>
      </c>
      <c r="G86" s="19">
        <v>189.92981989473682</v>
      </c>
      <c r="H86" s="19">
        <v>156.49367936096718</v>
      </c>
      <c r="I86" s="19">
        <v>189.13763235294115</v>
      </c>
      <c r="J86" s="19"/>
      <c r="K86" s="19">
        <v>334.94499119850184</v>
      </c>
      <c r="L86" s="19"/>
      <c r="M86" s="19"/>
      <c r="N86" s="19">
        <v>386.16521495398769</v>
      </c>
      <c r="O86" s="19"/>
      <c r="P86" s="19"/>
      <c r="Q86" s="19">
        <v>155.2299100949094</v>
      </c>
      <c r="R86" s="19">
        <v>478.35074259259255</v>
      </c>
      <c r="S86" s="19"/>
      <c r="T86" s="19"/>
      <c r="U86" s="19">
        <v>40.088780368098156</v>
      </c>
      <c r="V86" s="19">
        <v>25.899064285714282</v>
      </c>
      <c r="W86" s="19"/>
      <c r="X86" s="19">
        <v>173.4126117511899</v>
      </c>
      <c r="Y86" s="19">
        <v>252.73662326923073</v>
      </c>
      <c r="Z86" s="19">
        <v>276.57440447761189</v>
      </c>
      <c r="AA86" s="19">
        <v>323.73483741496597</v>
      </c>
      <c r="AB86" s="19">
        <v>617.44652839506159</v>
      </c>
      <c r="AC86" s="19">
        <v>484.59161839080451</v>
      </c>
      <c r="AD86" s="19">
        <v>855.5800866666666</v>
      </c>
      <c r="AE86" s="19">
        <v>55.784712880562061</v>
      </c>
      <c r="AF86" s="19">
        <v>22.477816097560975</v>
      </c>
      <c r="AG86" s="19">
        <v>106.24700949781658</v>
      </c>
      <c r="AH86" s="19">
        <v>128.39230709046453</v>
      </c>
      <c r="AI86" s="19"/>
      <c r="AJ86" s="19">
        <v>113.14212777777776</v>
      </c>
      <c r="AK86" s="19">
        <v>160.63978132861632</v>
      </c>
      <c r="AL86" s="19">
        <v>39.450355904059037</v>
      </c>
      <c r="AM86" s="19">
        <v>39.450355904059037</v>
      </c>
      <c r="AN86" s="19"/>
      <c r="AO86" s="19"/>
      <c r="AP86" s="19">
        <v>1011.9370580645162</v>
      </c>
      <c r="AQ86" s="19">
        <v>3457.4941428571433</v>
      </c>
      <c r="AR86" s="19">
        <v>508.73596923076923</v>
      </c>
      <c r="AS86" s="19">
        <v>50.365654545454547</v>
      </c>
      <c r="AT86" s="19"/>
      <c r="AU86" s="19">
        <v>178.23183807737092</v>
      </c>
      <c r="AV86" s="19"/>
      <c r="AW86" s="19"/>
      <c r="AX86" s="19"/>
      <c r="AY86" s="19"/>
      <c r="AZ86" s="19"/>
      <c r="BA86" s="19"/>
      <c r="BB86" s="20">
        <v>178.23183807737092</v>
      </c>
      <c r="BC86" s="2"/>
    </row>
    <row r="87" spans="1:55" x14ac:dyDescent="0.35">
      <c r="A87" s="5">
        <v>21</v>
      </c>
      <c r="B87" s="7" t="s">
        <v>74</v>
      </c>
      <c r="C87" s="18">
        <v>475.66637516397026</v>
      </c>
      <c r="D87" s="19">
        <v>279.28571428571428</v>
      </c>
      <c r="E87" s="19"/>
      <c r="F87" s="19"/>
      <c r="G87" s="19">
        <v>577.33898305084745</v>
      </c>
      <c r="H87" s="19">
        <v>701</v>
      </c>
      <c r="I87" s="19"/>
      <c r="J87" s="19"/>
      <c r="K87" s="19">
        <v>573</v>
      </c>
      <c r="L87" s="19">
        <v>1147</v>
      </c>
      <c r="M87" s="19"/>
      <c r="N87" s="19">
        <v>522.91274397244547</v>
      </c>
      <c r="O87" s="19"/>
      <c r="P87" s="19"/>
      <c r="Q87" s="19">
        <v>187.98529411764704</v>
      </c>
      <c r="R87" s="19">
        <v>532.875</v>
      </c>
      <c r="S87" s="19"/>
      <c r="T87" s="19"/>
      <c r="U87" s="19">
        <v>70</v>
      </c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>
        <v>475.66637516397026</v>
      </c>
      <c r="AV87" s="19"/>
      <c r="AW87" s="19"/>
      <c r="AX87" s="19"/>
      <c r="AY87" s="19"/>
      <c r="AZ87" s="19"/>
      <c r="BA87" s="19"/>
      <c r="BB87" s="20">
        <v>475.66637516397026</v>
      </c>
      <c r="BC87" s="2"/>
    </row>
    <row r="88" spans="1:55" x14ac:dyDescent="0.35">
      <c r="A88" s="5">
        <v>22</v>
      </c>
      <c r="B88" s="7" t="s">
        <v>75</v>
      </c>
      <c r="C88" s="18">
        <v>265.29004597042513</v>
      </c>
      <c r="D88" s="19">
        <v>125.34052538461536</v>
      </c>
      <c r="E88" s="19"/>
      <c r="F88" s="19"/>
      <c r="G88" s="19">
        <v>442.88456835164828</v>
      </c>
      <c r="H88" s="19">
        <v>150.27092470588235</v>
      </c>
      <c r="I88" s="19"/>
      <c r="J88" s="19"/>
      <c r="K88" s="19">
        <v>510.10662162162157</v>
      </c>
      <c r="L88" s="19"/>
      <c r="M88" s="19"/>
      <c r="N88" s="19">
        <v>398.02487882758618</v>
      </c>
      <c r="O88" s="19"/>
      <c r="P88" s="19"/>
      <c r="Q88" s="19">
        <v>142.45507034351144</v>
      </c>
      <c r="R88" s="19"/>
      <c r="S88" s="19"/>
      <c r="T88" s="19"/>
      <c r="U88" s="19">
        <v>823.57569999999998</v>
      </c>
      <c r="V88" s="19"/>
      <c r="W88" s="19"/>
      <c r="X88" s="19">
        <v>248.3210635491541</v>
      </c>
      <c r="Y88" s="19">
        <v>237.25322328220855</v>
      </c>
      <c r="Z88" s="19">
        <v>375.88044512820511</v>
      </c>
      <c r="AA88" s="19">
        <v>618.11419000000001</v>
      </c>
      <c r="AB88" s="19"/>
      <c r="AC88" s="19">
        <v>264.13672170212766</v>
      </c>
      <c r="AD88" s="19">
        <v>135.9</v>
      </c>
      <c r="AE88" s="19"/>
      <c r="AF88" s="19"/>
      <c r="AG88" s="19">
        <v>102.61179664518917</v>
      </c>
      <c r="AH88" s="19">
        <v>683.89200200000005</v>
      </c>
      <c r="AI88" s="19"/>
      <c r="AJ88" s="19"/>
      <c r="AK88" s="19">
        <v>201.67726238095236</v>
      </c>
      <c r="AL88" s="19">
        <v>286.73314725</v>
      </c>
      <c r="AM88" s="19">
        <v>286.73314725</v>
      </c>
      <c r="AN88" s="19"/>
      <c r="AO88" s="19"/>
      <c r="AP88" s="19">
        <v>2024.1690727855</v>
      </c>
      <c r="AQ88" s="19">
        <v>2024.1690727855</v>
      </c>
      <c r="AR88" s="19"/>
      <c r="AS88" s="19"/>
      <c r="AT88" s="19"/>
      <c r="AU88" s="19">
        <v>271.08223881110132</v>
      </c>
      <c r="AV88" s="19"/>
      <c r="AW88" s="19"/>
      <c r="AX88" s="19"/>
      <c r="AY88" s="19"/>
      <c r="AZ88" s="19"/>
      <c r="BA88" s="19"/>
      <c r="BB88" s="20">
        <v>271.08223881110132</v>
      </c>
      <c r="BC88" s="2"/>
    </row>
    <row r="89" spans="1:55" x14ac:dyDescent="0.35">
      <c r="A89" s="5">
        <v>23</v>
      </c>
      <c r="B89" s="7" t="s">
        <v>76</v>
      </c>
      <c r="C89" s="18">
        <v>166.70212765957447</v>
      </c>
      <c r="D89" s="19">
        <v>161.02586206896549</v>
      </c>
      <c r="E89" s="19">
        <v>120</v>
      </c>
      <c r="F89" s="19"/>
      <c r="G89" s="19">
        <v>185.031746031746</v>
      </c>
      <c r="H89" s="19">
        <v>161.17857142857142</v>
      </c>
      <c r="I89" s="19"/>
      <c r="J89" s="19"/>
      <c r="K89" s="19">
        <v>375.85714285714283</v>
      </c>
      <c r="L89" s="19"/>
      <c r="M89" s="19"/>
      <c r="N89" s="19">
        <v>251.18181818181816</v>
      </c>
      <c r="O89" s="19"/>
      <c r="P89" s="19"/>
      <c r="Q89" s="19">
        <v>130.65625</v>
      </c>
      <c r="R89" s="19">
        <v>187.33333333333331</v>
      </c>
      <c r="S89" s="19"/>
      <c r="T89" s="19"/>
      <c r="U89" s="19">
        <v>133.30000000000001</v>
      </c>
      <c r="V89" s="19"/>
      <c r="W89" s="19"/>
      <c r="X89" s="19">
        <v>307.35199999999998</v>
      </c>
      <c r="Y89" s="19">
        <v>166.61538461538461</v>
      </c>
      <c r="Z89" s="19">
        <v>751.04761904761892</v>
      </c>
      <c r="AA89" s="19"/>
      <c r="AB89" s="19">
        <v>362</v>
      </c>
      <c r="AC89" s="19">
        <v>105.75</v>
      </c>
      <c r="AD89" s="19">
        <v>203.83333333333331</v>
      </c>
      <c r="AE89" s="19">
        <v>36</v>
      </c>
      <c r="AF89" s="19">
        <v>77</v>
      </c>
      <c r="AG89" s="19">
        <v>46.75</v>
      </c>
      <c r="AH89" s="19">
        <v>193.3</v>
      </c>
      <c r="AI89" s="19"/>
      <c r="AJ89" s="19"/>
      <c r="AK89" s="19">
        <v>313.4210526315789</v>
      </c>
      <c r="AL89" s="19">
        <v>19</v>
      </c>
      <c r="AM89" s="19">
        <v>19</v>
      </c>
      <c r="AN89" s="19"/>
      <c r="AO89" s="19"/>
      <c r="AP89" s="19">
        <v>3612</v>
      </c>
      <c r="AQ89" s="19"/>
      <c r="AR89" s="19"/>
      <c r="AS89" s="19">
        <v>3612</v>
      </c>
      <c r="AT89" s="19"/>
      <c r="AU89" s="19">
        <v>261.40163934426226</v>
      </c>
      <c r="AV89" s="19"/>
      <c r="AW89" s="19"/>
      <c r="AX89" s="19"/>
      <c r="AY89" s="19"/>
      <c r="AZ89" s="19"/>
      <c r="BA89" s="19"/>
      <c r="BB89" s="20">
        <v>261.40163934426226</v>
      </c>
      <c r="BC89" s="2"/>
    </row>
    <row r="90" spans="1:55" x14ac:dyDescent="0.35">
      <c r="A90" s="5">
        <v>24</v>
      </c>
      <c r="B90" s="7" t="s">
        <v>77</v>
      </c>
      <c r="C90" s="18">
        <v>920.95652173913027</v>
      </c>
      <c r="D90" s="19">
        <v>255.83333333333331</v>
      </c>
      <c r="E90" s="19"/>
      <c r="F90" s="19"/>
      <c r="G90" s="19">
        <v>1802.9230769230769</v>
      </c>
      <c r="H90" s="19">
        <v>229</v>
      </c>
      <c r="I90" s="19"/>
      <c r="J90" s="19"/>
      <c r="K90" s="19">
        <v>2089.090909090909</v>
      </c>
      <c r="L90" s="19"/>
      <c r="M90" s="19"/>
      <c r="N90" s="19">
        <v>710.5</v>
      </c>
      <c r="O90" s="19"/>
      <c r="P90" s="19"/>
      <c r="Q90" s="19">
        <v>646.75</v>
      </c>
      <c r="R90" s="19"/>
      <c r="S90" s="19"/>
      <c r="T90" s="19"/>
      <c r="U90" s="19"/>
      <c r="V90" s="19"/>
      <c r="W90" s="19"/>
      <c r="X90" s="19">
        <v>289.88177083333335</v>
      </c>
      <c r="Y90" s="19">
        <v>1194.1857142857143</v>
      </c>
      <c r="Z90" s="19">
        <v>624.95238095238096</v>
      </c>
      <c r="AA90" s="19">
        <v>1565.5</v>
      </c>
      <c r="AB90" s="19">
        <v>309</v>
      </c>
      <c r="AC90" s="19">
        <v>1085.7733333333333</v>
      </c>
      <c r="AD90" s="19">
        <v>471</v>
      </c>
      <c r="AE90" s="19">
        <v>275.71256931608133</v>
      </c>
      <c r="AF90" s="19"/>
      <c r="AG90" s="19">
        <v>294.7</v>
      </c>
      <c r="AH90" s="19">
        <v>22.5</v>
      </c>
      <c r="AI90" s="19"/>
      <c r="AJ90" s="19"/>
      <c r="AK90" s="19">
        <v>79.162499999999994</v>
      </c>
      <c r="AL90" s="19">
        <v>7.8890012131014959</v>
      </c>
      <c r="AM90" s="19">
        <v>7.1066176470588234</v>
      </c>
      <c r="AN90" s="19">
        <v>84.5</v>
      </c>
      <c r="AO90" s="19"/>
      <c r="AP90" s="19"/>
      <c r="AQ90" s="19"/>
      <c r="AR90" s="19"/>
      <c r="AS90" s="19"/>
      <c r="AT90" s="19"/>
      <c r="AU90" s="19">
        <v>89.530265640876749</v>
      </c>
      <c r="AV90" s="19"/>
      <c r="AW90" s="19"/>
      <c r="AX90" s="19"/>
      <c r="AY90" s="19"/>
      <c r="AZ90" s="19"/>
      <c r="BA90" s="19"/>
      <c r="BB90" s="20">
        <v>89.530265640876749</v>
      </c>
      <c r="BC90" s="2"/>
    </row>
    <row r="91" spans="1:55" ht="15" thickBot="1" x14ac:dyDescent="0.4">
      <c r="A91" s="24">
        <v>25</v>
      </c>
      <c r="B91" s="25" t="s">
        <v>78</v>
      </c>
      <c r="C91" s="26">
        <v>179.49492221176925</v>
      </c>
      <c r="D91" s="27">
        <v>151.33281800536625</v>
      </c>
      <c r="E91" s="27">
        <v>213.59378696343438</v>
      </c>
      <c r="F91" s="27">
        <v>203.92784830681819</v>
      </c>
      <c r="G91" s="27">
        <v>179.45954870586274</v>
      </c>
      <c r="H91" s="27">
        <v>128.5817619995841</v>
      </c>
      <c r="I91" s="27">
        <v>199.59836816527553</v>
      </c>
      <c r="J91" s="27">
        <v>243.90244000000001</v>
      </c>
      <c r="K91" s="27">
        <v>381.86862098645878</v>
      </c>
      <c r="L91" s="27">
        <v>909.17886124999995</v>
      </c>
      <c r="M91" s="27">
        <v>273.68657562499999</v>
      </c>
      <c r="N91" s="27">
        <v>378.81612099307034</v>
      </c>
      <c r="O91" s="27">
        <v>426.86652359999999</v>
      </c>
      <c r="P91" s="27">
        <v>336.65205759259254</v>
      </c>
      <c r="Q91" s="27">
        <v>161.74211521558061</v>
      </c>
      <c r="R91" s="27">
        <v>533.11739895305379</v>
      </c>
      <c r="S91" s="27">
        <v>1507.5</v>
      </c>
      <c r="T91" s="27">
        <v>741</v>
      </c>
      <c r="U91" s="27">
        <v>97.220048251226601</v>
      </c>
      <c r="V91" s="27">
        <v>41.298743468584476</v>
      </c>
      <c r="W91" s="27"/>
      <c r="X91" s="27">
        <v>215.63557625246224</v>
      </c>
      <c r="Y91" s="27">
        <v>289.62283935125339</v>
      </c>
      <c r="Z91" s="27">
        <v>281.74408405777757</v>
      </c>
      <c r="AA91" s="27">
        <v>396.5977300765602</v>
      </c>
      <c r="AB91" s="27">
        <v>558.58717298791214</v>
      </c>
      <c r="AC91" s="27">
        <v>514.95860645135213</v>
      </c>
      <c r="AD91" s="27">
        <v>344.8846300876354</v>
      </c>
      <c r="AE91" s="27">
        <v>152.30652014431746</v>
      </c>
      <c r="AF91" s="27">
        <v>57.722670207153364</v>
      </c>
      <c r="AG91" s="27">
        <v>108.26670315148675</v>
      </c>
      <c r="AH91" s="27">
        <v>131.8204967510159</v>
      </c>
      <c r="AI91" s="27"/>
      <c r="AJ91" s="27">
        <v>113.0079493122</v>
      </c>
      <c r="AK91" s="27">
        <v>183.19531175701664</v>
      </c>
      <c r="AL91" s="27">
        <v>27.964158798051574</v>
      </c>
      <c r="AM91" s="27">
        <v>26.71343287521136</v>
      </c>
      <c r="AN91" s="27">
        <v>104.18260545612688</v>
      </c>
      <c r="AO91" s="27">
        <v>26.410338431760614</v>
      </c>
      <c r="AP91" s="27">
        <v>1175.8787385956452</v>
      </c>
      <c r="AQ91" s="27">
        <v>1808.8075195137542</v>
      </c>
      <c r="AR91" s="27">
        <v>774.83528128754381</v>
      </c>
      <c r="AS91" s="27">
        <v>1336.619232681581</v>
      </c>
      <c r="AT91" s="27">
        <v>137.01640179425519</v>
      </c>
      <c r="AU91" s="27">
        <v>181.07181535197097</v>
      </c>
      <c r="AV91" s="27">
        <v>12522.545685068053</v>
      </c>
      <c r="AW91" s="27">
        <v>5333.4625483691671</v>
      </c>
      <c r="AX91" s="27">
        <v>15192.044119668306</v>
      </c>
      <c r="AY91" s="27">
        <v>15524.35</v>
      </c>
      <c r="AZ91" s="27">
        <v>111.425</v>
      </c>
      <c r="BA91" s="27">
        <v>20981.515329999998</v>
      </c>
      <c r="BB91" s="28">
        <v>182.81684235494481</v>
      </c>
      <c r="BC91" s="2"/>
    </row>
    <row r="92" spans="1:55" ht="15" thickTop="1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</row>
    <row r="93" spans="1:55" x14ac:dyDescent="0.35">
      <c r="A93" s="1" t="s">
        <v>81</v>
      </c>
      <c r="C93" s="1" t="s">
        <v>179</v>
      </c>
    </row>
    <row r="95" spans="1:55" ht="15" thickBot="1" x14ac:dyDescent="0.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5" ht="43.5" customHeight="1" thickTop="1" thickBot="1" x14ac:dyDescent="0.4">
      <c r="A96" s="11" t="s">
        <v>1</v>
      </c>
      <c r="B96" s="13" t="s">
        <v>2</v>
      </c>
      <c r="C96" s="14" t="s">
        <v>3</v>
      </c>
      <c r="D96" s="12" t="s">
        <v>4</v>
      </c>
      <c r="E96" s="12" t="s">
        <v>5</v>
      </c>
      <c r="F96" s="12" t="s">
        <v>6</v>
      </c>
      <c r="G96" s="12" t="s">
        <v>7</v>
      </c>
      <c r="H96" s="12" t="s">
        <v>8</v>
      </c>
      <c r="I96" s="12" t="s">
        <v>9</v>
      </c>
      <c r="J96" s="12" t="s">
        <v>10</v>
      </c>
      <c r="K96" s="12" t="s">
        <v>11</v>
      </c>
      <c r="L96" s="12" t="s">
        <v>12</v>
      </c>
      <c r="M96" s="12" t="s">
        <v>13</v>
      </c>
      <c r="N96" s="12" t="s">
        <v>14</v>
      </c>
      <c r="O96" s="12" t="s">
        <v>15</v>
      </c>
      <c r="P96" s="12" t="s">
        <v>16</v>
      </c>
      <c r="Q96" s="12" t="s">
        <v>17</v>
      </c>
      <c r="R96" s="12" t="s">
        <v>18</v>
      </c>
      <c r="S96" s="12" t="s">
        <v>19</v>
      </c>
      <c r="T96" s="12" t="s">
        <v>20</v>
      </c>
      <c r="U96" s="12" t="s">
        <v>21</v>
      </c>
      <c r="V96" s="12" t="s">
        <v>22</v>
      </c>
      <c r="W96" s="12" t="s">
        <v>23</v>
      </c>
      <c r="X96" s="12" t="s">
        <v>24</v>
      </c>
      <c r="Y96" s="12" t="s">
        <v>25</v>
      </c>
      <c r="Z96" s="12" t="s">
        <v>26</v>
      </c>
      <c r="AA96" s="12" t="s">
        <v>27</v>
      </c>
      <c r="AB96" s="12" t="s">
        <v>28</v>
      </c>
      <c r="AC96" s="12" t="s">
        <v>29</v>
      </c>
      <c r="AD96" s="12" t="s">
        <v>30</v>
      </c>
      <c r="AE96" s="12" t="s">
        <v>31</v>
      </c>
      <c r="AF96" s="12" t="s">
        <v>32</v>
      </c>
      <c r="AG96" s="12" t="s">
        <v>33</v>
      </c>
      <c r="AH96" s="12" t="s">
        <v>34</v>
      </c>
      <c r="AI96" s="12" t="s">
        <v>35</v>
      </c>
      <c r="AJ96" s="12" t="s">
        <v>36</v>
      </c>
      <c r="AK96" s="12" t="s">
        <v>37</v>
      </c>
      <c r="AL96" s="12" t="s">
        <v>38</v>
      </c>
      <c r="AM96" s="12" t="s">
        <v>39</v>
      </c>
      <c r="AN96" s="12" t="s">
        <v>40</v>
      </c>
      <c r="AO96" s="12" t="s">
        <v>41</v>
      </c>
      <c r="AP96" s="12" t="s">
        <v>42</v>
      </c>
      <c r="AQ96" s="12" t="s">
        <v>43</v>
      </c>
      <c r="AR96" s="12" t="s">
        <v>44</v>
      </c>
      <c r="AS96" s="12" t="s">
        <v>45</v>
      </c>
      <c r="AT96" s="12" t="s">
        <v>46</v>
      </c>
      <c r="AU96" s="12" t="s">
        <v>47</v>
      </c>
      <c r="AV96" s="12" t="s">
        <v>48</v>
      </c>
      <c r="AW96" s="12" t="s">
        <v>49</v>
      </c>
      <c r="AX96" s="12" t="s">
        <v>50</v>
      </c>
      <c r="AY96" s="12" t="s">
        <v>51</v>
      </c>
      <c r="AZ96" s="12" t="s">
        <v>52</v>
      </c>
      <c r="BA96" s="12" t="s">
        <v>21</v>
      </c>
      <c r="BB96" s="13" t="s">
        <v>53</v>
      </c>
      <c r="BC96" s="2"/>
    </row>
    <row r="97" spans="1:55" ht="15" thickTop="1" x14ac:dyDescent="0.35">
      <c r="A97" s="9">
        <v>1</v>
      </c>
      <c r="B97" s="10" t="s">
        <v>54</v>
      </c>
      <c r="C97" s="29">
        <v>0.83937288318893988</v>
      </c>
      <c r="D97" s="30">
        <v>0.32392212023627248</v>
      </c>
      <c r="E97" s="30"/>
      <c r="F97" s="30"/>
      <c r="G97" s="30">
        <v>0.16255512107701783</v>
      </c>
      <c r="H97" s="30">
        <v>9.1797149276387754E-2</v>
      </c>
      <c r="I97" s="30"/>
      <c r="J97" s="30"/>
      <c r="K97" s="30">
        <v>7.0757971800630093E-2</v>
      </c>
      <c r="L97" s="30"/>
      <c r="M97" s="30"/>
      <c r="N97" s="30">
        <v>0.18983427565407276</v>
      </c>
      <c r="O97" s="30"/>
      <c r="P97" s="30"/>
      <c r="Q97" s="30">
        <v>0.10362754943670895</v>
      </c>
      <c r="R97" s="30">
        <v>4.2586622724502581E-2</v>
      </c>
      <c r="S97" s="30"/>
      <c r="T97" s="30"/>
      <c r="U97" s="30">
        <v>1.6847194060365788E-2</v>
      </c>
      <c r="V97" s="30"/>
      <c r="W97" s="30"/>
      <c r="X97" s="30">
        <v>0.14093996190825667</v>
      </c>
      <c r="Y97" s="30">
        <v>5.3994173052416751E-2</v>
      </c>
      <c r="Z97" s="30">
        <v>2.935690914624951E-2</v>
      </c>
      <c r="AA97" s="30">
        <v>1.6106305163436465E-3</v>
      </c>
      <c r="AB97" s="30">
        <v>1.7129486665925973E-3</v>
      </c>
      <c r="AC97" s="30">
        <v>1.7941784844551126E-2</v>
      </c>
      <c r="AD97" s="30">
        <v>2.1861412636940331E-3</v>
      </c>
      <c r="AE97" s="30">
        <v>4.8183012300758235E-3</v>
      </c>
      <c r="AF97" s="30">
        <v>4.4132934763143318E-5</v>
      </c>
      <c r="AG97" s="30">
        <v>3.0185255496979267E-3</v>
      </c>
      <c r="AH97" s="30">
        <v>1.2849384590445901E-3</v>
      </c>
      <c r="AI97" s="30"/>
      <c r="AJ97" s="30"/>
      <c r="AK97" s="30">
        <v>2.4971476244827515E-2</v>
      </c>
      <c r="AL97" s="30">
        <v>2.8853192030125867E-3</v>
      </c>
      <c r="AM97" s="30">
        <v>2.8853192030125867E-3</v>
      </c>
      <c r="AN97" s="30"/>
      <c r="AO97" s="30"/>
      <c r="AP97" s="30">
        <v>1.6801835699790827E-2</v>
      </c>
      <c r="AQ97" s="30"/>
      <c r="AR97" s="30"/>
      <c r="AS97" s="30">
        <v>1.6801835699790827E-2</v>
      </c>
      <c r="AT97" s="30"/>
      <c r="AU97" s="30">
        <v>1</v>
      </c>
      <c r="AV97" s="30">
        <v>0</v>
      </c>
      <c r="AW97" s="30"/>
      <c r="AX97" s="30"/>
      <c r="AY97" s="30"/>
      <c r="AZ97" s="30"/>
      <c r="BA97" s="30"/>
      <c r="BB97" s="31">
        <v>1</v>
      </c>
      <c r="BC97" s="2"/>
    </row>
    <row r="98" spans="1:55" x14ac:dyDescent="0.35">
      <c r="A98" s="5">
        <v>2</v>
      </c>
      <c r="B98" s="7" t="s">
        <v>55</v>
      </c>
      <c r="C98" s="32">
        <v>0.65164614466635207</v>
      </c>
      <c r="D98" s="33">
        <v>0.43485037894721756</v>
      </c>
      <c r="E98" s="33">
        <v>1.6653447381227472E-2</v>
      </c>
      <c r="F98" s="33">
        <v>0</v>
      </c>
      <c r="G98" s="33">
        <v>0.11928502826583344</v>
      </c>
      <c r="H98" s="33">
        <v>8.2589007866013336E-2</v>
      </c>
      <c r="I98" s="33">
        <v>1.7277168083746327E-3</v>
      </c>
      <c r="J98" s="33">
        <v>0</v>
      </c>
      <c r="K98" s="33">
        <v>3.6696020399820103E-2</v>
      </c>
      <c r="L98" s="33">
        <v>0</v>
      </c>
      <c r="M98" s="33">
        <v>0</v>
      </c>
      <c r="N98" s="33">
        <v>6.6577597711219474E-2</v>
      </c>
      <c r="O98" s="33">
        <v>0</v>
      </c>
      <c r="P98" s="33">
        <v>0</v>
      </c>
      <c r="Q98" s="33">
        <v>2.2819871447235261E-2</v>
      </c>
      <c r="R98" s="33">
        <v>1.4380154125502038E-3</v>
      </c>
      <c r="S98" s="33">
        <v>0</v>
      </c>
      <c r="T98" s="33">
        <v>0</v>
      </c>
      <c r="U98" s="33">
        <v>6.6752528822961142E-3</v>
      </c>
      <c r="V98" s="33">
        <v>7.7088292667915257E-5</v>
      </c>
      <c r="W98" s="33">
        <v>0</v>
      </c>
      <c r="X98" s="33">
        <v>0.32520573111764212</v>
      </c>
      <c r="Y98" s="33">
        <v>6.8434827399957904E-2</v>
      </c>
      <c r="Z98" s="33">
        <v>5.3145010133295853E-2</v>
      </c>
      <c r="AA98" s="33">
        <v>1.1830952628226537E-3</v>
      </c>
      <c r="AB98" s="33">
        <v>2.6917244887858624E-3</v>
      </c>
      <c r="AC98" s="33">
        <v>3.7486867535207113E-3</v>
      </c>
      <c r="AD98" s="33">
        <v>9.4405216360135963E-3</v>
      </c>
      <c r="AE98" s="33">
        <v>2.8025764909415168E-3</v>
      </c>
      <c r="AF98" s="33">
        <v>5.2909189028916897E-4</v>
      </c>
      <c r="AG98" s="33">
        <v>4.5891236014766849E-2</v>
      </c>
      <c r="AH98" s="33">
        <v>6.9867664908208572E-3</v>
      </c>
      <c r="AI98" s="33">
        <v>0</v>
      </c>
      <c r="AJ98" s="33">
        <v>2.4568796283958857E-4</v>
      </c>
      <c r="AK98" s="33">
        <v>0.13010650659358794</v>
      </c>
      <c r="AL98" s="33">
        <v>2.3133734022478838E-2</v>
      </c>
      <c r="AM98" s="33">
        <v>1.3028265664879494E-2</v>
      </c>
      <c r="AN98" s="33">
        <v>3.6941103012420608E-3</v>
      </c>
      <c r="AO98" s="33">
        <v>6.411358056357285E-3</v>
      </c>
      <c r="AP98" s="33">
        <v>1.4390193529495663E-5</v>
      </c>
      <c r="AQ98" s="33">
        <v>0</v>
      </c>
      <c r="AR98" s="33">
        <v>1.4390193529495663E-5</v>
      </c>
      <c r="AS98" s="33">
        <v>0</v>
      </c>
      <c r="AT98" s="33"/>
      <c r="AU98" s="33">
        <v>1</v>
      </c>
      <c r="AV98" s="33">
        <v>5.4034429462080293E-2</v>
      </c>
      <c r="AW98" s="33">
        <v>4.3227051493314895E-3</v>
      </c>
      <c r="AX98" s="33">
        <v>4.9711724312748805E-2</v>
      </c>
      <c r="AY98" s="33">
        <v>0</v>
      </c>
      <c r="AZ98" s="33">
        <v>0</v>
      </c>
      <c r="BA98" s="33">
        <v>0</v>
      </c>
      <c r="BB98" s="34">
        <v>1.0540344294620803</v>
      </c>
      <c r="BC98" s="2"/>
    </row>
    <row r="99" spans="1:55" x14ac:dyDescent="0.35">
      <c r="A99" s="5">
        <v>3</v>
      </c>
      <c r="B99" s="7" t="s">
        <v>56</v>
      </c>
      <c r="C99" s="32">
        <v>0.29150946044263698</v>
      </c>
      <c r="D99" s="33">
        <v>7.0406858928218449E-2</v>
      </c>
      <c r="E99" s="33"/>
      <c r="F99" s="33"/>
      <c r="G99" s="33">
        <v>3.2824164514512803E-2</v>
      </c>
      <c r="H99" s="33">
        <v>1.2039183120872749E-2</v>
      </c>
      <c r="I99" s="33"/>
      <c r="J99" s="33"/>
      <c r="K99" s="33">
        <v>2.0784981393640056E-2</v>
      </c>
      <c r="L99" s="33"/>
      <c r="M99" s="33"/>
      <c r="N99" s="33">
        <v>3.2023892925826143E-2</v>
      </c>
      <c r="O99" s="33"/>
      <c r="P99" s="33"/>
      <c r="Q99" s="33">
        <v>5.7568099665376418E-2</v>
      </c>
      <c r="R99" s="33">
        <v>2.0974198307239719E-2</v>
      </c>
      <c r="S99" s="33"/>
      <c r="T99" s="33"/>
      <c r="U99" s="33">
        <v>7.7712246101463489E-2</v>
      </c>
      <c r="V99" s="33"/>
      <c r="W99" s="33"/>
      <c r="X99" s="33">
        <v>0.59546974419828558</v>
      </c>
      <c r="Y99" s="33">
        <v>8.0318020773815682E-2</v>
      </c>
      <c r="Z99" s="33">
        <v>4.0525229519271032E-2</v>
      </c>
      <c r="AA99" s="33">
        <v>7.6695717244774815E-3</v>
      </c>
      <c r="AB99" s="33">
        <v>4.4615747935123296E-2</v>
      </c>
      <c r="AC99" s="33">
        <v>3.5911425486251959E-2</v>
      </c>
      <c r="AD99" s="33">
        <v>5.5405606013392431E-3</v>
      </c>
      <c r="AE99" s="33">
        <v>9.7516656394825447E-3</v>
      </c>
      <c r="AF99" s="33"/>
      <c r="AG99" s="33">
        <v>1.2907741532865134E-2</v>
      </c>
      <c r="AH99" s="33">
        <v>7.3333306791492428E-2</v>
      </c>
      <c r="AI99" s="33"/>
      <c r="AJ99" s="33"/>
      <c r="AK99" s="33">
        <v>0.2848964741941668</v>
      </c>
      <c r="AL99" s="33">
        <v>1.7672753120519401E-3</v>
      </c>
      <c r="AM99" s="33">
        <v>1.7672753120519401E-3</v>
      </c>
      <c r="AN99" s="33"/>
      <c r="AO99" s="33"/>
      <c r="AP99" s="33">
        <v>0.1112535200470255</v>
      </c>
      <c r="AQ99" s="33">
        <v>0.10540199306869343</v>
      </c>
      <c r="AR99" s="33">
        <v>5.8515269783320709E-3</v>
      </c>
      <c r="AS99" s="33"/>
      <c r="AT99" s="33"/>
      <c r="AU99" s="33">
        <v>1</v>
      </c>
      <c r="AV99" s="33">
        <v>0</v>
      </c>
      <c r="AW99" s="33"/>
      <c r="AX99" s="33"/>
      <c r="AY99" s="33"/>
      <c r="AZ99" s="33"/>
      <c r="BA99" s="33"/>
      <c r="BB99" s="34">
        <v>1</v>
      </c>
      <c r="BC99" s="2"/>
    </row>
    <row r="100" spans="1:55" x14ac:dyDescent="0.35">
      <c r="A100" s="5">
        <v>4</v>
      </c>
      <c r="B100" s="7" t="s">
        <v>57</v>
      </c>
      <c r="C100" s="32">
        <v>0.86172934937242263</v>
      </c>
      <c r="D100" s="33">
        <v>0.21923794817309253</v>
      </c>
      <c r="E100" s="33">
        <v>4.4771839152905587E-3</v>
      </c>
      <c r="F100" s="33">
        <v>6.9729295348544065E-2</v>
      </c>
      <c r="G100" s="33">
        <v>0.13719206389224037</v>
      </c>
      <c r="H100" s="33">
        <v>3.5023005168284382E-2</v>
      </c>
      <c r="I100" s="33"/>
      <c r="J100" s="33"/>
      <c r="K100" s="33">
        <v>0.102169058723956</v>
      </c>
      <c r="L100" s="33"/>
      <c r="M100" s="33"/>
      <c r="N100" s="33">
        <v>0.27226495110838989</v>
      </c>
      <c r="O100" s="33"/>
      <c r="P100" s="33"/>
      <c r="Q100" s="33">
        <v>0.10677535970899138</v>
      </c>
      <c r="R100" s="33">
        <v>0.11169432389115991</v>
      </c>
      <c r="S100" s="33"/>
      <c r="T100" s="33"/>
      <c r="U100" s="33">
        <v>1.4564702598548558E-2</v>
      </c>
      <c r="V100" s="33"/>
      <c r="W100" s="33"/>
      <c r="X100" s="33">
        <v>0.10923002467090454</v>
      </c>
      <c r="Y100" s="33">
        <v>4.8661828528209473E-2</v>
      </c>
      <c r="Z100" s="33">
        <v>1.1409933190470187E-2</v>
      </c>
      <c r="AA100" s="33">
        <v>3.3907637175631627E-3</v>
      </c>
      <c r="AB100" s="33">
        <v>2.0176117844087089E-3</v>
      </c>
      <c r="AC100" s="33">
        <v>3.1661144225747784E-3</v>
      </c>
      <c r="AD100" s="33">
        <v>1.0785687273775008E-2</v>
      </c>
      <c r="AE100" s="33">
        <v>2.9047739100682502E-3</v>
      </c>
      <c r="AF100" s="33"/>
      <c r="AG100" s="33">
        <v>8.5666564621562739E-3</v>
      </c>
      <c r="AH100" s="33">
        <v>4.014874574561956E-3</v>
      </c>
      <c r="AI100" s="33"/>
      <c r="AJ100" s="33"/>
      <c r="AK100" s="33">
        <v>1.4311780807116746E-2</v>
      </c>
      <c r="AL100" s="33">
        <v>4.9697466280095807E-4</v>
      </c>
      <c r="AM100" s="33">
        <v>4.9697466280095807E-4</v>
      </c>
      <c r="AN100" s="33"/>
      <c r="AO100" s="33"/>
      <c r="AP100" s="33">
        <v>8.5938484810286139E-3</v>
      </c>
      <c r="AQ100" s="33">
        <v>5.899182438637878E-3</v>
      </c>
      <c r="AR100" s="33">
        <v>2.6946660423907368E-3</v>
      </c>
      <c r="AS100" s="33"/>
      <c r="AT100" s="33">
        <v>1.9949802812843278E-2</v>
      </c>
      <c r="AU100" s="33">
        <v>1</v>
      </c>
      <c r="AV100" s="33">
        <v>0</v>
      </c>
      <c r="AW100" s="33"/>
      <c r="AX100" s="33"/>
      <c r="AY100" s="33"/>
      <c r="AZ100" s="33"/>
      <c r="BA100" s="33"/>
      <c r="BB100" s="34">
        <v>1</v>
      </c>
      <c r="BC100" s="2"/>
    </row>
    <row r="101" spans="1:55" x14ac:dyDescent="0.35">
      <c r="A101" s="5">
        <v>5</v>
      </c>
      <c r="B101" s="7" t="s">
        <v>58</v>
      </c>
      <c r="C101" s="32">
        <v>0</v>
      </c>
      <c r="D101" s="33"/>
      <c r="E101" s="33"/>
      <c r="F101" s="33"/>
      <c r="G101" s="33">
        <v>0</v>
      </c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>
        <v>1</v>
      </c>
      <c r="Y101" s="33">
        <v>1</v>
      </c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>
        <v>0</v>
      </c>
      <c r="AM101" s="33"/>
      <c r="AN101" s="33"/>
      <c r="AO101" s="33"/>
      <c r="AP101" s="33">
        <v>0</v>
      </c>
      <c r="AQ101" s="33"/>
      <c r="AR101" s="33"/>
      <c r="AS101" s="33"/>
      <c r="AT101" s="33"/>
      <c r="AU101" s="33">
        <v>1</v>
      </c>
      <c r="AV101" s="33">
        <v>0</v>
      </c>
      <c r="AW101" s="33"/>
      <c r="AX101" s="33"/>
      <c r="AY101" s="33"/>
      <c r="AZ101" s="33"/>
      <c r="BA101" s="33"/>
      <c r="BB101" s="34">
        <v>1</v>
      </c>
      <c r="BC101" s="2"/>
    </row>
    <row r="102" spans="1:55" x14ac:dyDescent="0.35">
      <c r="A102" s="5">
        <v>6</v>
      </c>
      <c r="B102" s="7" t="s">
        <v>59</v>
      </c>
      <c r="C102" s="32">
        <v>8.0510024879262398E-2</v>
      </c>
      <c r="D102" s="33">
        <v>6.0917605736865209E-3</v>
      </c>
      <c r="E102" s="33"/>
      <c r="F102" s="33"/>
      <c r="G102" s="33">
        <v>0</v>
      </c>
      <c r="H102" s="33"/>
      <c r="I102" s="33"/>
      <c r="J102" s="33"/>
      <c r="K102" s="33"/>
      <c r="L102" s="33"/>
      <c r="M102" s="33"/>
      <c r="N102" s="33">
        <v>6.106395433923606E-2</v>
      </c>
      <c r="O102" s="33"/>
      <c r="P102" s="33"/>
      <c r="Q102" s="33">
        <v>9.0370261963998253E-3</v>
      </c>
      <c r="R102" s="33"/>
      <c r="S102" s="33"/>
      <c r="T102" s="33"/>
      <c r="U102" s="33">
        <v>4.3172837699399979E-3</v>
      </c>
      <c r="V102" s="33"/>
      <c r="W102" s="33"/>
      <c r="X102" s="33">
        <v>0.74211546904727055</v>
      </c>
      <c r="Y102" s="33">
        <v>8.7754280696619349E-2</v>
      </c>
      <c r="Z102" s="33">
        <v>0.34077272062051811</v>
      </c>
      <c r="AA102" s="33"/>
      <c r="AB102" s="33"/>
      <c r="AC102" s="33"/>
      <c r="AD102" s="33"/>
      <c r="AE102" s="33">
        <v>2.2190106834479733E-2</v>
      </c>
      <c r="AF102" s="33"/>
      <c r="AG102" s="33">
        <v>0.13138445777842822</v>
      </c>
      <c r="AH102" s="33">
        <v>1.2439631201522026E-2</v>
      </c>
      <c r="AI102" s="33"/>
      <c r="AJ102" s="33"/>
      <c r="AK102" s="33">
        <v>0.14757427191570321</v>
      </c>
      <c r="AL102" s="33">
        <v>0.17737450607346703</v>
      </c>
      <c r="AM102" s="33">
        <v>0.17737450607346703</v>
      </c>
      <c r="AN102" s="33"/>
      <c r="AO102" s="33"/>
      <c r="AP102" s="33">
        <v>0</v>
      </c>
      <c r="AQ102" s="33"/>
      <c r="AR102" s="33"/>
      <c r="AS102" s="33"/>
      <c r="AT102" s="33"/>
      <c r="AU102" s="33">
        <v>1</v>
      </c>
      <c r="AV102" s="33">
        <v>0</v>
      </c>
      <c r="AW102" s="33"/>
      <c r="AX102" s="33"/>
      <c r="AY102" s="33"/>
      <c r="AZ102" s="33"/>
      <c r="BA102" s="33"/>
      <c r="BB102" s="34">
        <v>1</v>
      </c>
      <c r="BC102" s="2"/>
    </row>
    <row r="103" spans="1:55" x14ac:dyDescent="0.35">
      <c r="A103" s="5">
        <v>7</v>
      </c>
      <c r="B103" s="7" t="s">
        <v>60</v>
      </c>
      <c r="C103" s="32">
        <v>0.2739221573063596</v>
      </c>
      <c r="D103" s="33">
        <v>2.0546170695314005E-3</v>
      </c>
      <c r="E103" s="33"/>
      <c r="F103" s="33"/>
      <c r="G103" s="33">
        <v>0</v>
      </c>
      <c r="H103" s="33"/>
      <c r="I103" s="33"/>
      <c r="J103" s="33"/>
      <c r="K103" s="33"/>
      <c r="L103" s="33"/>
      <c r="M103" s="33"/>
      <c r="N103" s="33">
        <v>5.9647625552619953E-2</v>
      </c>
      <c r="O103" s="33"/>
      <c r="P103" s="33"/>
      <c r="Q103" s="33">
        <v>0.21114480824728557</v>
      </c>
      <c r="R103" s="33"/>
      <c r="S103" s="33"/>
      <c r="T103" s="33"/>
      <c r="U103" s="33">
        <v>1.0751064369227019E-3</v>
      </c>
      <c r="V103" s="33"/>
      <c r="W103" s="33"/>
      <c r="X103" s="33">
        <v>0.72607784269364051</v>
      </c>
      <c r="Y103" s="33">
        <v>7.819459703597589E-3</v>
      </c>
      <c r="Z103" s="33">
        <v>1.1378671606245038E-2</v>
      </c>
      <c r="AA103" s="33">
        <v>4.3974069984441437E-3</v>
      </c>
      <c r="AB103" s="33">
        <v>1.495866520548249E-2</v>
      </c>
      <c r="AC103" s="33">
        <v>9.6086252353527135E-2</v>
      </c>
      <c r="AD103" s="33">
        <v>1.9799415064513316E-2</v>
      </c>
      <c r="AE103" s="33">
        <v>1.2546602954603078E-2</v>
      </c>
      <c r="AF103" s="33">
        <v>0</v>
      </c>
      <c r="AG103" s="33">
        <v>0.43975039796948973</v>
      </c>
      <c r="AH103" s="33"/>
      <c r="AI103" s="33"/>
      <c r="AJ103" s="33"/>
      <c r="AK103" s="33">
        <v>0.1193409708377379</v>
      </c>
      <c r="AL103" s="33">
        <v>0</v>
      </c>
      <c r="AM103" s="33"/>
      <c r="AN103" s="33"/>
      <c r="AO103" s="33"/>
      <c r="AP103" s="33">
        <v>0</v>
      </c>
      <c r="AQ103" s="33"/>
      <c r="AR103" s="33"/>
      <c r="AS103" s="33"/>
      <c r="AT103" s="33"/>
      <c r="AU103" s="33">
        <v>1</v>
      </c>
      <c r="AV103" s="33">
        <v>0</v>
      </c>
      <c r="AW103" s="33"/>
      <c r="AX103" s="33"/>
      <c r="AY103" s="33"/>
      <c r="AZ103" s="33"/>
      <c r="BA103" s="33"/>
      <c r="BB103" s="34">
        <v>1</v>
      </c>
      <c r="BC103" s="2"/>
    </row>
    <row r="104" spans="1:55" x14ac:dyDescent="0.35">
      <c r="A104" s="5">
        <v>8</v>
      </c>
      <c r="B104" s="7" t="s">
        <v>61</v>
      </c>
      <c r="C104" s="32">
        <v>0.70908876800595322</v>
      </c>
      <c r="D104" s="33">
        <v>0.28776030739151992</v>
      </c>
      <c r="E104" s="33">
        <v>1.2172932925093135E-2</v>
      </c>
      <c r="F104" s="33">
        <v>3.8575695988879027E-3</v>
      </c>
      <c r="G104" s="33">
        <v>0.17799722190481379</v>
      </c>
      <c r="H104" s="33">
        <v>8.891011201822295E-2</v>
      </c>
      <c r="I104" s="33">
        <v>7.8007548518651704E-3</v>
      </c>
      <c r="J104" s="33"/>
      <c r="K104" s="33">
        <v>8.9087109886590007E-2</v>
      </c>
      <c r="L104" s="33"/>
      <c r="M104" s="33"/>
      <c r="N104" s="33">
        <v>0.1432250311550862</v>
      </c>
      <c r="O104" s="33"/>
      <c r="P104" s="33"/>
      <c r="Q104" s="33">
        <v>8.2467840075172785E-2</v>
      </c>
      <c r="R104" s="33">
        <v>1.2365129753520243E-2</v>
      </c>
      <c r="S104" s="33"/>
      <c r="T104" s="33"/>
      <c r="U104" s="33">
        <v>5.273237725841296E-3</v>
      </c>
      <c r="V104" s="33">
        <v>3.4274979063307069E-5</v>
      </c>
      <c r="W104" s="33"/>
      <c r="X104" s="33">
        <v>0.27306018135974763</v>
      </c>
      <c r="Y104" s="33">
        <v>0.10023575736942429</v>
      </c>
      <c r="Z104" s="33">
        <v>3.4979918059289183E-2</v>
      </c>
      <c r="AA104" s="33">
        <v>4.705045362155374E-3</v>
      </c>
      <c r="AB104" s="33">
        <v>6.2104136348227331E-3</v>
      </c>
      <c r="AC104" s="33">
        <v>1.9148616317301418E-2</v>
      </c>
      <c r="AD104" s="33">
        <v>3.8767352106841443E-3</v>
      </c>
      <c r="AE104" s="33">
        <v>2.6994528813771967E-3</v>
      </c>
      <c r="AF104" s="33">
        <v>1.0800315796238016E-2</v>
      </c>
      <c r="AG104" s="33">
        <v>7.546668056665819E-3</v>
      </c>
      <c r="AH104" s="33">
        <v>1.2601040284818564E-2</v>
      </c>
      <c r="AI104" s="33">
        <v>0</v>
      </c>
      <c r="AJ104" s="33">
        <v>1.4866099939710728E-4</v>
      </c>
      <c r="AK104" s="33">
        <v>7.010755738757396E-2</v>
      </c>
      <c r="AL104" s="33">
        <v>1.5155908290925883E-2</v>
      </c>
      <c r="AM104" s="33">
        <v>6.607934402552541E-3</v>
      </c>
      <c r="AN104" s="33">
        <v>2.2820949473630527E-3</v>
      </c>
      <c r="AO104" s="33">
        <v>6.2658789410102896E-3</v>
      </c>
      <c r="AP104" s="33">
        <v>2.6951423433732593E-3</v>
      </c>
      <c r="AQ104" s="33">
        <v>7.4386625604056194E-4</v>
      </c>
      <c r="AR104" s="33">
        <v>1.9512760873326971E-3</v>
      </c>
      <c r="AS104" s="33"/>
      <c r="AT104" s="33"/>
      <c r="AU104" s="33">
        <v>1</v>
      </c>
      <c r="AV104" s="33">
        <v>0</v>
      </c>
      <c r="AW104" s="33"/>
      <c r="AX104" s="33"/>
      <c r="AY104" s="33"/>
      <c r="AZ104" s="33"/>
      <c r="BA104" s="33"/>
      <c r="BB104" s="34">
        <v>1</v>
      </c>
      <c r="BC104" s="2"/>
    </row>
    <row r="105" spans="1:55" x14ac:dyDescent="0.35">
      <c r="A105" s="5">
        <v>9</v>
      </c>
      <c r="B105" s="7" t="s">
        <v>62</v>
      </c>
      <c r="C105" s="32">
        <v>0.77468268630791881</v>
      </c>
      <c r="D105" s="33">
        <v>0.27955223090084486</v>
      </c>
      <c r="E105" s="33">
        <v>9.9728281440586951E-3</v>
      </c>
      <c r="F105" s="33">
        <v>4.8124230149680543E-2</v>
      </c>
      <c r="G105" s="33">
        <v>0.13942300300823099</v>
      </c>
      <c r="H105" s="33">
        <v>8.256609921192315E-2</v>
      </c>
      <c r="I105" s="33">
        <v>3.8257453281671734E-4</v>
      </c>
      <c r="J105" s="33">
        <v>0</v>
      </c>
      <c r="K105" s="33">
        <v>5.6856903796307846E-2</v>
      </c>
      <c r="L105" s="33"/>
      <c r="M105" s="33">
        <v>4.1681001948545562E-3</v>
      </c>
      <c r="N105" s="33">
        <v>0.19173197152452279</v>
      </c>
      <c r="O105" s="33"/>
      <c r="P105" s="33">
        <v>1.6725432699597587E-2</v>
      </c>
      <c r="Q105" s="33">
        <v>0.10944603431694515</v>
      </c>
      <c r="R105" s="33">
        <v>2.3008477613598876E-2</v>
      </c>
      <c r="S105" s="33"/>
      <c r="T105" s="33">
        <v>2.8079326568040492E-4</v>
      </c>
      <c r="U105" s="33">
        <v>3.1520968943776151E-2</v>
      </c>
      <c r="V105" s="33"/>
      <c r="W105" s="33"/>
      <c r="X105" s="33">
        <v>0.19957901179861356</v>
      </c>
      <c r="Y105" s="33">
        <v>4.8622546305477264E-2</v>
      </c>
      <c r="Z105" s="33">
        <v>8.7400089680642223E-2</v>
      </c>
      <c r="AA105" s="33">
        <v>3.1814353874220751E-3</v>
      </c>
      <c r="AB105" s="33">
        <v>3.221026209894107E-3</v>
      </c>
      <c r="AC105" s="33">
        <v>9.0913420595010227E-3</v>
      </c>
      <c r="AD105" s="33">
        <v>3.5990188057935307E-3</v>
      </c>
      <c r="AE105" s="33">
        <v>9.7054885308760427E-3</v>
      </c>
      <c r="AF105" s="33">
        <v>2.0159342057351651E-3</v>
      </c>
      <c r="AG105" s="33">
        <v>4.8848479639226642E-3</v>
      </c>
      <c r="AH105" s="33">
        <v>8.7066202101566958E-3</v>
      </c>
      <c r="AI105" s="33"/>
      <c r="AJ105" s="33"/>
      <c r="AK105" s="33">
        <v>1.9150662439192799E-2</v>
      </c>
      <c r="AL105" s="33">
        <v>2.1962159895003277E-3</v>
      </c>
      <c r="AM105" s="33">
        <v>9.2352914600700984E-4</v>
      </c>
      <c r="AN105" s="33">
        <v>0</v>
      </c>
      <c r="AO105" s="33">
        <v>1.2726868434933178E-3</v>
      </c>
      <c r="AP105" s="33">
        <v>8.6337898233298498E-3</v>
      </c>
      <c r="AQ105" s="33">
        <v>0</v>
      </c>
      <c r="AR105" s="33">
        <v>8.6337898233298498E-3</v>
      </c>
      <c r="AS105" s="33">
        <v>0</v>
      </c>
      <c r="AT105" s="33">
        <v>1.4908296080637439E-2</v>
      </c>
      <c r="AU105" s="33">
        <v>1</v>
      </c>
      <c r="AV105" s="33">
        <v>0</v>
      </c>
      <c r="AW105" s="33"/>
      <c r="AX105" s="33"/>
      <c r="AY105" s="33"/>
      <c r="AZ105" s="33"/>
      <c r="BA105" s="33"/>
      <c r="BB105" s="34">
        <v>1</v>
      </c>
      <c r="BC105" s="2"/>
    </row>
    <row r="106" spans="1:55" x14ac:dyDescent="0.35">
      <c r="A106" s="5">
        <v>10</v>
      </c>
      <c r="B106" s="7" t="s">
        <v>63</v>
      </c>
      <c r="C106" s="32">
        <v>0.80001274383517285</v>
      </c>
      <c r="D106" s="33">
        <v>0.40269951508135809</v>
      </c>
      <c r="E106" s="33">
        <v>1.4084934409080959E-2</v>
      </c>
      <c r="F106" s="33">
        <v>5.9689677990497694E-3</v>
      </c>
      <c r="G106" s="33">
        <v>0.12196176713020185</v>
      </c>
      <c r="H106" s="33">
        <v>8.7653820721646528E-2</v>
      </c>
      <c r="I106" s="33">
        <v>5.8956377591528675E-4</v>
      </c>
      <c r="J106" s="33"/>
      <c r="K106" s="33">
        <v>3.430794640855532E-2</v>
      </c>
      <c r="L106" s="33"/>
      <c r="M106" s="33"/>
      <c r="N106" s="33">
        <v>0.16033208811941776</v>
      </c>
      <c r="O106" s="33"/>
      <c r="P106" s="33"/>
      <c r="Q106" s="33">
        <v>9.699633578804627E-2</v>
      </c>
      <c r="R106" s="33">
        <v>7.1425529641439504E-3</v>
      </c>
      <c r="S106" s="33"/>
      <c r="T106" s="33"/>
      <c r="U106" s="33">
        <v>1.0880484752004871E-2</v>
      </c>
      <c r="V106" s="33">
        <v>5.2634402391114757E-5</v>
      </c>
      <c r="W106" s="33"/>
      <c r="X106" s="33">
        <v>0.19728329012058235</v>
      </c>
      <c r="Y106" s="33">
        <v>5.4358072485063455E-2</v>
      </c>
      <c r="Z106" s="33">
        <v>2.4988794633936686E-2</v>
      </c>
      <c r="AA106" s="33">
        <v>4.1980351544698511E-3</v>
      </c>
      <c r="AB106" s="33">
        <v>1.0358416283576083E-2</v>
      </c>
      <c r="AC106" s="33">
        <v>2.0199673069832759E-2</v>
      </c>
      <c r="AD106" s="33"/>
      <c r="AE106" s="33">
        <v>2.6531831644557944E-3</v>
      </c>
      <c r="AF106" s="33">
        <v>8.2645025745665419E-3</v>
      </c>
      <c r="AG106" s="33">
        <v>1.236763501461168E-2</v>
      </c>
      <c r="AH106" s="33">
        <v>3.2637958288996272E-3</v>
      </c>
      <c r="AI106" s="33"/>
      <c r="AJ106" s="33"/>
      <c r="AK106" s="33">
        <v>5.6631181911169892E-2</v>
      </c>
      <c r="AL106" s="33">
        <v>9.802959502961681E-4</v>
      </c>
      <c r="AM106" s="33">
        <v>9.802959502961681E-4</v>
      </c>
      <c r="AN106" s="33"/>
      <c r="AO106" s="33"/>
      <c r="AP106" s="33">
        <v>1.7236700939486931E-3</v>
      </c>
      <c r="AQ106" s="33"/>
      <c r="AR106" s="33">
        <v>1.7236700939486931E-3</v>
      </c>
      <c r="AS106" s="33"/>
      <c r="AT106" s="33"/>
      <c r="AU106" s="33">
        <v>1</v>
      </c>
      <c r="AV106" s="33">
        <v>0</v>
      </c>
      <c r="AW106" s="33"/>
      <c r="AX106" s="33"/>
      <c r="AY106" s="33"/>
      <c r="AZ106" s="33"/>
      <c r="BA106" s="33"/>
      <c r="BB106" s="34">
        <v>1</v>
      </c>
      <c r="BC106" s="2"/>
    </row>
    <row r="107" spans="1:55" x14ac:dyDescent="0.35">
      <c r="A107" s="5">
        <v>11</v>
      </c>
      <c r="B107" s="7" t="s">
        <v>64</v>
      </c>
      <c r="C107" s="32">
        <v>0.60465219987825836</v>
      </c>
      <c r="D107" s="33">
        <v>0.24071760991787575</v>
      </c>
      <c r="E107" s="33">
        <v>1.2252463090125405E-2</v>
      </c>
      <c r="F107" s="33">
        <v>6.2465552085247105E-3</v>
      </c>
      <c r="G107" s="33">
        <v>0.12404640157236621</v>
      </c>
      <c r="H107" s="33">
        <v>6.769362040031715E-2</v>
      </c>
      <c r="I107" s="33">
        <v>1.729331559407009E-3</v>
      </c>
      <c r="J107" s="33">
        <v>0</v>
      </c>
      <c r="K107" s="33">
        <v>5.6352781172049074E-2</v>
      </c>
      <c r="L107" s="33">
        <v>7.9284149212029002E-4</v>
      </c>
      <c r="M107" s="33">
        <v>0</v>
      </c>
      <c r="N107" s="33">
        <v>0.13906764471001279</v>
      </c>
      <c r="O107" s="33">
        <v>0</v>
      </c>
      <c r="P107" s="33">
        <v>0</v>
      </c>
      <c r="Q107" s="33">
        <v>7.3026907700344548E-2</v>
      </c>
      <c r="R107" s="33">
        <v>1.0401472079361419E-2</v>
      </c>
      <c r="S107" s="33">
        <v>7.1927040498211898E-5</v>
      </c>
      <c r="T107" s="33">
        <v>0</v>
      </c>
      <c r="U107" s="33">
        <v>1.7392163898297633E-2</v>
      </c>
      <c r="V107" s="33">
        <v>1.0203364459246346E-3</v>
      </c>
      <c r="W107" s="33">
        <v>0</v>
      </c>
      <c r="X107" s="33">
        <v>0.30395052077232382</v>
      </c>
      <c r="Y107" s="33">
        <v>4.1923394824787782E-2</v>
      </c>
      <c r="Z107" s="33">
        <v>5.6329148001599662E-3</v>
      </c>
      <c r="AA107" s="33">
        <v>1.0251863835125139E-2</v>
      </c>
      <c r="AB107" s="33">
        <v>2.5935863274505238E-2</v>
      </c>
      <c r="AC107" s="33">
        <v>7.6348087418891999E-2</v>
      </c>
      <c r="AD107" s="33">
        <v>2.2988704166548499E-2</v>
      </c>
      <c r="AE107" s="33">
        <v>5.1639504961116245E-3</v>
      </c>
      <c r="AF107" s="33">
        <v>7.8427189900950305E-3</v>
      </c>
      <c r="AG107" s="33">
        <v>2.2220728879857595E-2</v>
      </c>
      <c r="AH107" s="33">
        <v>7.1871553924113271E-3</v>
      </c>
      <c r="AI107" s="33">
        <v>0</v>
      </c>
      <c r="AJ107" s="33">
        <v>1.4878622091630118E-4</v>
      </c>
      <c r="AK107" s="33">
        <v>7.8306352472913301E-2</v>
      </c>
      <c r="AL107" s="33">
        <v>1.0333449649633111E-2</v>
      </c>
      <c r="AM107" s="33">
        <v>1.0333449649633111E-2</v>
      </c>
      <c r="AN107" s="33">
        <v>0</v>
      </c>
      <c r="AO107" s="33">
        <v>0</v>
      </c>
      <c r="AP107" s="33">
        <v>5.4498296562175169E-2</v>
      </c>
      <c r="AQ107" s="33">
        <v>3.6723891820087041E-4</v>
      </c>
      <c r="AR107" s="33">
        <v>2.7373376555319502E-4</v>
      </c>
      <c r="AS107" s="33">
        <v>5.3857323878421112E-2</v>
      </c>
      <c r="AT107" s="33">
        <v>2.6565533137609582E-2</v>
      </c>
      <c r="AU107" s="33">
        <v>1</v>
      </c>
      <c r="AV107" s="33">
        <v>5.9385019693623696E-3</v>
      </c>
      <c r="AW107" s="33">
        <v>0</v>
      </c>
      <c r="AX107" s="33">
        <v>0</v>
      </c>
      <c r="AY107" s="33">
        <v>5.9385019693623696E-3</v>
      </c>
      <c r="AZ107" s="33">
        <v>0</v>
      </c>
      <c r="BA107" s="33">
        <v>0</v>
      </c>
      <c r="BB107" s="34">
        <v>1.0059385019693623</v>
      </c>
      <c r="BC107" s="2"/>
    </row>
    <row r="108" spans="1:55" x14ac:dyDescent="0.35">
      <c r="A108" s="5">
        <v>12</v>
      </c>
      <c r="B108" s="7" t="s">
        <v>65</v>
      </c>
      <c r="C108" s="32">
        <v>0.84644480986485804</v>
      </c>
      <c r="D108" s="33">
        <v>0.14538986274913715</v>
      </c>
      <c r="E108" s="33">
        <v>2.7846218452857868E-3</v>
      </c>
      <c r="F108" s="33">
        <v>8.6801195478183289E-3</v>
      </c>
      <c r="G108" s="33">
        <v>0.17506931988626051</v>
      </c>
      <c r="H108" s="33">
        <v>9.1160892107823077E-2</v>
      </c>
      <c r="I108" s="33"/>
      <c r="J108" s="33"/>
      <c r="K108" s="33">
        <v>8.3908427778437433E-2</v>
      </c>
      <c r="L108" s="33"/>
      <c r="M108" s="33"/>
      <c r="N108" s="33">
        <v>0.2679976109155211</v>
      </c>
      <c r="O108" s="33"/>
      <c r="P108" s="33"/>
      <c r="Q108" s="33">
        <v>0.11762468946845817</v>
      </c>
      <c r="R108" s="33">
        <v>3.3625043009528351E-2</v>
      </c>
      <c r="S108" s="33"/>
      <c r="T108" s="33"/>
      <c r="U108" s="33">
        <v>0.10673828383595278</v>
      </c>
      <c r="V108" s="33"/>
      <c r="W108" s="33"/>
      <c r="X108" s="33">
        <v>0.15182008012841325</v>
      </c>
      <c r="Y108" s="33">
        <v>0.10238682296585223</v>
      </c>
      <c r="Z108" s="33">
        <v>2.1712173634889437E-2</v>
      </c>
      <c r="AA108" s="33"/>
      <c r="AB108" s="33"/>
      <c r="AC108" s="33">
        <v>1.86999270522266E-3</v>
      </c>
      <c r="AD108" s="33"/>
      <c r="AE108" s="33"/>
      <c r="AF108" s="33"/>
      <c r="AG108" s="33">
        <v>3.0412314695937863E-3</v>
      </c>
      <c r="AH108" s="33"/>
      <c r="AI108" s="33"/>
      <c r="AJ108" s="33"/>
      <c r="AK108" s="33">
        <v>2.2809859352855136E-2</v>
      </c>
      <c r="AL108" s="33">
        <v>0</v>
      </c>
      <c r="AM108" s="33"/>
      <c r="AN108" s="33"/>
      <c r="AO108" s="33"/>
      <c r="AP108" s="33">
        <v>6.081277363812461E-4</v>
      </c>
      <c r="AQ108" s="33"/>
      <c r="AR108" s="33">
        <v>6.081277363812461E-4</v>
      </c>
      <c r="AS108" s="33"/>
      <c r="AT108" s="33">
        <v>1.1269822703475231E-3</v>
      </c>
      <c r="AU108" s="33">
        <v>1</v>
      </c>
      <c r="AV108" s="33">
        <v>5.2091763458485905E-3</v>
      </c>
      <c r="AW108" s="33"/>
      <c r="AX108" s="33">
        <v>1.2466618034817733E-3</v>
      </c>
      <c r="AY108" s="33"/>
      <c r="AZ108" s="33">
        <v>2.778185829059132E-3</v>
      </c>
      <c r="BA108" s="33">
        <v>1.1843287133076847E-3</v>
      </c>
      <c r="BB108" s="34">
        <v>1.0052091763458486</v>
      </c>
      <c r="BC108" s="2"/>
    </row>
    <row r="109" spans="1:55" x14ac:dyDescent="0.35">
      <c r="A109" s="5">
        <v>13</v>
      </c>
      <c r="B109" s="7" t="s">
        <v>66</v>
      </c>
      <c r="C109" s="32">
        <v>1</v>
      </c>
      <c r="D109" s="33">
        <v>0.73942392127788692</v>
      </c>
      <c r="E109" s="33">
        <v>4.1575510665305092E-2</v>
      </c>
      <c r="F109" s="33">
        <v>5.3983477543728266E-2</v>
      </c>
      <c r="G109" s="33">
        <v>0.11936144874181931</v>
      </c>
      <c r="H109" s="33">
        <v>9.461775124299529E-2</v>
      </c>
      <c r="I109" s="33">
        <v>4.1468830006343004E-3</v>
      </c>
      <c r="J109" s="33"/>
      <c r="K109" s="33">
        <v>2.4743697498824019E-2</v>
      </c>
      <c r="L109" s="33"/>
      <c r="M109" s="33"/>
      <c r="N109" s="33">
        <v>0.11969664351280487</v>
      </c>
      <c r="O109" s="33"/>
      <c r="P109" s="33"/>
      <c r="Q109" s="33">
        <v>2.8989401660149531E-3</v>
      </c>
      <c r="R109" s="33">
        <v>1.6478068132623366E-2</v>
      </c>
      <c r="S109" s="33"/>
      <c r="T109" s="33"/>
      <c r="U109" s="33">
        <v>2.140978168850601E-3</v>
      </c>
      <c r="V109" s="33"/>
      <c r="W109" s="33"/>
      <c r="X109" s="33">
        <v>0</v>
      </c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>
        <v>0</v>
      </c>
      <c r="AM109" s="33"/>
      <c r="AN109" s="33"/>
      <c r="AO109" s="33"/>
      <c r="AP109" s="33">
        <v>0</v>
      </c>
      <c r="AQ109" s="33"/>
      <c r="AR109" s="33"/>
      <c r="AS109" s="33"/>
      <c r="AT109" s="33"/>
      <c r="AU109" s="33">
        <v>1</v>
      </c>
      <c r="AV109" s="33">
        <v>0</v>
      </c>
      <c r="AW109" s="33"/>
      <c r="AX109" s="33"/>
      <c r="AY109" s="33"/>
      <c r="AZ109" s="33"/>
      <c r="BA109" s="33"/>
      <c r="BB109" s="34">
        <v>1</v>
      </c>
      <c r="BC109" s="2"/>
    </row>
    <row r="110" spans="1:55" x14ac:dyDescent="0.35">
      <c r="A110" s="5">
        <v>14</v>
      </c>
      <c r="B110" s="7" t="s">
        <v>67</v>
      </c>
      <c r="C110" s="32">
        <v>0.65496732607242247</v>
      </c>
      <c r="D110" s="33">
        <v>0.27417631392227187</v>
      </c>
      <c r="E110" s="33">
        <v>1.2609511886654493E-2</v>
      </c>
      <c r="F110" s="33">
        <v>3.4981333874125387E-3</v>
      </c>
      <c r="G110" s="33">
        <v>9.3726520127272603E-2</v>
      </c>
      <c r="H110" s="33">
        <v>5.3564035526306814E-2</v>
      </c>
      <c r="I110" s="33">
        <v>7.7574858502132418E-4</v>
      </c>
      <c r="J110" s="33"/>
      <c r="K110" s="33">
        <v>4.0162484600965796E-2</v>
      </c>
      <c r="L110" s="33"/>
      <c r="M110" s="33"/>
      <c r="N110" s="33">
        <v>0.16728053415798244</v>
      </c>
      <c r="O110" s="33">
        <v>3.8769202582203838E-4</v>
      </c>
      <c r="P110" s="33">
        <v>2.7589924866939564E-4</v>
      </c>
      <c r="Q110" s="33">
        <v>0.10323352784201881</v>
      </c>
      <c r="R110" s="33">
        <v>2.3457354012737541E-3</v>
      </c>
      <c r="S110" s="33">
        <v>9.8996825654571385E-4</v>
      </c>
      <c r="T110" s="33">
        <v>8.7553155900006263E-4</v>
      </c>
      <c r="U110" s="33">
        <v>1.4204694621604412E-2</v>
      </c>
      <c r="V110" s="33">
        <v>1.2183543874446893E-5</v>
      </c>
      <c r="W110" s="33"/>
      <c r="X110" s="33">
        <v>0.33296110207250129</v>
      </c>
      <c r="Y110" s="33">
        <v>6.2433073228035006E-2</v>
      </c>
      <c r="Z110" s="33">
        <v>2.5834020667930765E-3</v>
      </c>
      <c r="AA110" s="33">
        <v>2.3116948387344967E-2</v>
      </c>
      <c r="AB110" s="33">
        <v>5.6930172366438082E-2</v>
      </c>
      <c r="AC110" s="33"/>
      <c r="AD110" s="33">
        <v>3.1031891613735638E-2</v>
      </c>
      <c r="AE110" s="33">
        <v>5.0490657238827872E-3</v>
      </c>
      <c r="AF110" s="33"/>
      <c r="AG110" s="33">
        <v>3.0938913567659272E-2</v>
      </c>
      <c r="AH110" s="33">
        <v>3.8743030068440348E-2</v>
      </c>
      <c r="AI110" s="33"/>
      <c r="AJ110" s="33"/>
      <c r="AK110" s="33">
        <v>8.2134605050172074E-2</v>
      </c>
      <c r="AL110" s="33">
        <v>4.4034215986084877E-3</v>
      </c>
      <c r="AM110" s="33">
        <v>4.4034215986084877E-3</v>
      </c>
      <c r="AN110" s="33"/>
      <c r="AO110" s="33"/>
      <c r="AP110" s="33">
        <v>7.6681502564673234E-3</v>
      </c>
      <c r="AQ110" s="33">
        <v>2.1778324390937776E-4</v>
      </c>
      <c r="AR110" s="33">
        <v>3.9822993174939017E-3</v>
      </c>
      <c r="AS110" s="33">
        <v>3.4680676950640445E-3</v>
      </c>
      <c r="AT110" s="33"/>
      <c r="AU110" s="33">
        <v>1</v>
      </c>
      <c r="AV110" s="33">
        <v>2.9106965755863815E-2</v>
      </c>
      <c r="AW110" s="33"/>
      <c r="AX110" s="33"/>
      <c r="AY110" s="33">
        <v>9.7711683376578568E-4</v>
      </c>
      <c r="AZ110" s="33"/>
      <c r="BA110" s="33">
        <v>2.8129848922098029E-2</v>
      </c>
      <c r="BB110" s="34">
        <v>1.0291069657558638</v>
      </c>
      <c r="BC110" s="2"/>
    </row>
    <row r="111" spans="1:55" x14ac:dyDescent="0.35">
      <c r="A111" s="5">
        <v>15</v>
      </c>
      <c r="B111" s="7" t="s">
        <v>68</v>
      </c>
      <c r="C111" s="32">
        <v>0.77122669019150236</v>
      </c>
      <c r="D111" s="33">
        <v>0.57603575515006422</v>
      </c>
      <c r="E111" s="33"/>
      <c r="F111" s="33"/>
      <c r="G111" s="33">
        <v>7.3363978994569146E-2</v>
      </c>
      <c r="H111" s="33">
        <v>4.4491432756196374E-2</v>
      </c>
      <c r="I111" s="33"/>
      <c r="J111" s="33"/>
      <c r="K111" s="33">
        <v>2.8872546238372765E-2</v>
      </c>
      <c r="L111" s="33"/>
      <c r="M111" s="33"/>
      <c r="N111" s="33">
        <v>6.4041637233572854E-2</v>
      </c>
      <c r="O111" s="33"/>
      <c r="P111" s="33"/>
      <c r="Q111" s="33">
        <v>3.4489795245528393E-2</v>
      </c>
      <c r="R111" s="33">
        <v>9.7248598399544296E-3</v>
      </c>
      <c r="S111" s="33"/>
      <c r="T111" s="33"/>
      <c r="U111" s="33">
        <v>1.357066372781479E-2</v>
      </c>
      <c r="V111" s="33"/>
      <c r="W111" s="33"/>
      <c r="X111" s="33">
        <v>0.18672392328874926</v>
      </c>
      <c r="Y111" s="33">
        <v>2.8629772356885418E-2</v>
      </c>
      <c r="Z111" s="33">
        <v>9.9299705108064091E-3</v>
      </c>
      <c r="AA111" s="33">
        <v>5.7939038523932328E-3</v>
      </c>
      <c r="AB111" s="33">
        <v>1.3182076330830158E-2</v>
      </c>
      <c r="AC111" s="33">
        <v>2.6624940167245422E-2</v>
      </c>
      <c r="AD111" s="33">
        <v>1.0700493970624057E-2</v>
      </c>
      <c r="AE111" s="33">
        <v>2.4435541276673742E-3</v>
      </c>
      <c r="AF111" s="33">
        <v>7.6977194709102717E-4</v>
      </c>
      <c r="AG111" s="33">
        <v>1.1202866669823276E-2</v>
      </c>
      <c r="AH111" s="33"/>
      <c r="AI111" s="33"/>
      <c r="AJ111" s="33"/>
      <c r="AK111" s="33">
        <v>7.7446573355382922E-2</v>
      </c>
      <c r="AL111" s="33">
        <v>5.5402362931859465E-3</v>
      </c>
      <c r="AM111" s="33">
        <v>5.5391838016622492E-3</v>
      </c>
      <c r="AN111" s="33">
        <v>1.0524915236916631E-6</v>
      </c>
      <c r="AO111" s="33"/>
      <c r="AP111" s="33">
        <v>2.3101751033915867E-2</v>
      </c>
      <c r="AQ111" s="33">
        <v>2.3202361010551237E-3</v>
      </c>
      <c r="AR111" s="33">
        <v>1.5317142309523496E-2</v>
      </c>
      <c r="AS111" s="33">
        <v>5.4643726233372476E-3</v>
      </c>
      <c r="AT111" s="33">
        <v>1.3407399192645997E-2</v>
      </c>
      <c r="AU111" s="33">
        <v>1</v>
      </c>
      <c r="AV111" s="33">
        <v>3.2672483393000024E-2</v>
      </c>
      <c r="AW111" s="33"/>
      <c r="AX111" s="33">
        <v>3.2672483393000024E-2</v>
      </c>
      <c r="AY111" s="33"/>
      <c r="AZ111" s="33"/>
      <c r="BA111" s="33"/>
      <c r="BB111" s="34">
        <v>1.0326724833930008</v>
      </c>
      <c r="BC111" s="2"/>
    </row>
    <row r="112" spans="1:55" x14ac:dyDescent="0.35">
      <c r="A112" s="5">
        <v>16</v>
      </c>
      <c r="B112" s="7" t="s">
        <v>69</v>
      </c>
      <c r="C112" s="32">
        <v>0.44551424724534938</v>
      </c>
      <c r="D112" s="33">
        <v>8.4604182122935731E-2</v>
      </c>
      <c r="E112" s="33"/>
      <c r="F112" s="33"/>
      <c r="G112" s="33">
        <v>3.1313714175803038E-2</v>
      </c>
      <c r="H112" s="33">
        <v>1.3079438353529526E-2</v>
      </c>
      <c r="I112" s="33"/>
      <c r="J112" s="33"/>
      <c r="K112" s="33">
        <v>1.8234275822273514E-2</v>
      </c>
      <c r="L112" s="33"/>
      <c r="M112" s="33"/>
      <c r="N112" s="33">
        <v>9.8942104250817467E-2</v>
      </c>
      <c r="O112" s="33"/>
      <c r="P112" s="33"/>
      <c r="Q112" s="33">
        <v>8.9039100926002257E-2</v>
      </c>
      <c r="R112" s="33">
        <v>0.12696397658890446</v>
      </c>
      <c r="S112" s="33"/>
      <c r="T112" s="33"/>
      <c r="U112" s="33">
        <v>1.4651169180886435E-2</v>
      </c>
      <c r="V112" s="33">
        <v>2.9676036600445139E-3</v>
      </c>
      <c r="W112" s="33"/>
      <c r="X112" s="33">
        <v>0.53691094441238707</v>
      </c>
      <c r="Y112" s="33">
        <v>3.757865523589702E-2</v>
      </c>
      <c r="Z112" s="33">
        <v>0.10594894622592257</v>
      </c>
      <c r="AA112" s="33">
        <v>1.9685104278295278E-2</v>
      </c>
      <c r="AB112" s="33">
        <v>0.11608276316874125</v>
      </c>
      <c r="AC112" s="33">
        <v>1.1221938284834997E-2</v>
      </c>
      <c r="AD112" s="33">
        <v>4.0282471903937576E-3</v>
      </c>
      <c r="AE112" s="33">
        <v>3.6127826779875249E-2</v>
      </c>
      <c r="AF112" s="33">
        <v>3.4622042700519336E-4</v>
      </c>
      <c r="AG112" s="33">
        <v>9.7875965158134813E-3</v>
      </c>
      <c r="AH112" s="33">
        <v>3.0500370950457506E-3</v>
      </c>
      <c r="AI112" s="33"/>
      <c r="AJ112" s="33"/>
      <c r="AK112" s="33">
        <v>0.19305360921056247</v>
      </c>
      <c r="AL112" s="33">
        <v>1.5816228395570578E-2</v>
      </c>
      <c r="AM112" s="33">
        <v>1.5816228395570578E-2</v>
      </c>
      <c r="AN112" s="33"/>
      <c r="AO112" s="33"/>
      <c r="AP112" s="33">
        <v>1.7585799466930455E-3</v>
      </c>
      <c r="AQ112" s="33"/>
      <c r="AR112" s="33">
        <v>1.7585799466930455E-3</v>
      </c>
      <c r="AS112" s="33"/>
      <c r="AT112" s="33"/>
      <c r="AU112" s="33">
        <v>1</v>
      </c>
      <c r="AV112" s="33">
        <v>0</v>
      </c>
      <c r="AW112" s="33"/>
      <c r="AX112" s="33"/>
      <c r="AY112" s="33"/>
      <c r="AZ112" s="33"/>
      <c r="BA112" s="33"/>
      <c r="BB112" s="34">
        <v>1</v>
      </c>
      <c r="BC112" s="2"/>
    </row>
    <row r="113" spans="1:55" x14ac:dyDescent="0.35">
      <c r="A113" s="5">
        <v>17</v>
      </c>
      <c r="B113" s="7" t="s">
        <v>70</v>
      </c>
      <c r="C113" s="32">
        <v>0.62415279859179684</v>
      </c>
      <c r="D113" s="33">
        <v>0.21938555418472672</v>
      </c>
      <c r="E113" s="33">
        <v>8.0719231331667848E-3</v>
      </c>
      <c r="F113" s="33">
        <v>3.3937401612873009E-3</v>
      </c>
      <c r="G113" s="33">
        <v>9.181766714840936E-2</v>
      </c>
      <c r="H113" s="33">
        <v>3.5004210240235353E-2</v>
      </c>
      <c r="I113" s="33">
        <v>6.0790760523228907E-4</v>
      </c>
      <c r="J113" s="33">
        <v>0</v>
      </c>
      <c r="K113" s="33">
        <v>5.6813456908174007E-2</v>
      </c>
      <c r="L113" s="33">
        <v>6.3661395980937018E-5</v>
      </c>
      <c r="M113" s="33">
        <v>0</v>
      </c>
      <c r="N113" s="33">
        <v>0.17714323114830696</v>
      </c>
      <c r="O113" s="33">
        <v>0</v>
      </c>
      <c r="P113" s="33">
        <v>0</v>
      </c>
      <c r="Q113" s="33">
        <v>8.4047943544520706E-2</v>
      </c>
      <c r="R113" s="33">
        <v>4.0104672027325351E-2</v>
      </c>
      <c r="S113" s="33">
        <v>0</v>
      </c>
      <c r="T113" s="33">
        <v>0</v>
      </c>
      <c r="U113" s="33">
        <v>1.1653730538507321E-2</v>
      </c>
      <c r="V113" s="33">
        <v>7.8227581849500067E-5</v>
      </c>
      <c r="W113" s="33">
        <v>0</v>
      </c>
      <c r="X113" s="33">
        <v>0.30025933204493471</v>
      </c>
      <c r="Y113" s="33">
        <v>4.0895249595306667E-2</v>
      </c>
      <c r="Z113" s="33">
        <v>1.4009178129183534E-2</v>
      </c>
      <c r="AA113" s="33">
        <v>1.7847456822957655E-2</v>
      </c>
      <c r="AB113" s="33">
        <v>1.475745638948458E-2</v>
      </c>
      <c r="AC113" s="33">
        <v>5.3296301860936174E-2</v>
      </c>
      <c r="AD113" s="33">
        <v>1.4912949852929385E-2</v>
      </c>
      <c r="AE113" s="33">
        <v>3.6098416847161682E-3</v>
      </c>
      <c r="AF113" s="33">
        <v>8.9817793865760434E-4</v>
      </c>
      <c r="AG113" s="33">
        <v>1.1776160160244114E-2</v>
      </c>
      <c r="AH113" s="33">
        <v>1.4436025996832415E-2</v>
      </c>
      <c r="AI113" s="33">
        <v>0</v>
      </c>
      <c r="AJ113" s="33">
        <v>2.221776554557199E-5</v>
      </c>
      <c r="AK113" s="33">
        <v>0.11379831584814079</v>
      </c>
      <c r="AL113" s="33">
        <v>9.7269722649888004E-3</v>
      </c>
      <c r="AM113" s="33">
        <v>6.6064163679469025E-3</v>
      </c>
      <c r="AN113" s="33">
        <v>0</v>
      </c>
      <c r="AO113" s="33">
        <v>3.1205558970418988E-3</v>
      </c>
      <c r="AP113" s="33">
        <v>5.419471407223804E-2</v>
      </c>
      <c r="AQ113" s="33">
        <v>3.5261045834819407E-3</v>
      </c>
      <c r="AR113" s="33">
        <v>2.5941754374271576E-2</v>
      </c>
      <c r="AS113" s="33">
        <v>2.4726855114484522E-2</v>
      </c>
      <c r="AT113" s="33">
        <v>1.1666183026041674E-2</v>
      </c>
      <c r="AU113" s="33">
        <v>1</v>
      </c>
      <c r="AV113" s="33">
        <v>1.6443333475195523E-2</v>
      </c>
      <c r="AW113" s="33">
        <v>4.5085921890881476E-3</v>
      </c>
      <c r="AX113" s="33">
        <v>1.1750188257021843E-2</v>
      </c>
      <c r="AY113" s="33">
        <v>0</v>
      </c>
      <c r="AZ113" s="33">
        <v>0</v>
      </c>
      <c r="BA113" s="33">
        <v>1.8455302908553526E-4</v>
      </c>
      <c r="BB113" s="34">
        <v>1.0164433334751954</v>
      </c>
      <c r="BC113" s="2"/>
    </row>
    <row r="114" spans="1:55" x14ac:dyDescent="0.35">
      <c r="A114" s="5">
        <v>18</v>
      </c>
      <c r="B114" s="7" t="s">
        <v>71</v>
      </c>
      <c r="C114" s="32">
        <v>0.73978932337702441</v>
      </c>
      <c r="D114" s="33">
        <v>0.40691585455333018</v>
      </c>
      <c r="E114" s="33">
        <v>2.528667420989102E-2</v>
      </c>
      <c r="F114" s="33">
        <v>5.8197488669246653E-3</v>
      </c>
      <c r="G114" s="33">
        <v>0.12054085716082984</v>
      </c>
      <c r="H114" s="33">
        <v>7.2401983652848306E-2</v>
      </c>
      <c r="I114" s="33">
        <v>3.3097825978541718E-3</v>
      </c>
      <c r="J114" s="33">
        <v>2.8440839764656026E-5</v>
      </c>
      <c r="K114" s="33">
        <v>4.8138873507981773E-2</v>
      </c>
      <c r="L114" s="33">
        <v>2.319322032690646E-4</v>
      </c>
      <c r="M114" s="33"/>
      <c r="N114" s="33">
        <v>0.1248004385029136</v>
      </c>
      <c r="O114" s="33"/>
      <c r="P114" s="33"/>
      <c r="Q114" s="33">
        <v>6.8720921355564388E-2</v>
      </c>
      <c r="R114" s="33">
        <v>1.172865133484028E-2</v>
      </c>
      <c r="S114" s="33">
        <v>4.0812604899030978E-4</v>
      </c>
      <c r="T114" s="33"/>
      <c r="U114" s="33">
        <v>7.0826004695455826E-3</v>
      </c>
      <c r="V114" s="33">
        <v>2.7330530399621595E-4</v>
      </c>
      <c r="W114" s="33"/>
      <c r="X114" s="33">
        <v>0.21527959939254201</v>
      </c>
      <c r="Y114" s="33">
        <v>4.5999005018281844E-2</v>
      </c>
      <c r="Z114" s="33">
        <v>2.1291981494222054E-2</v>
      </c>
      <c r="AA114" s="33">
        <v>5.0155409909596717E-3</v>
      </c>
      <c r="AB114" s="33">
        <v>5.5739803273794335E-3</v>
      </c>
      <c r="AC114" s="33">
        <v>2.4171876812847475E-2</v>
      </c>
      <c r="AD114" s="33">
        <v>1.4013856084390609E-2</v>
      </c>
      <c r="AE114" s="33">
        <v>4.4383060508476893E-3</v>
      </c>
      <c r="AF114" s="33">
        <v>1.1824810339627679E-3</v>
      </c>
      <c r="AG114" s="33">
        <v>8.8647615046582671E-3</v>
      </c>
      <c r="AH114" s="33">
        <v>6.0503603544201819E-3</v>
      </c>
      <c r="AI114" s="33"/>
      <c r="AJ114" s="33">
        <v>1.0806011702837715E-5</v>
      </c>
      <c r="AK114" s="33">
        <v>7.8666643708869499E-2</v>
      </c>
      <c r="AL114" s="33">
        <v>9.3694190977946269E-3</v>
      </c>
      <c r="AM114" s="33">
        <v>6.748174231852264E-3</v>
      </c>
      <c r="AN114" s="33">
        <v>9.9935726671842895E-5</v>
      </c>
      <c r="AO114" s="33">
        <v>2.5213091392705203E-3</v>
      </c>
      <c r="AP114" s="33">
        <v>3.5561658132638958E-2</v>
      </c>
      <c r="AQ114" s="33">
        <v>1.8621868306036831E-3</v>
      </c>
      <c r="AR114" s="33">
        <v>1.4233493597368345E-3</v>
      </c>
      <c r="AS114" s="33">
        <v>3.227612194229839E-2</v>
      </c>
      <c r="AT114" s="33"/>
      <c r="AU114" s="33">
        <v>1</v>
      </c>
      <c r="AV114" s="33">
        <v>0</v>
      </c>
      <c r="AW114" s="33"/>
      <c r="AX114" s="33"/>
      <c r="AY114" s="33"/>
      <c r="AZ114" s="33"/>
      <c r="BA114" s="33"/>
      <c r="BB114" s="34">
        <v>1</v>
      </c>
      <c r="BC114" s="2"/>
    </row>
    <row r="115" spans="1:55" x14ac:dyDescent="0.35">
      <c r="A115" s="5">
        <v>19</v>
      </c>
      <c r="B115" s="7" t="s">
        <v>72</v>
      </c>
      <c r="C115" s="32">
        <v>1</v>
      </c>
      <c r="D115" s="33">
        <v>0.84426922927194303</v>
      </c>
      <c r="E115" s="33"/>
      <c r="F115" s="33"/>
      <c r="G115" s="33">
        <v>0.1270045732754265</v>
      </c>
      <c r="H115" s="33">
        <v>0.1270045732754265</v>
      </c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>
        <v>2.8726197452630369E-2</v>
      </c>
      <c r="V115" s="33"/>
      <c r="W115" s="33"/>
      <c r="X115" s="33">
        <v>0</v>
      </c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>
        <v>0</v>
      </c>
      <c r="AM115" s="33"/>
      <c r="AN115" s="33"/>
      <c r="AO115" s="33"/>
      <c r="AP115" s="33">
        <v>0</v>
      </c>
      <c r="AQ115" s="33"/>
      <c r="AR115" s="33"/>
      <c r="AS115" s="33"/>
      <c r="AT115" s="33"/>
      <c r="AU115" s="33">
        <v>1</v>
      </c>
      <c r="AV115" s="33">
        <v>0</v>
      </c>
      <c r="AW115" s="33"/>
      <c r="AX115" s="33"/>
      <c r="AY115" s="33"/>
      <c r="AZ115" s="33"/>
      <c r="BA115" s="33"/>
      <c r="BB115" s="34">
        <v>1</v>
      </c>
      <c r="BC115" s="2"/>
    </row>
    <row r="116" spans="1:55" x14ac:dyDescent="0.35">
      <c r="A116" s="5">
        <v>20</v>
      </c>
      <c r="B116" s="7" t="s">
        <v>73</v>
      </c>
      <c r="C116" s="32">
        <v>0.73156399324320731</v>
      </c>
      <c r="D116" s="33">
        <v>0.42420632393078439</v>
      </c>
      <c r="E116" s="33">
        <v>2.2396415070448972E-2</v>
      </c>
      <c r="F116" s="33">
        <v>1.3601605705812602E-2</v>
      </c>
      <c r="G116" s="33">
        <v>0.13098095978535035</v>
      </c>
      <c r="H116" s="33">
        <v>8.7701194506904404E-2</v>
      </c>
      <c r="I116" s="33">
        <v>1.5560624305885964E-3</v>
      </c>
      <c r="J116" s="33">
        <v>0</v>
      </c>
      <c r="K116" s="33">
        <v>4.3279765278445965E-2</v>
      </c>
      <c r="L116" s="33">
        <v>0</v>
      </c>
      <c r="M116" s="33">
        <v>0</v>
      </c>
      <c r="N116" s="33">
        <v>0.12184869835591267</v>
      </c>
      <c r="O116" s="33">
        <v>0</v>
      </c>
      <c r="P116" s="33">
        <v>0</v>
      </c>
      <c r="Q116" s="33">
        <v>4.353404220557177E-2</v>
      </c>
      <c r="R116" s="33">
        <v>6.2504367441099263E-3</v>
      </c>
      <c r="S116" s="33">
        <v>0</v>
      </c>
      <c r="T116" s="33">
        <v>0</v>
      </c>
      <c r="U116" s="33">
        <v>4.7435322214782359E-3</v>
      </c>
      <c r="V116" s="33">
        <v>8.7736895131157512E-5</v>
      </c>
      <c r="W116" s="33">
        <v>0</v>
      </c>
      <c r="X116" s="33">
        <v>0.2556713174525822</v>
      </c>
      <c r="Y116" s="33">
        <v>3.180106572526252E-2</v>
      </c>
      <c r="Z116" s="33">
        <v>2.6903463328898702E-2</v>
      </c>
      <c r="AA116" s="33">
        <v>1.151534419375091E-2</v>
      </c>
      <c r="AB116" s="33">
        <v>1.2101926865483774E-2</v>
      </c>
      <c r="AC116" s="33">
        <v>2.0403059616134488E-2</v>
      </c>
      <c r="AD116" s="33">
        <v>9.3162971836767937E-3</v>
      </c>
      <c r="AE116" s="33">
        <v>5.7638574205945651E-3</v>
      </c>
      <c r="AF116" s="33">
        <v>2.2300167364815225E-3</v>
      </c>
      <c r="AG116" s="33">
        <v>2.3549535245104201E-2</v>
      </c>
      <c r="AH116" s="33">
        <v>1.2706690822484141E-2</v>
      </c>
      <c r="AI116" s="33">
        <v>0</v>
      </c>
      <c r="AJ116" s="33">
        <v>4.9279580149086584E-4</v>
      </c>
      <c r="AK116" s="33">
        <v>9.8887264513219691E-2</v>
      </c>
      <c r="AL116" s="33">
        <v>5.1739278017268898E-3</v>
      </c>
      <c r="AM116" s="33">
        <v>5.1739278017268898E-3</v>
      </c>
      <c r="AN116" s="33">
        <v>0</v>
      </c>
      <c r="AO116" s="33">
        <v>0</v>
      </c>
      <c r="AP116" s="33">
        <v>7.5907615024836629E-3</v>
      </c>
      <c r="AQ116" s="33">
        <v>5.8563853443109474E-3</v>
      </c>
      <c r="AR116" s="33">
        <v>1.6003167432800827E-3</v>
      </c>
      <c r="AS116" s="33">
        <v>1.3405941489263174E-4</v>
      </c>
      <c r="AT116" s="33">
        <v>0</v>
      </c>
      <c r="AU116" s="33">
        <v>1</v>
      </c>
      <c r="AV116" s="33">
        <v>0</v>
      </c>
      <c r="AW116" s="33">
        <v>0</v>
      </c>
      <c r="AX116" s="33">
        <v>0</v>
      </c>
      <c r="AY116" s="33">
        <v>0</v>
      </c>
      <c r="AZ116" s="33">
        <v>0</v>
      </c>
      <c r="BA116" s="33">
        <v>0</v>
      </c>
      <c r="BB116" s="34">
        <v>1</v>
      </c>
      <c r="BC116" s="2"/>
    </row>
    <row r="117" spans="1:55" x14ac:dyDescent="0.35">
      <c r="A117" s="5">
        <v>21</v>
      </c>
      <c r="B117" s="7" t="s">
        <v>74</v>
      </c>
      <c r="C117" s="32">
        <v>1</v>
      </c>
      <c r="D117" s="33">
        <v>1.7971244170836211E-3</v>
      </c>
      <c r="E117" s="33"/>
      <c r="F117" s="33"/>
      <c r="G117" s="33">
        <v>9.3936750412970921E-2</v>
      </c>
      <c r="H117" s="33">
        <v>3.866345421101642E-3</v>
      </c>
      <c r="I117" s="33"/>
      <c r="J117" s="33"/>
      <c r="K117" s="33">
        <v>9.0070404991869274E-2</v>
      </c>
      <c r="L117" s="33">
        <v>1.0543742743707996E-3</v>
      </c>
      <c r="M117" s="33"/>
      <c r="N117" s="33">
        <v>0.83735334591473631</v>
      </c>
      <c r="O117" s="33"/>
      <c r="P117" s="33"/>
      <c r="Q117" s="33">
        <v>5.875355862808166E-2</v>
      </c>
      <c r="R117" s="33">
        <v>7.8374847979820732E-3</v>
      </c>
      <c r="S117" s="33"/>
      <c r="T117" s="33"/>
      <c r="U117" s="33">
        <v>3.217358291454053E-4</v>
      </c>
      <c r="V117" s="33"/>
      <c r="W117" s="33"/>
      <c r="X117" s="33">
        <v>0</v>
      </c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>
        <v>0</v>
      </c>
      <c r="AM117" s="33"/>
      <c r="AN117" s="33"/>
      <c r="AO117" s="33"/>
      <c r="AP117" s="33">
        <v>0</v>
      </c>
      <c r="AQ117" s="33"/>
      <c r="AR117" s="33"/>
      <c r="AS117" s="33"/>
      <c r="AT117" s="33"/>
      <c r="AU117" s="33">
        <v>1</v>
      </c>
      <c r="AV117" s="33">
        <v>0</v>
      </c>
      <c r="AW117" s="33"/>
      <c r="AX117" s="33"/>
      <c r="AY117" s="33"/>
      <c r="AZ117" s="33"/>
      <c r="BA117" s="33"/>
      <c r="BB117" s="34">
        <v>1</v>
      </c>
      <c r="BC117" s="2"/>
    </row>
    <row r="118" spans="1:55" x14ac:dyDescent="0.35">
      <c r="A118" s="5">
        <v>22</v>
      </c>
      <c r="B118" s="7" t="s">
        <v>75</v>
      </c>
      <c r="C118" s="32">
        <v>0.48350730193631325</v>
      </c>
      <c r="D118" s="33">
        <v>1.6468002903728393E-2</v>
      </c>
      <c r="E118" s="33"/>
      <c r="F118" s="33"/>
      <c r="G118" s="33">
        <v>0.13577404527056122</v>
      </c>
      <c r="H118" s="33">
        <v>8.6061457604371568E-3</v>
      </c>
      <c r="I118" s="33"/>
      <c r="J118" s="33"/>
      <c r="K118" s="33">
        <v>0.12716789951012406</v>
      </c>
      <c r="L118" s="33"/>
      <c r="M118" s="33"/>
      <c r="N118" s="33">
        <v>0.19442989343311612</v>
      </c>
      <c r="O118" s="33"/>
      <c r="P118" s="33"/>
      <c r="Q118" s="33">
        <v>0.12573726802689225</v>
      </c>
      <c r="R118" s="33"/>
      <c r="S118" s="33"/>
      <c r="T118" s="33"/>
      <c r="U118" s="33">
        <v>1.1098092302015299E-2</v>
      </c>
      <c r="V118" s="33"/>
      <c r="W118" s="33"/>
      <c r="X118" s="33">
        <v>0.42330060928351165</v>
      </c>
      <c r="Y118" s="33">
        <v>0.26056407556868494</v>
      </c>
      <c r="Z118" s="33">
        <v>4.9385466056022925E-2</v>
      </c>
      <c r="AA118" s="33">
        <v>6.2470471753283477E-3</v>
      </c>
      <c r="AB118" s="33"/>
      <c r="AC118" s="33">
        <v>4.1822641421028817E-2</v>
      </c>
      <c r="AD118" s="33">
        <v>9.1566005641247018E-4</v>
      </c>
      <c r="AE118" s="33"/>
      <c r="AF118" s="33"/>
      <c r="AG118" s="33">
        <v>1.2790391352739506E-2</v>
      </c>
      <c r="AH118" s="33">
        <v>2.3039462440447283E-2</v>
      </c>
      <c r="AI118" s="33"/>
      <c r="AJ118" s="33"/>
      <c r="AK118" s="33">
        <v>2.8535865212847414E-2</v>
      </c>
      <c r="AL118" s="33">
        <v>3.8638718143673305E-2</v>
      </c>
      <c r="AM118" s="33">
        <v>3.8638718143673305E-2</v>
      </c>
      <c r="AN118" s="33"/>
      <c r="AO118" s="33"/>
      <c r="AP118" s="33">
        <v>5.4553370636501786E-2</v>
      </c>
      <c r="AQ118" s="33">
        <v>5.4553370636501786E-2</v>
      </c>
      <c r="AR118" s="33"/>
      <c r="AS118" s="33"/>
      <c r="AT118" s="33"/>
      <c r="AU118" s="33">
        <v>1</v>
      </c>
      <c r="AV118" s="33">
        <v>0</v>
      </c>
      <c r="AW118" s="33"/>
      <c r="AX118" s="33"/>
      <c r="AY118" s="33"/>
      <c r="AZ118" s="33"/>
      <c r="BA118" s="33"/>
      <c r="BB118" s="34">
        <v>1</v>
      </c>
      <c r="BC118" s="2"/>
    </row>
    <row r="119" spans="1:55" x14ac:dyDescent="0.35">
      <c r="A119" s="5">
        <v>23</v>
      </c>
      <c r="B119" s="7" t="s">
        <v>76</v>
      </c>
      <c r="C119" s="32">
        <v>0.40946766590365097</v>
      </c>
      <c r="D119" s="33">
        <v>0.19523794591995652</v>
      </c>
      <c r="E119" s="33">
        <v>1.2542723652441128E-3</v>
      </c>
      <c r="F119" s="33"/>
      <c r="G119" s="33">
        <v>0.1218421080137552</v>
      </c>
      <c r="H119" s="33">
        <v>9.4342186405778017E-2</v>
      </c>
      <c r="I119" s="33"/>
      <c r="J119" s="33"/>
      <c r="K119" s="33">
        <v>2.7499921607977172E-2</v>
      </c>
      <c r="L119" s="33"/>
      <c r="M119" s="33"/>
      <c r="N119" s="33">
        <v>2.8879621209745698E-2</v>
      </c>
      <c r="O119" s="33"/>
      <c r="P119" s="33"/>
      <c r="Q119" s="33">
        <v>4.3700939659046964E-2</v>
      </c>
      <c r="R119" s="33">
        <v>5.8741755772265952E-3</v>
      </c>
      <c r="S119" s="33"/>
      <c r="T119" s="33"/>
      <c r="U119" s="33">
        <v>1.3932875523920019E-2</v>
      </c>
      <c r="V119" s="33"/>
      <c r="W119" s="33"/>
      <c r="X119" s="33">
        <v>0.40156575000261313</v>
      </c>
      <c r="Y119" s="33">
        <v>4.5279232385312472E-2</v>
      </c>
      <c r="Z119" s="33">
        <v>0.16485319787191788</v>
      </c>
      <c r="AA119" s="33"/>
      <c r="AB119" s="33">
        <v>3.7837216351530737E-3</v>
      </c>
      <c r="AC119" s="33">
        <v>4.4213100874854975E-3</v>
      </c>
      <c r="AD119" s="33">
        <v>1.2783125855779584E-2</v>
      </c>
      <c r="AE119" s="33">
        <v>3.7628170957323384E-4</v>
      </c>
      <c r="AF119" s="33">
        <v>3.219299070793223E-3</v>
      </c>
      <c r="AG119" s="33">
        <v>1.9545744358387424E-3</v>
      </c>
      <c r="AH119" s="33">
        <v>4.0408474700281173E-2</v>
      </c>
      <c r="AI119" s="33"/>
      <c r="AJ119" s="33"/>
      <c r="AK119" s="33">
        <v>0.12448653225047819</v>
      </c>
      <c r="AL119" s="33">
        <v>1.9859312449698453E-4</v>
      </c>
      <c r="AM119" s="33">
        <v>1.9859312449698453E-4</v>
      </c>
      <c r="AN119" s="33"/>
      <c r="AO119" s="33"/>
      <c r="AP119" s="33">
        <v>0.18876799096923896</v>
      </c>
      <c r="AQ119" s="33"/>
      <c r="AR119" s="33"/>
      <c r="AS119" s="33">
        <v>0.18876799096923896</v>
      </c>
      <c r="AT119" s="33"/>
      <c r="AU119" s="33">
        <v>1</v>
      </c>
      <c r="AV119" s="33">
        <v>0</v>
      </c>
      <c r="AW119" s="33"/>
      <c r="AX119" s="33"/>
      <c r="AY119" s="33"/>
      <c r="AZ119" s="33"/>
      <c r="BA119" s="33"/>
      <c r="BB119" s="34">
        <v>1</v>
      </c>
      <c r="BC119" s="2"/>
    </row>
    <row r="120" spans="1:55" x14ac:dyDescent="0.35">
      <c r="A120" s="5">
        <v>24</v>
      </c>
      <c r="B120" s="7" t="s">
        <v>77</v>
      </c>
      <c r="C120" s="32">
        <v>3.434321161397854E-2</v>
      </c>
      <c r="D120" s="33">
        <v>2.4887560111159029E-3</v>
      </c>
      <c r="E120" s="33"/>
      <c r="F120" s="33"/>
      <c r="G120" s="33">
        <v>3.8000953347579504E-2</v>
      </c>
      <c r="H120" s="33">
        <v>7.4257345478246489E-4</v>
      </c>
      <c r="I120" s="33"/>
      <c r="J120" s="33"/>
      <c r="K120" s="33">
        <v>3.7258379892797039E-2</v>
      </c>
      <c r="L120" s="33"/>
      <c r="M120" s="33"/>
      <c r="N120" s="33">
        <v>2.3039233171307481E-3</v>
      </c>
      <c r="O120" s="33"/>
      <c r="P120" s="33"/>
      <c r="Q120" s="33">
        <v>4.1944050819262809E-3</v>
      </c>
      <c r="R120" s="33"/>
      <c r="S120" s="33"/>
      <c r="T120" s="33"/>
      <c r="U120" s="33">
        <v>-1.2644826143773895E-2</v>
      </c>
      <c r="V120" s="33"/>
      <c r="W120" s="33"/>
      <c r="X120" s="33">
        <v>0.90239374552104989</v>
      </c>
      <c r="Y120" s="33">
        <v>0.13553262621316722</v>
      </c>
      <c r="Z120" s="33">
        <v>2.1278458560185738E-2</v>
      </c>
      <c r="AA120" s="33">
        <v>4.0611309815264583E-2</v>
      </c>
      <c r="AB120" s="33">
        <v>1.5029816431950764E-3</v>
      </c>
      <c r="AC120" s="33">
        <v>0.1320305330639748</v>
      </c>
      <c r="AD120" s="33">
        <v>7.6365086725445623E-4</v>
      </c>
      <c r="AE120" s="33">
        <v>0.48367959738899502</v>
      </c>
      <c r="AF120" s="33"/>
      <c r="AG120" s="33">
        <v>4.7780872734583492E-3</v>
      </c>
      <c r="AH120" s="33">
        <v>7.2960273941508562E-5</v>
      </c>
      <c r="AI120" s="33"/>
      <c r="AJ120" s="33"/>
      <c r="AK120" s="33">
        <v>8.2143540421613107E-2</v>
      </c>
      <c r="AL120" s="33">
        <v>6.3263042864971614E-2</v>
      </c>
      <c r="AM120" s="33">
        <v>5.6412883811574416E-2</v>
      </c>
      <c r="AN120" s="33">
        <v>6.8501590533971927E-3</v>
      </c>
      <c r="AO120" s="33"/>
      <c r="AP120" s="33">
        <v>0</v>
      </c>
      <c r="AQ120" s="33"/>
      <c r="AR120" s="33"/>
      <c r="AS120" s="33"/>
      <c r="AT120" s="33"/>
      <c r="AU120" s="33">
        <v>1</v>
      </c>
      <c r="AV120" s="33">
        <v>0</v>
      </c>
      <c r="AW120" s="33"/>
      <c r="AX120" s="33"/>
      <c r="AY120" s="33"/>
      <c r="AZ120" s="33"/>
      <c r="BA120" s="33"/>
      <c r="BB120" s="34">
        <v>1</v>
      </c>
      <c r="BC120" s="2"/>
    </row>
    <row r="121" spans="1:55" ht="15" thickBot="1" x14ac:dyDescent="0.4">
      <c r="A121" s="24">
        <v>25</v>
      </c>
      <c r="B121" s="25" t="s">
        <v>78</v>
      </c>
      <c r="C121" s="38">
        <v>0.70854060193682611</v>
      </c>
      <c r="D121" s="39">
        <v>0.36067073032887653</v>
      </c>
      <c r="E121" s="39">
        <v>1.3389073882443035E-2</v>
      </c>
      <c r="F121" s="39">
        <v>7.2759271276400476E-3</v>
      </c>
      <c r="G121" s="39">
        <v>0.11782708718271676</v>
      </c>
      <c r="H121" s="39">
        <v>6.7464492702813905E-2</v>
      </c>
      <c r="I121" s="39">
        <v>2.1987905359807641E-3</v>
      </c>
      <c r="J121" s="39">
        <v>5.0127751890503783E-6</v>
      </c>
      <c r="K121" s="39">
        <v>5.0362594479902788E-2</v>
      </c>
      <c r="L121" s="39">
        <v>1.494863024111797E-4</v>
      </c>
      <c r="M121" s="39">
        <v>8.9998560137022649E-5</v>
      </c>
      <c r="N121" s="39">
        <v>0.14011694259933222</v>
      </c>
      <c r="O121" s="39">
        <v>1.7546244461828816E-5</v>
      </c>
      <c r="P121" s="39">
        <v>3.7362602198123552E-4</v>
      </c>
      <c r="Q121" s="39">
        <v>6.519391860540244E-2</v>
      </c>
      <c r="R121" s="39">
        <v>1.4243879525845753E-2</v>
      </c>
      <c r="S121" s="39">
        <v>1.2393084050316914E-4</v>
      </c>
      <c r="T121" s="39">
        <v>4.5687936722810116E-5</v>
      </c>
      <c r="U121" s="39">
        <v>1.0488043694652673E-2</v>
      </c>
      <c r="V121" s="39">
        <v>1.858844394300548E-4</v>
      </c>
      <c r="W121" s="39">
        <v>0</v>
      </c>
      <c r="X121" s="39">
        <v>0.2544576019027151</v>
      </c>
      <c r="Y121" s="39">
        <v>5.6696973165843607E-2</v>
      </c>
      <c r="Z121" s="39">
        <v>2.187075993054307E-2</v>
      </c>
      <c r="AA121" s="39">
        <v>7.6864180262562172E-3</v>
      </c>
      <c r="AB121" s="39">
        <v>1.1836183972770182E-2</v>
      </c>
      <c r="AC121" s="39">
        <v>2.8395863281814544E-2</v>
      </c>
      <c r="AD121" s="39">
        <v>1.0965444395190208E-2</v>
      </c>
      <c r="AE121" s="39">
        <v>1.004187794002633E-2</v>
      </c>
      <c r="AF121" s="39">
        <v>2.869751980982712E-3</v>
      </c>
      <c r="AG121" s="39">
        <v>2.0302161200186825E-2</v>
      </c>
      <c r="AH121" s="39">
        <v>8.5855330831809129E-3</v>
      </c>
      <c r="AI121" s="39">
        <v>0</v>
      </c>
      <c r="AJ121" s="39">
        <v>9.2903284522722915E-5</v>
      </c>
      <c r="AK121" s="39">
        <v>7.5113731641397868E-2</v>
      </c>
      <c r="AL121" s="39">
        <v>9.4129274071218707E-3</v>
      </c>
      <c r="AM121" s="39">
        <v>6.9336313612352769E-3</v>
      </c>
      <c r="AN121" s="39">
        <v>5.9525368575068401E-4</v>
      </c>
      <c r="AO121" s="39">
        <v>1.8840423601359094E-3</v>
      </c>
      <c r="AP121" s="39">
        <v>2.2137067762857641E-2</v>
      </c>
      <c r="AQ121" s="39">
        <v>2.118991884494552E-3</v>
      </c>
      <c r="AR121" s="39">
        <v>4.9366593988486203E-3</v>
      </c>
      <c r="AS121" s="39">
        <v>1.5081416479514461E-2</v>
      </c>
      <c r="AT121" s="39">
        <v>5.4518009904793892E-3</v>
      </c>
      <c r="AU121" s="39">
        <v>1</v>
      </c>
      <c r="AV121" s="39">
        <v>9.7799876045792829E-3</v>
      </c>
      <c r="AW121" s="39">
        <v>6.5769203623041307E-4</v>
      </c>
      <c r="AX121" s="39">
        <v>7.181350634223811E-3</v>
      </c>
      <c r="AY121" s="39">
        <v>6.3812462479780215E-4</v>
      </c>
      <c r="AZ121" s="39">
        <v>9.1601949605742082E-6</v>
      </c>
      <c r="BA121" s="39">
        <v>1.2936601143666805E-3</v>
      </c>
      <c r="BB121" s="40">
        <v>1.0097799876045794</v>
      </c>
      <c r="BC121" s="2"/>
    </row>
    <row r="122" spans="1:55" ht="15" thickTop="1" x14ac:dyDescent="0.3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</row>
    <row r="123" spans="1:55" x14ac:dyDescent="0.35">
      <c r="A123" s="1" t="s">
        <v>82</v>
      </c>
      <c r="C123" s="1" t="s">
        <v>179</v>
      </c>
    </row>
    <row r="125" spans="1:55" ht="15" thickBot="1" x14ac:dyDescent="0.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5" ht="43.5" customHeight="1" thickTop="1" thickBot="1" x14ac:dyDescent="0.4">
      <c r="A126" s="11" t="s">
        <v>1</v>
      </c>
      <c r="B126" s="13" t="s">
        <v>2</v>
      </c>
      <c r="C126" s="14" t="s">
        <v>3</v>
      </c>
      <c r="D126" s="12" t="s">
        <v>4</v>
      </c>
      <c r="E126" s="12" t="s">
        <v>5</v>
      </c>
      <c r="F126" s="12" t="s">
        <v>6</v>
      </c>
      <c r="G126" s="12" t="s">
        <v>7</v>
      </c>
      <c r="H126" s="12" t="s">
        <v>8</v>
      </c>
      <c r="I126" s="12" t="s">
        <v>9</v>
      </c>
      <c r="J126" s="12" t="s">
        <v>10</v>
      </c>
      <c r="K126" s="12" t="s">
        <v>11</v>
      </c>
      <c r="L126" s="12" t="s">
        <v>12</v>
      </c>
      <c r="M126" s="12" t="s">
        <v>13</v>
      </c>
      <c r="N126" s="12" t="s">
        <v>14</v>
      </c>
      <c r="O126" s="12" t="s">
        <v>15</v>
      </c>
      <c r="P126" s="12" t="s">
        <v>16</v>
      </c>
      <c r="Q126" s="12" t="s">
        <v>17</v>
      </c>
      <c r="R126" s="12" t="s">
        <v>18</v>
      </c>
      <c r="S126" s="12" t="s">
        <v>19</v>
      </c>
      <c r="T126" s="12" t="s">
        <v>20</v>
      </c>
      <c r="U126" s="12" t="s">
        <v>21</v>
      </c>
      <c r="V126" s="12" t="s">
        <v>22</v>
      </c>
      <c r="W126" s="12" t="s">
        <v>23</v>
      </c>
      <c r="X126" s="12" t="s">
        <v>24</v>
      </c>
      <c r="Y126" s="12" t="s">
        <v>25</v>
      </c>
      <c r="Z126" s="12" t="s">
        <v>26</v>
      </c>
      <c r="AA126" s="12" t="s">
        <v>27</v>
      </c>
      <c r="AB126" s="12" t="s">
        <v>28</v>
      </c>
      <c r="AC126" s="12" t="s">
        <v>29</v>
      </c>
      <c r="AD126" s="12" t="s">
        <v>30</v>
      </c>
      <c r="AE126" s="12" t="s">
        <v>31</v>
      </c>
      <c r="AF126" s="12" t="s">
        <v>32</v>
      </c>
      <c r="AG126" s="12" t="s">
        <v>33</v>
      </c>
      <c r="AH126" s="12" t="s">
        <v>34</v>
      </c>
      <c r="AI126" s="12" t="s">
        <v>35</v>
      </c>
      <c r="AJ126" s="12" t="s">
        <v>36</v>
      </c>
      <c r="AK126" s="12" t="s">
        <v>37</v>
      </c>
      <c r="AL126" s="12" t="s">
        <v>38</v>
      </c>
      <c r="AM126" s="12" t="s">
        <v>39</v>
      </c>
      <c r="AN126" s="12" t="s">
        <v>40</v>
      </c>
      <c r="AO126" s="12" t="s">
        <v>41</v>
      </c>
      <c r="AP126" s="12" t="s">
        <v>42</v>
      </c>
      <c r="AQ126" s="12" t="s">
        <v>43</v>
      </c>
      <c r="AR126" s="12" t="s">
        <v>44</v>
      </c>
      <c r="AS126" s="12" t="s">
        <v>45</v>
      </c>
      <c r="AT126" s="12" t="s">
        <v>46</v>
      </c>
      <c r="AU126" s="12" t="s">
        <v>47</v>
      </c>
      <c r="AV126" s="12" t="s">
        <v>48</v>
      </c>
      <c r="AW126" s="12" t="s">
        <v>49</v>
      </c>
      <c r="AX126" s="12" t="s">
        <v>50</v>
      </c>
      <c r="AY126" s="12" t="s">
        <v>51</v>
      </c>
      <c r="AZ126" s="12" t="s">
        <v>52</v>
      </c>
      <c r="BA126" s="12" t="s">
        <v>21</v>
      </c>
      <c r="BB126" s="13" t="s">
        <v>53</v>
      </c>
      <c r="BC126" s="2"/>
    </row>
    <row r="127" spans="1:55" ht="15" thickTop="1" x14ac:dyDescent="0.35">
      <c r="A127" s="9">
        <v>1</v>
      </c>
      <c r="B127" s="10" t="s">
        <v>54</v>
      </c>
      <c r="C127" s="15">
        <v>835470.28158499999</v>
      </c>
      <c r="D127" s="16">
        <v>310236.82816999999</v>
      </c>
      <c r="E127" s="16"/>
      <c r="F127" s="16"/>
      <c r="G127" s="16">
        <v>173262.83695999999</v>
      </c>
      <c r="H127" s="16">
        <v>104050.16912000001</v>
      </c>
      <c r="I127" s="16"/>
      <c r="J127" s="16"/>
      <c r="K127" s="16">
        <v>69212.667839999995</v>
      </c>
      <c r="L127" s="16"/>
      <c r="M127" s="16"/>
      <c r="N127" s="16">
        <v>216057.41138999999</v>
      </c>
      <c r="O127" s="16"/>
      <c r="P127" s="16"/>
      <c r="Q127" s="16">
        <v>68753.387724999993</v>
      </c>
      <c r="R127" s="16">
        <v>49074.73689</v>
      </c>
      <c r="S127" s="16"/>
      <c r="T127" s="16"/>
      <c r="U127" s="16">
        <v>18085.080450000001</v>
      </c>
      <c r="V127" s="16"/>
      <c r="W127" s="16"/>
      <c r="X127" s="16">
        <v>103483.99245999999</v>
      </c>
      <c r="Y127" s="16">
        <v>57319.662709999997</v>
      </c>
      <c r="Z127" s="16">
        <v>21537.48316</v>
      </c>
      <c r="AA127" s="16">
        <v>190.85527999999999</v>
      </c>
      <c r="AB127" s="16">
        <v>72.287090000000006</v>
      </c>
      <c r="AC127" s="16">
        <v>2205.2163799999998</v>
      </c>
      <c r="AD127" s="16">
        <v>257.36545000000001</v>
      </c>
      <c r="AE127" s="16">
        <v>2177.0409500000001</v>
      </c>
      <c r="AF127" s="16"/>
      <c r="AG127" s="16">
        <v>3168.1365099999998</v>
      </c>
      <c r="AH127" s="16"/>
      <c r="AI127" s="16"/>
      <c r="AJ127" s="16"/>
      <c r="AK127" s="16">
        <v>16555.944930000001</v>
      </c>
      <c r="AL127" s="16">
        <v>0</v>
      </c>
      <c r="AM127" s="16"/>
      <c r="AN127" s="16"/>
      <c r="AO127" s="16"/>
      <c r="AP127" s="16">
        <v>29560.3194</v>
      </c>
      <c r="AQ127" s="16"/>
      <c r="AR127" s="16"/>
      <c r="AS127" s="16">
        <v>29560.3194</v>
      </c>
      <c r="AT127" s="16"/>
      <c r="AU127" s="16">
        <v>968514.59344500001</v>
      </c>
      <c r="AV127" s="16">
        <v>0</v>
      </c>
      <c r="AW127" s="16"/>
      <c r="AX127" s="16"/>
      <c r="AY127" s="16"/>
      <c r="AZ127" s="16"/>
      <c r="BA127" s="16"/>
      <c r="BB127" s="17">
        <v>968514.59344500001</v>
      </c>
      <c r="BC127" s="2"/>
    </row>
    <row r="128" spans="1:55" x14ac:dyDescent="0.35">
      <c r="A128" s="5">
        <v>2</v>
      </c>
      <c r="B128" s="7" t="s">
        <v>55</v>
      </c>
      <c r="C128" s="18">
        <v>225935.285202742</v>
      </c>
      <c r="D128" s="19">
        <v>171334.85719529801</v>
      </c>
      <c r="E128" s="19">
        <v>5841.1207800000002</v>
      </c>
      <c r="F128" s="19">
        <v>0</v>
      </c>
      <c r="G128" s="19">
        <v>36499.678715119997</v>
      </c>
      <c r="H128" s="19">
        <v>35089.152175119998</v>
      </c>
      <c r="I128" s="19">
        <v>65.925690000000003</v>
      </c>
      <c r="J128" s="19">
        <v>0</v>
      </c>
      <c r="K128" s="19">
        <v>1410.5265400000001</v>
      </c>
      <c r="L128" s="19">
        <v>0</v>
      </c>
      <c r="M128" s="19">
        <v>0</v>
      </c>
      <c r="N128" s="19">
        <v>12678.927202949</v>
      </c>
      <c r="O128" s="19">
        <v>0</v>
      </c>
      <c r="P128" s="19">
        <v>0</v>
      </c>
      <c r="Q128" s="19">
        <v>2495.6708893750001</v>
      </c>
      <c r="R128" s="19">
        <v>2033.5050000000001</v>
      </c>
      <c r="S128" s="19">
        <v>0</v>
      </c>
      <c r="T128" s="19">
        <v>0</v>
      </c>
      <c r="U128" s="19">
        <v>892.64620000000002</v>
      </c>
      <c r="V128" s="19">
        <v>0</v>
      </c>
      <c r="W128" s="19">
        <v>0</v>
      </c>
      <c r="X128" s="19">
        <v>21679.256057262999</v>
      </c>
      <c r="Y128" s="19">
        <v>4809.5916030130002</v>
      </c>
      <c r="Z128" s="19">
        <v>9291.3167613500009</v>
      </c>
      <c r="AA128" s="19">
        <v>0</v>
      </c>
      <c r="AB128" s="19">
        <v>0</v>
      </c>
      <c r="AC128" s="19">
        <v>854.31271790000005</v>
      </c>
      <c r="AD128" s="19">
        <v>1163.4804999999999</v>
      </c>
      <c r="AE128" s="19">
        <v>396.34949999999998</v>
      </c>
      <c r="AF128" s="19">
        <v>0</v>
      </c>
      <c r="AG128" s="19">
        <v>1332.5391749999999</v>
      </c>
      <c r="AH128" s="19">
        <v>0</v>
      </c>
      <c r="AI128" s="19">
        <v>0</v>
      </c>
      <c r="AJ128" s="19">
        <v>0</v>
      </c>
      <c r="AK128" s="19">
        <v>3831.6658000000002</v>
      </c>
      <c r="AL128" s="19">
        <v>767.04238999999995</v>
      </c>
      <c r="AM128" s="19">
        <v>767.04238999999995</v>
      </c>
      <c r="AN128" s="19">
        <v>0</v>
      </c>
      <c r="AO128" s="19">
        <v>0</v>
      </c>
      <c r="AP128" s="19">
        <v>40.650410000000001</v>
      </c>
      <c r="AQ128" s="19">
        <v>0</v>
      </c>
      <c r="AR128" s="19">
        <v>40.650410000000001</v>
      </c>
      <c r="AS128" s="19">
        <v>0</v>
      </c>
      <c r="AT128" s="19"/>
      <c r="AU128" s="19">
        <v>248422.23406000499</v>
      </c>
      <c r="AV128" s="19">
        <v>0</v>
      </c>
      <c r="AW128" s="19">
        <v>0</v>
      </c>
      <c r="AX128" s="19">
        <v>0</v>
      </c>
      <c r="AY128" s="19">
        <v>0</v>
      </c>
      <c r="AZ128" s="19">
        <v>0</v>
      </c>
      <c r="BA128" s="19">
        <v>0</v>
      </c>
      <c r="BB128" s="20">
        <v>248422.23406000499</v>
      </c>
      <c r="BC128" s="2"/>
    </row>
    <row r="129" spans="1:55" x14ac:dyDescent="0.35">
      <c r="A129" s="5">
        <v>3</v>
      </c>
      <c r="B129" s="7" t="s">
        <v>56</v>
      </c>
      <c r="C129" s="18">
        <v>17851.519240000001</v>
      </c>
      <c r="D129" s="19">
        <v>4617.2534400000004</v>
      </c>
      <c r="E129" s="19"/>
      <c r="F129" s="19"/>
      <c r="G129" s="19">
        <v>2736.5936400000001</v>
      </c>
      <c r="H129" s="19">
        <v>913.42764</v>
      </c>
      <c r="I129" s="19"/>
      <c r="J129" s="19"/>
      <c r="K129" s="19">
        <v>1823.1659999999999</v>
      </c>
      <c r="L129" s="19"/>
      <c r="M129" s="19"/>
      <c r="N129" s="19">
        <v>2498.5</v>
      </c>
      <c r="O129" s="19"/>
      <c r="P129" s="19"/>
      <c r="Q129" s="19">
        <v>425.35599999999999</v>
      </c>
      <c r="R129" s="19">
        <v>2045.15814</v>
      </c>
      <c r="S129" s="19"/>
      <c r="T129" s="19"/>
      <c r="U129" s="19">
        <v>5528.6580199999999</v>
      </c>
      <c r="V129" s="19"/>
      <c r="W129" s="19"/>
      <c r="X129" s="19">
        <v>35343.658560000003</v>
      </c>
      <c r="Y129" s="19">
        <v>6180.5594199999996</v>
      </c>
      <c r="Z129" s="19">
        <v>4079.94</v>
      </c>
      <c r="AA129" s="19">
        <v>115</v>
      </c>
      <c r="AB129" s="19">
        <v>5137.4591399999999</v>
      </c>
      <c r="AC129" s="19">
        <v>1032</v>
      </c>
      <c r="AD129" s="19">
        <v>170.39616000000001</v>
      </c>
      <c r="AE129" s="19">
        <v>242</v>
      </c>
      <c r="AF129" s="19"/>
      <c r="AG129" s="19">
        <v>1394.8136400000001</v>
      </c>
      <c r="AH129" s="19">
        <v>1866.67</v>
      </c>
      <c r="AI129" s="19"/>
      <c r="AJ129" s="19"/>
      <c r="AK129" s="19">
        <v>15124.8202</v>
      </c>
      <c r="AL129" s="19">
        <v>0</v>
      </c>
      <c r="AM129" s="19">
        <v>0</v>
      </c>
      <c r="AN129" s="19"/>
      <c r="AO129" s="19"/>
      <c r="AP129" s="19">
        <v>12421.787</v>
      </c>
      <c r="AQ129" s="19">
        <v>12136.934999999999</v>
      </c>
      <c r="AR129" s="19">
        <v>284.85199999999998</v>
      </c>
      <c r="AS129" s="19"/>
      <c r="AT129" s="19"/>
      <c r="AU129" s="19">
        <v>65616.964800000002</v>
      </c>
      <c r="AV129" s="19">
        <v>0</v>
      </c>
      <c r="AW129" s="19"/>
      <c r="AX129" s="19"/>
      <c r="AY129" s="19"/>
      <c r="AZ129" s="19"/>
      <c r="BA129" s="19"/>
      <c r="BB129" s="20">
        <v>65616.964800000002</v>
      </c>
      <c r="BC129" s="2"/>
    </row>
    <row r="130" spans="1:55" x14ac:dyDescent="0.35">
      <c r="A130" s="5">
        <v>4</v>
      </c>
      <c r="B130" s="7" t="s">
        <v>57</v>
      </c>
      <c r="C130" s="18">
        <v>52908.42</v>
      </c>
      <c r="D130" s="19">
        <v>14014.09</v>
      </c>
      <c r="E130" s="19">
        <v>259.89999999999998</v>
      </c>
      <c r="F130" s="19">
        <v>3379.42</v>
      </c>
      <c r="G130" s="19">
        <v>10043.91</v>
      </c>
      <c r="H130" s="19">
        <v>2604.65</v>
      </c>
      <c r="I130" s="19"/>
      <c r="J130" s="19"/>
      <c r="K130" s="19">
        <v>7439.26</v>
      </c>
      <c r="L130" s="19"/>
      <c r="M130" s="19"/>
      <c r="N130" s="19">
        <v>10148.51</v>
      </c>
      <c r="O130" s="19"/>
      <c r="P130" s="19"/>
      <c r="Q130" s="19">
        <v>7888.41</v>
      </c>
      <c r="R130" s="19">
        <v>8857.48</v>
      </c>
      <c r="S130" s="19"/>
      <c r="T130" s="19"/>
      <c r="U130" s="19">
        <v>1956.02</v>
      </c>
      <c r="V130" s="19"/>
      <c r="W130" s="19"/>
      <c r="X130" s="19">
        <v>10344.719999999999</v>
      </c>
      <c r="Y130" s="19">
        <v>8404.9500000000007</v>
      </c>
      <c r="Z130" s="19">
        <v>745</v>
      </c>
      <c r="AA130" s="19"/>
      <c r="AB130" s="19"/>
      <c r="AC130" s="19">
        <v>63</v>
      </c>
      <c r="AD130" s="19"/>
      <c r="AE130" s="19"/>
      <c r="AF130" s="19"/>
      <c r="AG130" s="19"/>
      <c r="AH130" s="19">
        <v>110.1</v>
      </c>
      <c r="AI130" s="19"/>
      <c r="AJ130" s="19"/>
      <c r="AK130" s="19">
        <v>1021.67</v>
      </c>
      <c r="AL130" s="19">
        <v>0</v>
      </c>
      <c r="AM130" s="19"/>
      <c r="AN130" s="19"/>
      <c r="AO130" s="19"/>
      <c r="AP130" s="19">
        <v>0</v>
      </c>
      <c r="AQ130" s="19"/>
      <c r="AR130" s="19"/>
      <c r="AS130" s="19"/>
      <c r="AT130" s="19">
        <v>2638.17</v>
      </c>
      <c r="AU130" s="19">
        <v>65891.31</v>
      </c>
      <c r="AV130" s="19">
        <v>0</v>
      </c>
      <c r="AW130" s="19"/>
      <c r="AX130" s="19"/>
      <c r="AY130" s="19"/>
      <c r="AZ130" s="19"/>
      <c r="BA130" s="19"/>
      <c r="BB130" s="20">
        <v>65891.31</v>
      </c>
      <c r="BC130" s="2"/>
    </row>
    <row r="131" spans="1:55" x14ac:dyDescent="0.35">
      <c r="A131" s="5">
        <v>5</v>
      </c>
      <c r="B131" s="7" t="s">
        <v>58</v>
      </c>
      <c r="C131" s="18">
        <v>0</v>
      </c>
      <c r="D131" s="19"/>
      <c r="E131" s="19"/>
      <c r="F131" s="19"/>
      <c r="G131" s="19">
        <v>0</v>
      </c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>
        <v>54763.8646950689</v>
      </c>
      <c r="Y131" s="19">
        <v>54763.8646950689</v>
      </c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>
        <v>0</v>
      </c>
      <c r="AM131" s="19"/>
      <c r="AN131" s="19"/>
      <c r="AO131" s="19"/>
      <c r="AP131" s="19">
        <v>0</v>
      </c>
      <c r="AQ131" s="19"/>
      <c r="AR131" s="19"/>
      <c r="AS131" s="19"/>
      <c r="AT131" s="19"/>
      <c r="AU131" s="19">
        <v>54763.8646950689</v>
      </c>
      <c r="AV131" s="19">
        <v>0</v>
      </c>
      <c r="AW131" s="19"/>
      <c r="AX131" s="19"/>
      <c r="AY131" s="19"/>
      <c r="AZ131" s="19"/>
      <c r="BA131" s="19"/>
      <c r="BB131" s="20">
        <v>54763.8646950689</v>
      </c>
      <c r="BC131" s="2"/>
    </row>
    <row r="132" spans="1:55" x14ac:dyDescent="0.35">
      <c r="A132" s="5">
        <v>6</v>
      </c>
      <c r="B132" s="7" t="s">
        <v>59</v>
      </c>
      <c r="C132" s="18">
        <v>763</v>
      </c>
      <c r="D132" s="19">
        <v>0</v>
      </c>
      <c r="E132" s="19"/>
      <c r="F132" s="19"/>
      <c r="G132" s="19">
        <v>0</v>
      </c>
      <c r="H132" s="19"/>
      <c r="I132" s="19"/>
      <c r="J132" s="19"/>
      <c r="K132" s="19"/>
      <c r="L132" s="19"/>
      <c r="M132" s="19"/>
      <c r="N132" s="19">
        <v>269</v>
      </c>
      <c r="O132" s="19"/>
      <c r="P132" s="19"/>
      <c r="Q132" s="19">
        <v>494</v>
      </c>
      <c r="R132" s="19"/>
      <c r="S132" s="19"/>
      <c r="T132" s="19"/>
      <c r="U132" s="19"/>
      <c r="V132" s="19"/>
      <c r="W132" s="19"/>
      <c r="X132" s="19">
        <v>3422</v>
      </c>
      <c r="Y132" s="19">
        <v>1754</v>
      </c>
      <c r="Z132" s="19">
        <v>1156</v>
      </c>
      <c r="AA132" s="19"/>
      <c r="AB132" s="19"/>
      <c r="AC132" s="19"/>
      <c r="AD132" s="19"/>
      <c r="AE132" s="19"/>
      <c r="AF132" s="19"/>
      <c r="AG132" s="19">
        <v>512</v>
      </c>
      <c r="AH132" s="19">
        <v>0</v>
      </c>
      <c r="AI132" s="19"/>
      <c r="AJ132" s="19"/>
      <c r="AK132" s="19"/>
      <c r="AL132" s="19">
        <v>0</v>
      </c>
      <c r="AM132" s="19">
        <v>0</v>
      </c>
      <c r="AN132" s="19"/>
      <c r="AO132" s="19"/>
      <c r="AP132" s="19">
        <v>0</v>
      </c>
      <c r="AQ132" s="19"/>
      <c r="AR132" s="19"/>
      <c r="AS132" s="19"/>
      <c r="AT132" s="19"/>
      <c r="AU132" s="19">
        <v>4185</v>
      </c>
      <c r="AV132" s="19">
        <v>0</v>
      </c>
      <c r="AW132" s="19"/>
      <c r="AX132" s="19"/>
      <c r="AY132" s="19"/>
      <c r="AZ132" s="19"/>
      <c r="BA132" s="19"/>
      <c r="BB132" s="20">
        <v>4185</v>
      </c>
      <c r="BC132" s="2"/>
    </row>
    <row r="133" spans="1:55" x14ac:dyDescent="0.35">
      <c r="A133" s="5">
        <v>7</v>
      </c>
      <c r="B133" s="7" t="s">
        <v>60</v>
      </c>
      <c r="C133" s="18">
        <v>0</v>
      </c>
      <c r="D133" s="19"/>
      <c r="E133" s="19"/>
      <c r="F133" s="19"/>
      <c r="G133" s="19">
        <v>0</v>
      </c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>
        <v>0</v>
      </c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>
        <v>0</v>
      </c>
      <c r="AM133" s="19"/>
      <c r="AN133" s="19"/>
      <c r="AO133" s="19"/>
      <c r="AP133" s="19">
        <v>0</v>
      </c>
      <c r="AQ133" s="19"/>
      <c r="AR133" s="19"/>
      <c r="AS133" s="19"/>
      <c r="AT133" s="19"/>
      <c r="AU133" s="19">
        <v>0</v>
      </c>
      <c r="AV133" s="19">
        <v>0</v>
      </c>
      <c r="AW133" s="19"/>
      <c r="AX133" s="19"/>
      <c r="AY133" s="19"/>
      <c r="AZ133" s="19"/>
      <c r="BA133" s="19"/>
      <c r="BB133" s="20">
        <v>0</v>
      </c>
      <c r="BC133" s="2"/>
    </row>
    <row r="134" spans="1:55" x14ac:dyDescent="0.35">
      <c r="A134" s="5">
        <v>8</v>
      </c>
      <c r="B134" s="7" t="s">
        <v>61</v>
      </c>
      <c r="C134" s="18">
        <v>1585209.5027262301</v>
      </c>
      <c r="D134" s="19">
        <v>529032.61099999503</v>
      </c>
      <c r="E134" s="19">
        <v>7602.6807799999997</v>
      </c>
      <c r="F134" s="19">
        <v>4681.0722800000003</v>
      </c>
      <c r="G134" s="19">
        <v>453851.10394699301</v>
      </c>
      <c r="H134" s="19">
        <v>179640.50348000001</v>
      </c>
      <c r="I134" s="19">
        <v>349.08942000000002</v>
      </c>
      <c r="J134" s="19"/>
      <c r="K134" s="19">
        <v>274210.600466993</v>
      </c>
      <c r="L134" s="19"/>
      <c r="M134" s="19"/>
      <c r="N134" s="19">
        <v>397500.97849742102</v>
      </c>
      <c r="O134" s="19"/>
      <c r="P134" s="19"/>
      <c r="Q134" s="19">
        <v>164806.01437181799</v>
      </c>
      <c r="R134" s="19">
        <v>39871.929060000002</v>
      </c>
      <c r="S134" s="19"/>
      <c r="T134" s="19"/>
      <c r="U134" s="19">
        <v>146.86585000000201</v>
      </c>
      <c r="V134" s="19"/>
      <c r="W134" s="19"/>
      <c r="X134" s="19">
        <v>595283.79552000004</v>
      </c>
      <c r="Y134" s="19">
        <v>371771.02049000002</v>
      </c>
      <c r="Z134" s="19">
        <v>113953.92251</v>
      </c>
      <c r="AA134" s="19">
        <v>9106.7796899999994</v>
      </c>
      <c r="AB134" s="19">
        <v>5450.0410199999997</v>
      </c>
      <c r="AC134" s="19">
        <v>22831.84491</v>
      </c>
      <c r="AD134" s="19">
        <v>4138.8301900000097</v>
      </c>
      <c r="AE134" s="19">
        <v>2296.0141400000002</v>
      </c>
      <c r="AF134" s="19">
        <v>2904.9407800000199</v>
      </c>
      <c r="AG134" s="19">
        <v>14385.24516</v>
      </c>
      <c r="AH134" s="19">
        <v>4.4703483581543002E-11</v>
      </c>
      <c r="AI134" s="19"/>
      <c r="AJ134" s="19">
        <v>-1.1641532182693499E-13</v>
      </c>
      <c r="AK134" s="19">
        <v>48445.156630000398</v>
      </c>
      <c r="AL134" s="19">
        <v>5.3099999999832397</v>
      </c>
      <c r="AM134" s="19">
        <v>-1.4901161193847699E-11</v>
      </c>
      <c r="AN134" s="19">
        <v>-1.8626451492309599E-12</v>
      </c>
      <c r="AO134" s="19">
        <v>5.31</v>
      </c>
      <c r="AP134" s="19">
        <v>7164.9898599999997</v>
      </c>
      <c r="AQ134" s="19">
        <v>1863.1020000000001</v>
      </c>
      <c r="AR134" s="19">
        <v>5301.8878599999998</v>
      </c>
      <c r="AS134" s="19"/>
      <c r="AT134" s="19"/>
      <c r="AU134" s="19">
        <v>2187663.5981062301</v>
      </c>
      <c r="AV134" s="19">
        <v>0</v>
      </c>
      <c r="AW134" s="19"/>
      <c r="AX134" s="19"/>
      <c r="AY134" s="19"/>
      <c r="AZ134" s="19"/>
      <c r="BA134" s="19"/>
      <c r="BB134" s="20">
        <v>2187663.5981062301</v>
      </c>
      <c r="BC134" s="2"/>
    </row>
    <row r="135" spans="1:55" x14ac:dyDescent="0.35">
      <c r="A135" s="5">
        <v>9</v>
      </c>
      <c r="B135" s="7" t="s">
        <v>62</v>
      </c>
      <c r="C135" s="18">
        <v>407145.66272999998</v>
      </c>
      <c r="D135" s="19">
        <v>127037.58710999999</v>
      </c>
      <c r="E135" s="19">
        <v>2691.0806400000001</v>
      </c>
      <c r="F135" s="19">
        <v>12165.740760000001</v>
      </c>
      <c r="G135" s="19">
        <v>84551.615730000005</v>
      </c>
      <c r="H135" s="19">
        <v>43571.133269999998</v>
      </c>
      <c r="I135" s="19">
        <v>401.93088999999998</v>
      </c>
      <c r="J135" s="19"/>
      <c r="K135" s="19">
        <v>40980.482459999999</v>
      </c>
      <c r="L135" s="19"/>
      <c r="M135" s="19">
        <v>4030.1352000000002</v>
      </c>
      <c r="N135" s="19">
        <v>129253.14754999999</v>
      </c>
      <c r="O135" s="19"/>
      <c r="P135" s="19">
        <v>8446.3318299999992</v>
      </c>
      <c r="Q135" s="19">
        <v>41083.50331</v>
      </c>
      <c r="R135" s="19">
        <v>19708.95046</v>
      </c>
      <c r="S135" s="19"/>
      <c r="T135" s="19">
        <v>295</v>
      </c>
      <c r="U135" s="19">
        <v>5510.8585700000003</v>
      </c>
      <c r="V135" s="19"/>
      <c r="W135" s="19"/>
      <c r="X135" s="19">
        <v>105237.6801</v>
      </c>
      <c r="Y135" s="19">
        <v>32752.523679999998</v>
      </c>
      <c r="Z135" s="19">
        <v>64125.915710000001</v>
      </c>
      <c r="AA135" s="19">
        <v>123.5</v>
      </c>
      <c r="AB135" s="19">
        <v>258.72000000000003</v>
      </c>
      <c r="AC135" s="19">
        <v>448.79286999999999</v>
      </c>
      <c r="AD135" s="19">
        <v>338.33</v>
      </c>
      <c r="AE135" s="19">
        <v>2736.7624700000001</v>
      </c>
      <c r="AF135" s="19">
        <v>112</v>
      </c>
      <c r="AG135" s="19">
        <v>2319.59998</v>
      </c>
      <c r="AH135" s="19">
        <v>0</v>
      </c>
      <c r="AI135" s="19"/>
      <c r="AJ135" s="19"/>
      <c r="AK135" s="19">
        <v>2021.53539</v>
      </c>
      <c r="AL135" s="19">
        <v>265.26015999999998</v>
      </c>
      <c r="AM135" s="19">
        <v>265.26015999999998</v>
      </c>
      <c r="AN135" s="19">
        <v>0</v>
      </c>
      <c r="AO135" s="19">
        <v>0</v>
      </c>
      <c r="AP135" s="19">
        <v>2079.55483</v>
      </c>
      <c r="AQ135" s="19">
        <v>0</v>
      </c>
      <c r="AR135" s="19">
        <v>2079.55483</v>
      </c>
      <c r="AS135" s="19">
        <v>0</v>
      </c>
      <c r="AT135" s="19">
        <v>856.26624000000004</v>
      </c>
      <c r="AU135" s="19">
        <v>515584.42405999999</v>
      </c>
      <c r="AV135" s="19">
        <v>0</v>
      </c>
      <c r="AW135" s="19"/>
      <c r="AX135" s="19"/>
      <c r="AY135" s="19"/>
      <c r="AZ135" s="19"/>
      <c r="BA135" s="19"/>
      <c r="BB135" s="20">
        <v>515584.42405999999</v>
      </c>
      <c r="BC135" s="2"/>
    </row>
    <row r="136" spans="1:55" x14ac:dyDescent="0.35">
      <c r="A136" s="5">
        <v>10</v>
      </c>
      <c r="B136" s="7" t="s">
        <v>63</v>
      </c>
      <c r="C136" s="18">
        <v>168898.1</v>
      </c>
      <c r="D136" s="19">
        <v>96669.45</v>
      </c>
      <c r="E136" s="19">
        <v>1964.11</v>
      </c>
      <c r="F136" s="19">
        <v>1524.16</v>
      </c>
      <c r="G136" s="19">
        <v>23225.99</v>
      </c>
      <c r="H136" s="19">
        <v>16578.8</v>
      </c>
      <c r="I136" s="19">
        <v>149</v>
      </c>
      <c r="J136" s="19"/>
      <c r="K136" s="19">
        <v>6647.19</v>
      </c>
      <c r="L136" s="19"/>
      <c r="M136" s="19"/>
      <c r="N136" s="19">
        <v>37170.959999999999</v>
      </c>
      <c r="O136" s="19"/>
      <c r="P136" s="19"/>
      <c r="Q136" s="19">
        <v>8194.73</v>
      </c>
      <c r="R136" s="19">
        <v>2602.9</v>
      </c>
      <c r="S136" s="19"/>
      <c r="T136" s="19"/>
      <c r="U136" s="19">
        <v>1034.07</v>
      </c>
      <c r="V136" s="19">
        <v>0</v>
      </c>
      <c r="W136" s="19"/>
      <c r="X136" s="19">
        <v>42340.45</v>
      </c>
      <c r="Y136" s="19">
        <v>19836.97</v>
      </c>
      <c r="Z136" s="19">
        <v>4942.8100000000004</v>
      </c>
      <c r="AA136" s="19">
        <v>197.68</v>
      </c>
      <c r="AB136" s="19">
        <v>1280.49</v>
      </c>
      <c r="AC136" s="19">
        <v>3090.84</v>
      </c>
      <c r="AD136" s="19"/>
      <c r="AE136" s="19">
        <v>0</v>
      </c>
      <c r="AF136" s="19">
        <v>266</v>
      </c>
      <c r="AG136" s="19">
        <v>2269.0100000000002</v>
      </c>
      <c r="AH136" s="19">
        <v>0</v>
      </c>
      <c r="AI136" s="19"/>
      <c r="AJ136" s="19"/>
      <c r="AK136" s="19">
        <v>10456.65</v>
      </c>
      <c r="AL136" s="19">
        <v>0</v>
      </c>
      <c r="AM136" s="19">
        <v>0</v>
      </c>
      <c r="AN136" s="19"/>
      <c r="AO136" s="19"/>
      <c r="AP136" s="19">
        <v>0</v>
      </c>
      <c r="AQ136" s="19"/>
      <c r="AR136" s="19">
        <v>0</v>
      </c>
      <c r="AS136" s="19"/>
      <c r="AT136" s="19"/>
      <c r="AU136" s="19">
        <v>211238.55</v>
      </c>
      <c r="AV136" s="19">
        <v>0</v>
      </c>
      <c r="AW136" s="19"/>
      <c r="AX136" s="19"/>
      <c r="AY136" s="19"/>
      <c r="AZ136" s="19"/>
      <c r="BA136" s="19"/>
      <c r="BB136" s="20">
        <v>211238.55</v>
      </c>
      <c r="BC136" s="2"/>
    </row>
    <row r="137" spans="1:55" x14ac:dyDescent="0.35">
      <c r="A137" s="5">
        <v>11</v>
      </c>
      <c r="B137" s="7" t="s">
        <v>64</v>
      </c>
      <c r="C137" s="18">
        <v>668325</v>
      </c>
      <c r="D137" s="19">
        <v>345549</v>
      </c>
      <c r="E137" s="19">
        <v>8484</v>
      </c>
      <c r="F137" s="19">
        <v>5852</v>
      </c>
      <c r="G137" s="19">
        <v>129087</v>
      </c>
      <c r="H137" s="19">
        <v>79010</v>
      </c>
      <c r="I137" s="19">
        <v>814</v>
      </c>
      <c r="J137" s="19">
        <v>0</v>
      </c>
      <c r="K137" s="19">
        <v>50077</v>
      </c>
      <c r="L137" s="19">
        <v>0</v>
      </c>
      <c r="M137" s="19">
        <v>0</v>
      </c>
      <c r="N137" s="19">
        <v>125770</v>
      </c>
      <c r="O137" s="19">
        <v>0</v>
      </c>
      <c r="P137" s="19">
        <v>0</v>
      </c>
      <c r="Q137" s="19">
        <v>39603</v>
      </c>
      <c r="R137" s="19">
        <v>7938</v>
      </c>
      <c r="S137" s="19">
        <v>0</v>
      </c>
      <c r="T137" s="19">
        <v>0</v>
      </c>
      <c r="U137" s="19">
        <v>20378</v>
      </c>
      <c r="V137" s="19">
        <v>0</v>
      </c>
      <c r="W137" s="19">
        <v>0</v>
      </c>
      <c r="X137" s="19">
        <v>152124</v>
      </c>
      <c r="Y137" s="19">
        <v>70909</v>
      </c>
      <c r="Z137" s="19">
        <v>4687</v>
      </c>
      <c r="AA137" s="19">
        <v>2776</v>
      </c>
      <c r="AB137" s="19">
        <v>2786</v>
      </c>
      <c r="AC137" s="19">
        <v>26277</v>
      </c>
      <c r="AD137" s="19">
        <v>6380</v>
      </c>
      <c r="AE137" s="19">
        <v>5728</v>
      </c>
      <c r="AF137" s="19">
        <v>1264</v>
      </c>
      <c r="AG137" s="19">
        <v>12572</v>
      </c>
      <c r="AH137" s="19"/>
      <c r="AI137" s="19"/>
      <c r="AJ137" s="19"/>
      <c r="AK137" s="19">
        <v>18745</v>
      </c>
      <c r="AL137" s="19">
        <v>591</v>
      </c>
      <c r="AM137" s="19">
        <v>591</v>
      </c>
      <c r="AN137" s="19">
        <v>0</v>
      </c>
      <c r="AO137" s="19">
        <v>0</v>
      </c>
      <c r="AP137" s="19">
        <v>193339</v>
      </c>
      <c r="AQ137" s="19">
        <v>1787</v>
      </c>
      <c r="AR137" s="19">
        <v>872</v>
      </c>
      <c r="AS137" s="19">
        <v>190680</v>
      </c>
      <c r="AT137" s="19">
        <v>2684</v>
      </c>
      <c r="AU137" s="19">
        <v>1017063</v>
      </c>
      <c r="AV137" s="19">
        <v>0</v>
      </c>
      <c r="AW137" s="19">
        <v>0</v>
      </c>
      <c r="AX137" s="19">
        <v>0</v>
      </c>
      <c r="AY137" s="19">
        <v>0</v>
      </c>
      <c r="AZ137" s="19">
        <v>0</v>
      </c>
      <c r="BA137" s="19">
        <v>0</v>
      </c>
      <c r="BB137" s="20">
        <v>1017063</v>
      </c>
      <c r="BC137" s="2"/>
    </row>
    <row r="138" spans="1:55" x14ac:dyDescent="0.35">
      <c r="A138" s="5">
        <v>12</v>
      </c>
      <c r="B138" s="7" t="s">
        <v>65</v>
      </c>
      <c r="C138" s="18">
        <v>117243.12599</v>
      </c>
      <c r="D138" s="19">
        <v>19419.778689999999</v>
      </c>
      <c r="E138" s="19"/>
      <c r="F138" s="19">
        <v>914.01683000000003</v>
      </c>
      <c r="G138" s="19">
        <v>23456.952649999999</v>
      </c>
      <c r="H138" s="19">
        <v>10657.157279999999</v>
      </c>
      <c r="I138" s="19"/>
      <c r="J138" s="19"/>
      <c r="K138" s="19">
        <v>12799.79537</v>
      </c>
      <c r="L138" s="19"/>
      <c r="M138" s="19"/>
      <c r="N138" s="19">
        <v>39608.842539999998</v>
      </c>
      <c r="O138" s="19"/>
      <c r="P138" s="19"/>
      <c r="Q138" s="19">
        <v>14842.451730000001</v>
      </c>
      <c r="R138" s="19">
        <v>5394.4129700000003</v>
      </c>
      <c r="S138" s="19"/>
      <c r="T138" s="19"/>
      <c r="U138" s="19">
        <v>14520.68741</v>
      </c>
      <c r="V138" s="19"/>
      <c r="W138" s="19"/>
      <c r="X138" s="19">
        <v>20357.107599999999</v>
      </c>
      <c r="Y138" s="19">
        <v>16085.9576</v>
      </c>
      <c r="Z138" s="19">
        <v>3483.25</v>
      </c>
      <c r="AA138" s="19"/>
      <c r="AB138" s="19"/>
      <c r="AC138" s="19">
        <v>300</v>
      </c>
      <c r="AD138" s="19"/>
      <c r="AE138" s="19"/>
      <c r="AF138" s="19"/>
      <c r="AG138" s="19">
        <v>487.9</v>
      </c>
      <c r="AH138" s="19"/>
      <c r="AI138" s="19"/>
      <c r="AJ138" s="19"/>
      <c r="AK138" s="19"/>
      <c r="AL138" s="19">
        <v>0</v>
      </c>
      <c r="AM138" s="19"/>
      <c r="AN138" s="19"/>
      <c r="AO138" s="19"/>
      <c r="AP138" s="19">
        <v>0</v>
      </c>
      <c r="AQ138" s="19"/>
      <c r="AR138" s="19"/>
      <c r="AS138" s="19"/>
      <c r="AT138" s="19"/>
      <c r="AU138" s="19">
        <v>137600.23358999999</v>
      </c>
      <c r="AV138" s="19">
        <v>0</v>
      </c>
      <c r="AW138" s="19"/>
      <c r="AX138" s="19"/>
      <c r="AY138" s="19"/>
      <c r="AZ138" s="19"/>
      <c r="BA138" s="19"/>
      <c r="BB138" s="20">
        <v>137600.23358999999</v>
      </c>
      <c r="BC138" s="2"/>
    </row>
    <row r="139" spans="1:55" x14ac:dyDescent="0.35">
      <c r="A139" s="5">
        <v>13</v>
      </c>
      <c r="B139" s="7" t="s">
        <v>66</v>
      </c>
      <c r="C139" s="18">
        <v>164228.45108999999</v>
      </c>
      <c r="D139" s="19">
        <v>142990.58069999999</v>
      </c>
      <c r="E139" s="19">
        <v>10217.38356</v>
      </c>
      <c r="F139" s="19">
        <v>11782.14687</v>
      </c>
      <c r="G139" s="19">
        <v>4699.89707</v>
      </c>
      <c r="H139" s="19">
        <v>4699.89707</v>
      </c>
      <c r="I139" s="19">
        <v>494.21899999999999</v>
      </c>
      <c r="J139" s="19"/>
      <c r="K139" s="19"/>
      <c r="L139" s="19"/>
      <c r="M139" s="19"/>
      <c r="N139" s="19">
        <v>9701.82539</v>
      </c>
      <c r="O139" s="19"/>
      <c r="P139" s="19"/>
      <c r="Q139" s="19"/>
      <c r="R139" s="19">
        <v>6102.99</v>
      </c>
      <c r="S139" s="19"/>
      <c r="T139" s="19"/>
      <c r="U139" s="19">
        <v>733.15792999999996</v>
      </c>
      <c r="V139" s="19"/>
      <c r="W139" s="19"/>
      <c r="X139" s="19">
        <v>0</v>
      </c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>
        <v>0</v>
      </c>
      <c r="AM139" s="19"/>
      <c r="AN139" s="19"/>
      <c r="AO139" s="19"/>
      <c r="AP139" s="19">
        <v>0</v>
      </c>
      <c r="AQ139" s="19"/>
      <c r="AR139" s="19"/>
      <c r="AS139" s="19"/>
      <c r="AT139" s="19"/>
      <c r="AU139" s="19">
        <v>164228.45108999999</v>
      </c>
      <c r="AV139" s="19">
        <v>0</v>
      </c>
      <c r="AW139" s="19"/>
      <c r="AX139" s="19"/>
      <c r="AY139" s="19"/>
      <c r="AZ139" s="19"/>
      <c r="BA139" s="19"/>
      <c r="BB139" s="20">
        <v>164228.45108999999</v>
      </c>
      <c r="BC139" s="2"/>
    </row>
    <row r="140" spans="1:55" x14ac:dyDescent="0.35">
      <c r="A140" s="5">
        <v>14</v>
      </c>
      <c r="B140" s="7" t="s">
        <v>67</v>
      </c>
      <c r="C140" s="18">
        <v>449824.23905733199</v>
      </c>
      <c r="D140" s="19">
        <v>182971.053175735</v>
      </c>
      <c r="E140" s="19">
        <v>3839.9377093070002</v>
      </c>
      <c r="F140" s="19">
        <v>1245.7723699999999</v>
      </c>
      <c r="G140" s="19">
        <v>74519.272474194993</v>
      </c>
      <c r="H140" s="19">
        <v>38456.188316057996</v>
      </c>
      <c r="I140" s="19">
        <v>0</v>
      </c>
      <c r="J140" s="19"/>
      <c r="K140" s="19">
        <v>36063.084158136997</v>
      </c>
      <c r="L140" s="19"/>
      <c r="M140" s="19"/>
      <c r="N140" s="19">
        <v>132062.55998900899</v>
      </c>
      <c r="O140" s="19">
        <v>395.55617999999998</v>
      </c>
      <c r="P140" s="19">
        <v>107.8</v>
      </c>
      <c r="Q140" s="19">
        <v>42637.905125393001</v>
      </c>
      <c r="R140" s="19">
        <v>619.20000000000005</v>
      </c>
      <c r="S140" s="19">
        <v>0</v>
      </c>
      <c r="T140" s="19">
        <v>0</v>
      </c>
      <c r="U140" s="19">
        <v>17014.248293000001</v>
      </c>
      <c r="V140" s="19"/>
      <c r="W140" s="19"/>
      <c r="X140" s="19">
        <v>95391.223168373996</v>
      </c>
      <c r="Y140" s="19">
        <v>53161.372677305997</v>
      </c>
      <c r="Z140" s="19">
        <v>1187.83944</v>
      </c>
      <c r="AA140" s="19">
        <v>1838.1928399999999</v>
      </c>
      <c r="AB140" s="19">
        <v>15921.710200637999</v>
      </c>
      <c r="AC140" s="19"/>
      <c r="AD140" s="19">
        <v>859.80427999999995</v>
      </c>
      <c r="AE140" s="19">
        <v>669.73108999999999</v>
      </c>
      <c r="AF140" s="19"/>
      <c r="AG140" s="19">
        <v>10949.075842845999</v>
      </c>
      <c r="AH140" s="19">
        <v>90.194699999999997</v>
      </c>
      <c r="AI140" s="19"/>
      <c r="AJ140" s="19"/>
      <c r="AK140" s="19">
        <v>10713.302097584001</v>
      </c>
      <c r="AL140" s="19">
        <v>0</v>
      </c>
      <c r="AM140" s="19">
        <v>0</v>
      </c>
      <c r="AN140" s="19"/>
      <c r="AO140" s="19"/>
      <c r="AP140" s="19">
        <v>10115.075559999999</v>
      </c>
      <c r="AQ140" s="19">
        <v>479.57848000000001</v>
      </c>
      <c r="AR140" s="19">
        <v>1998.4970800000001</v>
      </c>
      <c r="AS140" s="19">
        <v>7637</v>
      </c>
      <c r="AT140" s="19"/>
      <c r="AU140" s="19">
        <v>555330.53778570599</v>
      </c>
      <c r="AV140" s="19">
        <v>64096.181799999998</v>
      </c>
      <c r="AW140" s="19"/>
      <c r="AX140" s="19"/>
      <c r="AY140" s="19">
        <v>2151.6999999999998</v>
      </c>
      <c r="AZ140" s="19"/>
      <c r="BA140" s="19">
        <v>61944.481800000001</v>
      </c>
      <c r="BB140" s="20">
        <v>619426.71958570601</v>
      </c>
      <c r="BC140" s="2"/>
    </row>
    <row r="141" spans="1:55" x14ac:dyDescent="0.35">
      <c r="A141" s="5">
        <v>15</v>
      </c>
      <c r="B141" s="7" t="s">
        <v>68</v>
      </c>
      <c r="C141" s="18">
        <v>899565.95640528796</v>
      </c>
      <c r="D141" s="19">
        <v>656060.59293953504</v>
      </c>
      <c r="E141" s="19"/>
      <c r="F141" s="19"/>
      <c r="G141" s="19">
        <v>91052.624786734101</v>
      </c>
      <c r="H141" s="19">
        <v>58206.370003155003</v>
      </c>
      <c r="I141" s="19"/>
      <c r="J141" s="19"/>
      <c r="K141" s="19">
        <v>32846.254783579003</v>
      </c>
      <c r="L141" s="19"/>
      <c r="M141" s="19"/>
      <c r="N141" s="19">
        <v>72767.186548219601</v>
      </c>
      <c r="O141" s="19"/>
      <c r="P141" s="19"/>
      <c r="Q141" s="19">
        <v>25484.3590645</v>
      </c>
      <c r="R141" s="19">
        <v>22801.524236298999</v>
      </c>
      <c r="S141" s="19"/>
      <c r="T141" s="19"/>
      <c r="U141" s="19">
        <v>31399.668829999999</v>
      </c>
      <c r="V141" s="19"/>
      <c r="W141" s="19"/>
      <c r="X141" s="19">
        <v>154459.68296685599</v>
      </c>
      <c r="Y141" s="19">
        <v>54366.611232636998</v>
      </c>
      <c r="Z141" s="19">
        <v>2039.7971607500001</v>
      </c>
      <c r="AA141" s="19">
        <v>8360.9402051670004</v>
      </c>
      <c r="AB141" s="19">
        <v>14927.907420004</v>
      </c>
      <c r="AC141" s="19">
        <v>9602.0676966760002</v>
      </c>
      <c r="AD141" s="19">
        <v>1702.614186</v>
      </c>
      <c r="AE141" s="19">
        <v>2066.0635564786999</v>
      </c>
      <c r="AF141" s="19">
        <v>412.1234</v>
      </c>
      <c r="AG141" s="19">
        <v>11126.066946327999</v>
      </c>
      <c r="AH141" s="19"/>
      <c r="AI141" s="19"/>
      <c r="AJ141" s="19"/>
      <c r="AK141" s="19">
        <v>49855.491162815</v>
      </c>
      <c r="AL141" s="19">
        <v>23.098690000000001</v>
      </c>
      <c r="AM141" s="19">
        <v>18.034343525125198</v>
      </c>
      <c r="AN141" s="19">
        <v>5.0643464748747604</v>
      </c>
      <c r="AO141" s="19"/>
      <c r="AP141" s="19">
        <v>30694.250661770999</v>
      </c>
      <c r="AQ141" s="19">
        <v>11164.441000000001</v>
      </c>
      <c r="AR141" s="19">
        <v>7317.9541817709996</v>
      </c>
      <c r="AS141" s="19">
        <v>12211.85548</v>
      </c>
      <c r="AT141" s="19">
        <v>6304.1562577710001</v>
      </c>
      <c r="AU141" s="19">
        <v>1091047.14498169</v>
      </c>
      <c r="AV141" s="19">
        <v>0</v>
      </c>
      <c r="AW141" s="19"/>
      <c r="AX141" s="19"/>
      <c r="AY141" s="19"/>
      <c r="AZ141" s="19"/>
      <c r="BA141" s="19"/>
      <c r="BB141" s="20">
        <v>1091047.14498169</v>
      </c>
      <c r="BC141" s="2"/>
    </row>
    <row r="142" spans="1:55" x14ac:dyDescent="0.35">
      <c r="A142" s="5">
        <v>16</v>
      </c>
      <c r="B142" s="7" t="s">
        <v>69</v>
      </c>
      <c r="C142" s="18">
        <v>16053</v>
      </c>
      <c r="D142" s="19">
        <v>2009</v>
      </c>
      <c r="E142" s="19"/>
      <c r="F142" s="19"/>
      <c r="G142" s="19">
        <v>1065</v>
      </c>
      <c r="H142" s="19">
        <v>730</v>
      </c>
      <c r="I142" s="19"/>
      <c r="J142" s="19"/>
      <c r="K142" s="19">
        <v>335</v>
      </c>
      <c r="L142" s="19"/>
      <c r="M142" s="19"/>
      <c r="N142" s="19">
        <v>3924</v>
      </c>
      <c r="O142" s="19"/>
      <c r="P142" s="19"/>
      <c r="Q142" s="19">
        <v>998</v>
      </c>
      <c r="R142" s="19">
        <v>5704</v>
      </c>
      <c r="S142" s="19"/>
      <c r="T142" s="19"/>
      <c r="U142" s="19">
        <v>2353</v>
      </c>
      <c r="V142" s="19">
        <v>407</v>
      </c>
      <c r="W142" s="19"/>
      <c r="X142" s="19">
        <v>21201</v>
      </c>
      <c r="Y142" s="19">
        <v>4101</v>
      </c>
      <c r="Z142" s="19">
        <v>2545</v>
      </c>
      <c r="AA142" s="19">
        <v>3011</v>
      </c>
      <c r="AB142" s="19">
        <v>4314</v>
      </c>
      <c r="AC142" s="19">
        <v>310</v>
      </c>
      <c r="AD142" s="19">
        <v>160</v>
      </c>
      <c r="AE142" s="19">
        <v>215</v>
      </c>
      <c r="AF142" s="19">
        <v>63</v>
      </c>
      <c r="AG142" s="19">
        <v>758</v>
      </c>
      <c r="AH142" s="19"/>
      <c r="AI142" s="19"/>
      <c r="AJ142" s="19"/>
      <c r="AK142" s="19">
        <v>5724</v>
      </c>
      <c r="AL142" s="19">
        <v>677</v>
      </c>
      <c r="AM142" s="19">
        <v>677</v>
      </c>
      <c r="AN142" s="19"/>
      <c r="AO142" s="19"/>
      <c r="AP142" s="19">
        <v>150</v>
      </c>
      <c r="AQ142" s="19"/>
      <c r="AR142" s="19">
        <v>150</v>
      </c>
      <c r="AS142" s="19"/>
      <c r="AT142" s="19"/>
      <c r="AU142" s="19">
        <v>38081</v>
      </c>
      <c r="AV142" s="19">
        <v>0</v>
      </c>
      <c r="AW142" s="19"/>
      <c r="AX142" s="19"/>
      <c r="AY142" s="19"/>
      <c r="AZ142" s="19"/>
      <c r="BA142" s="19"/>
      <c r="BB142" s="20">
        <v>38081</v>
      </c>
      <c r="BC142" s="2"/>
    </row>
    <row r="143" spans="1:55" x14ac:dyDescent="0.35">
      <c r="A143" s="5">
        <v>17</v>
      </c>
      <c r="B143" s="7" t="s">
        <v>70</v>
      </c>
      <c r="C143" s="18">
        <v>626442.95981000003</v>
      </c>
      <c r="D143" s="19">
        <v>230022.43974</v>
      </c>
      <c r="E143" s="19">
        <v>2095.5214299999998</v>
      </c>
      <c r="F143" s="19">
        <v>3018.9054599999999</v>
      </c>
      <c r="G143" s="19">
        <v>85301.206659999996</v>
      </c>
      <c r="H143" s="19">
        <v>26581.38463</v>
      </c>
      <c r="I143" s="19">
        <v>0</v>
      </c>
      <c r="J143" s="19">
        <v>0</v>
      </c>
      <c r="K143" s="19">
        <v>58719.822030000003</v>
      </c>
      <c r="L143" s="19">
        <v>0</v>
      </c>
      <c r="M143" s="19">
        <v>0</v>
      </c>
      <c r="N143" s="19">
        <v>179325.75419000001</v>
      </c>
      <c r="O143" s="19">
        <v>0</v>
      </c>
      <c r="P143" s="19">
        <v>0</v>
      </c>
      <c r="Q143" s="19">
        <v>54576.672259999999</v>
      </c>
      <c r="R143" s="19">
        <v>55920.273350000003</v>
      </c>
      <c r="S143" s="19">
        <v>0</v>
      </c>
      <c r="T143" s="19">
        <v>0</v>
      </c>
      <c r="U143" s="19">
        <v>21296.61361</v>
      </c>
      <c r="V143" s="19">
        <v>0</v>
      </c>
      <c r="W143" s="19">
        <v>0</v>
      </c>
      <c r="X143" s="19">
        <v>228231.01718</v>
      </c>
      <c r="Y143" s="19">
        <v>54633.300739999999</v>
      </c>
      <c r="Z143" s="19">
        <v>11108.934670000001</v>
      </c>
      <c r="AA143" s="19">
        <v>44275.269529999998</v>
      </c>
      <c r="AB143" s="19">
        <v>6894.6840000000002</v>
      </c>
      <c r="AC143" s="19">
        <v>25953.184499999999</v>
      </c>
      <c r="AD143" s="19">
        <v>14996.17727</v>
      </c>
      <c r="AE143" s="19">
        <v>6778.95028</v>
      </c>
      <c r="AF143" s="19">
        <v>69.036550000000005</v>
      </c>
      <c r="AG143" s="19">
        <v>9628.9645299999993</v>
      </c>
      <c r="AH143" s="19">
        <v>621</v>
      </c>
      <c r="AI143" s="19">
        <v>0</v>
      </c>
      <c r="AJ143" s="19">
        <v>0</v>
      </c>
      <c r="AK143" s="19">
        <v>53271.51511</v>
      </c>
      <c r="AL143" s="19">
        <v>650.11756000000003</v>
      </c>
      <c r="AM143" s="19">
        <v>202.56358</v>
      </c>
      <c r="AN143" s="19">
        <v>0</v>
      </c>
      <c r="AO143" s="19">
        <v>447.55398000000002</v>
      </c>
      <c r="AP143" s="19">
        <v>15877.578869999999</v>
      </c>
      <c r="AQ143" s="19">
        <v>2636.7870699999999</v>
      </c>
      <c r="AR143" s="19">
        <v>5274.8035</v>
      </c>
      <c r="AS143" s="19">
        <v>7965.9883</v>
      </c>
      <c r="AT143" s="19">
        <v>7780.0322399999995</v>
      </c>
      <c r="AU143" s="19">
        <v>878981.70565999998</v>
      </c>
      <c r="AV143" s="19">
        <v>72175.220740000004</v>
      </c>
      <c r="AW143" s="19">
        <v>19789.7</v>
      </c>
      <c r="AX143" s="19">
        <v>51575.456550000003</v>
      </c>
      <c r="AY143" s="19">
        <v>0</v>
      </c>
      <c r="AZ143" s="19">
        <v>0</v>
      </c>
      <c r="BA143" s="19">
        <v>810.06419000000005</v>
      </c>
      <c r="BB143" s="20">
        <v>951156.9264</v>
      </c>
      <c r="BC143" s="2"/>
    </row>
    <row r="144" spans="1:55" x14ac:dyDescent="0.35">
      <c r="A144" s="5">
        <v>18</v>
      </c>
      <c r="B144" s="7" t="s">
        <v>71</v>
      </c>
      <c r="C144" s="18">
        <v>1753403.1988743399</v>
      </c>
      <c r="D144" s="19">
        <v>1043606.99553033</v>
      </c>
      <c r="E144" s="19">
        <v>33171.807751230903</v>
      </c>
      <c r="F144" s="19">
        <v>12351.493888700001</v>
      </c>
      <c r="G144" s="19">
        <v>324297.00903804199</v>
      </c>
      <c r="H144" s="19">
        <v>193312.928335353</v>
      </c>
      <c r="I144" s="19">
        <v>2350.41354</v>
      </c>
      <c r="J144" s="19">
        <v>243.90244000000001</v>
      </c>
      <c r="K144" s="19">
        <v>130984.08070268801</v>
      </c>
      <c r="L144" s="19"/>
      <c r="M144" s="19"/>
      <c r="N144" s="19">
        <v>256926.917890543</v>
      </c>
      <c r="O144" s="19"/>
      <c r="P144" s="19"/>
      <c r="Q144" s="19">
        <v>80573.475638641394</v>
      </c>
      <c r="R144" s="19">
        <v>38404.929868692401</v>
      </c>
      <c r="S144" s="19"/>
      <c r="T144" s="19"/>
      <c r="U144" s="19">
        <v>9593.8709080936806</v>
      </c>
      <c r="V144" s="19">
        <v>56.91057</v>
      </c>
      <c r="W144" s="19"/>
      <c r="X144" s="19">
        <v>354830.13202797802</v>
      </c>
      <c r="Y144" s="19">
        <v>160560.792196661</v>
      </c>
      <c r="Z144" s="19">
        <v>50219.198392400001</v>
      </c>
      <c r="AA144" s="19">
        <v>8865.6949886249204</v>
      </c>
      <c r="AB144" s="19">
        <v>13165.2772644705</v>
      </c>
      <c r="AC144" s="19">
        <v>15557.61729403</v>
      </c>
      <c r="AD144" s="19">
        <v>10455.9963261047</v>
      </c>
      <c r="AE144" s="19">
        <v>2125.9021581953698</v>
      </c>
      <c r="AF144" s="19">
        <v>943.64323199717398</v>
      </c>
      <c r="AG144" s="19">
        <v>20152.261641345402</v>
      </c>
      <c r="AH144" s="19">
        <v>1020.499</v>
      </c>
      <c r="AI144" s="19"/>
      <c r="AJ144" s="19"/>
      <c r="AK144" s="19">
        <v>71763.249534148301</v>
      </c>
      <c r="AL144" s="19">
        <v>1957.6462236777199</v>
      </c>
      <c r="AM144" s="19">
        <v>1549.6822838942401</v>
      </c>
      <c r="AN144" s="19"/>
      <c r="AO144" s="19">
        <v>407.96393978347498</v>
      </c>
      <c r="AP144" s="19">
        <v>37988.331422188297</v>
      </c>
      <c r="AQ144" s="19">
        <v>15628.36398</v>
      </c>
      <c r="AR144" s="19">
        <v>2578.8008100000002</v>
      </c>
      <c r="AS144" s="19">
        <v>19781.166632188299</v>
      </c>
      <c r="AT144" s="19"/>
      <c r="AU144" s="19">
        <v>2148179.3085481799</v>
      </c>
      <c r="AV144" s="19">
        <v>0</v>
      </c>
      <c r="AW144" s="19"/>
      <c r="AX144" s="19"/>
      <c r="AY144" s="19"/>
      <c r="AZ144" s="19"/>
      <c r="BA144" s="19"/>
      <c r="BB144" s="20">
        <v>2148179.3085481799</v>
      </c>
      <c r="BC144" s="2"/>
    </row>
    <row r="145" spans="1:55" x14ac:dyDescent="0.35">
      <c r="A145" s="5">
        <v>19</v>
      </c>
      <c r="B145" s="7" t="s">
        <v>72</v>
      </c>
      <c r="C145" s="18">
        <v>358132.32042</v>
      </c>
      <c r="D145" s="19">
        <v>289100.44367000001</v>
      </c>
      <c r="E145" s="19"/>
      <c r="F145" s="19"/>
      <c r="G145" s="19">
        <v>69031.876749999996</v>
      </c>
      <c r="H145" s="19">
        <v>69031.876749999996</v>
      </c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>
        <v>0</v>
      </c>
      <c r="V145" s="19"/>
      <c r="W145" s="19"/>
      <c r="X145" s="19">
        <v>0</v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>
        <v>0</v>
      </c>
      <c r="AM145" s="19"/>
      <c r="AN145" s="19"/>
      <c r="AO145" s="19"/>
      <c r="AP145" s="19">
        <v>0</v>
      </c>
      <c r="AQ145" s="19"/>
      <c r="AR145" s="19"/>
      <c r="AS145" s="19"/>
      <c r="AT145" s="19"/>
      <c r="AU145" s="19">
        <v>358132.32042</v>
      </c>
      <c r="AV145" s="19">
        <v>0</v>
      </c>
      <c r="AW145" s="19"/>
      <c r="AX145" s="19"/>
      <c r="AY145" s="19"/>
      <c r="AZ145" s="19"/>
      <c r="BA145" s="19"/>
      <c r="BB145" s="20">
        <v>358132.32042</v>
      </c>
      <c r="BC145" s="2"/>
    </row>
    <row r="146" spans="1:55" x14ac:dyDescent="0.35">
      <c r="A146" s="5">
        <v>20</v>
      </c>
      <c r="B146" s="7" t="s">
        <v>73</v>
      </c>
      <c r="C146" s="18">
        <v>821830.99719999998</v>
      </c>
      <c r="D146" s="19">
        <v>527044.79689999996</v>
      </c>
      <c r="E146" s="19">
        <v>12470.3758</v>
      </c>
      <c r="F146" s="19">
        <v>14379.2304</v>
      </c>
      <c r="G146" s="19">
        <v>142788.61850000001</v>
      </c>
      <c r="H146" s="19">
        <v>90160.811600000001</v>
      </c>
      <c r="I146" s="19">
        <v>307.84550000000002</v>
      </c>
      <c r="J146" s="19">
        <v>0</v>
      </c>
      <c r="K146" s="19">
        <v>52627.806900000003</v>
      </c>
      <c r="L146" s="19">
        <v>0</v>
      </c>
      <c r="M146" s="19">
        <v>0</v>
      </c>
      <c r="N146" s="19">
        <v>111937.9801</v>
      </c>
      <c r="O146" s="19">
        <v>0</v>
      </c>
      <c r="P146" s="19">
        <v>0</v>
      </c>
      <c r="Q146" s="19">
        <v>29194.270100000002</v>
      </c>
      <c r="R146" s="19">
        <v>8596.9128999999994</v>
      </c>
      <c r="S146" s="19">
        <v>0</v>
      </c>
      <c r="T146" s="19">
        <v>0</v>
      </c>
      <c r="U146" s="19">
        <v>2268.4187000000002</v>
      </c>
      <c r="V146" s="19">
        <v>0</v>
      </c>
      <c r="W146" s="19">
        <v>0</v>
      </c>
      <c r="X146" s="19">
        <v>132249.15900000001</v>
      </c>
      <c r="Y146" s="19">
        <v>50937.107600000003</v>
      </c>
      <c r="Z146" s="19">
        <v>20840.0249</v>
      </c>
      <c r="AA146" s="19">
        <v>5196.3317999999999</v>
      </c>
      <c r="AB146" s="19">
        <v>2451.0405999999998</v>
      </c>
      <c r="AC146" s="19">
        <v>10545.254300000001</v>
      </c>
      <c r="AD146" s="19">
        <v>590.10299999999995</v>
      </c>
      <c r="AE146" s="19">
        <v>4331.1338999999998</v>
      </c>
      <c r="AF146" s="19">
        <v>726.5077</v>
      </c>
      <c r="AG146" s="19">
        <v>7013.6412</v>
      </c>
      <c r="AH146" s="19">
        <v>0</v>
      </c>
      <c r="AI146" s="19">
        <v>0</v>
      </c>
      <c r="AJ146" s="19">
        <v>0</v>
      </c>
      <c r="AK146" s="19">
        <v>29618.013999999999</v>
      </c>
      <c r="AL146" s="19">
        <v>369.6583</v>
      </c>
      <c r="AM146" s="19">
        <v>369.6583</v>
      </c>
      <c r="AN146" s="19">
        <v>0</v>
      </c>
      <c r="AO146" s="19">
        <v>0</v>
      </c>
      <c r="AP146" s="19">
        <v>23063.817200000001</v>
      </c>
      <c r="AQ146" s="19">
        <v>22213.9172</v>
      </c>
      <c r="AR146" s="19">
        <v>820</v>
      </c>
      <c r="AS146" s="19">
        <v>29.9</v>
      </c>
      <c r="AT146" s="19">
        <v>0</v>
      </c>
      <c r="AU146" s="19">
        <v>977513.63170000003</v>
      </c>
      <c r="AV146" s="19">
        <v>0</v>
      </c>
      <c r="AW146" s="19">
        <v>0</v>
      </c>
      <c r="AX146" s="19">
        <v>0</v>
      </c>
      <c r="AY146" s="19">
        <v>0</v>
      </c>
      <c r="AZ146" s="19">
        <v>0</v>
      </c>
      <c r="BA146" s="19">
        <v>0</v>
      </c>
      <c r="BB146" s="20">
        <v>977513.63170000003</v>
      </c>
      <c r="BC146" s="2"/>
    </row>
    <row r="147" spans="1:55" x14ac:dyDescent="0.35">
      <c r="A147" s="5">
        <v>21</v>
      </c>
      <c r="B147" s="7" t="s">
        <v>74</v>
      </c>
      <c r="C147" s="18">
        <v>76961.391661293994</v>
      </c>
      <c r="D147" s="19">
        <v>176.13400999999999</v>
      </c>
      <c r="E147" s="19"/>
      <c r="F147" s="19"/>
      <c r="G147" s="19">
        <v>4668.9375300000002</v>
      </c>
      <c r="H147" s="19">
        <v>0</v>
      </c>
      <c r="I147" s="19"/>
      <c r="J147" s="19"/>
      <c r="K147" s="19">
        <v>4668.9375300000002</v>
      </c>
      <c r="L147" s="19"/>
      <c r="M147" s="19"/>
      <c r="N147" s="19">
        <v>58976.790611294004</v>
      </c>
      <c r="O147" s="19"/>
      <c r="P147" s="19"/>
      <c r="Q147" s="19">
        <v>4613.5295100000003</v>
      </c>
      <c r="R147" s="19">
        <v>8526</v>
      </c>
      <c r="S147" s="19"/>
      <c r="T147" s="19"/>
      <c r="U147" s="19"/>
      <c r="V147" s="19"/>
      <c r="W147" s="19"/>
      <c r="X147" s="19">
        <v>0</v>
      </c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>
        <v>0</v>
      </c>
      <c r="AM147" s="19"/>
      <c r="AN147" s="19"/>
      <c r="AO147" s="19"/>
      <c r="AP147" s="19">
        <v>0</v>
      </c>
      <c r="AQ147" s="19"/>
      <c r="AR147" s="19"/>
      <c r="AS147" s="19"/>
      <c r="AT147" s="19"/>
      <c r="AU147" s="19">
        <v>76961.391661293994</v>
      </c>
      <c r="AV147" s="19">
        <v>0</v>
      </c>
      <c r="AW147" s="19"/>
      <c r="AX147" s="19"/>
      <c r="AY147" s="19"/>
      <c r="AZ147" s="19"/>
      <c r="BA147" s="19"/>
      <c r="BB147" s="20">
        <v>76961.391661293994</v>
      </c>
      <c r="BC147" s="2"/>
    </row>
    <row r="148" spans="1:55" x14ac:dyDescent="0.35">
      <c r="A148" s="5">
        <v>22</v>
      </c>
      <c r="B148" s="7" t="s">
        <v>75</v>
      </c>
      <c r="C148" s="18">
        <v>13707.915950000001</v>
      </c>
      <c r="D148" s="19">
        <v>406.42275999999998</v>
      </c>
      <c r="E148" s="19"/>
      <c r="F148" s="19"/>
      <c r="G148" s="19">
        <v>2812.1239</v>
      </c>
      <c r="H148" s="19">
        <v>0</v>
      </c>
      <c r="I148" s="19"/>
      <c r="J148" s="19"/>
      <c r="K148" s="19">
        <v>2812.1239</v>
      </c>
      <c r="L148" s="19"/>
      <c r="M148" s="19"/>
      <c r="N148" s="19">
        <v>7977.5432499999997</v>
      </c>
      <c r="O148" s="19"/>
      <c r="P148" s="19"/>
      <c r="Q148" s="19">
        <v>2251.8260399999999</v>
      </c>
      <c r="R148" s="19"/>
      <c r="S148" s="19"/>
      <c r="T148" s="19"/>
      <c r="U148" s="19">
        <v>260</v>
      </c>
      <c r="V148" s="19"/>
      <c r="W148" s="19"/>
      <c r="X148" s="19">
        <v>14800.313480000001</v>
      </c>
      <c r="Y148" s="19">
        <v>11004.727000000001</v>
      </c>
      <c r="Z148" s="19">
        <v>2296.5450000000001</v>
      </c>
      <c r="AA148" s="19">
        <v>0</v>
      </c>
      <c r="AB148" s="19"/>
      <c r="AC148" s="19">
        <v>367.05086</v>
      </c>
      <c r="AD148" s="19">
        <v>0</v>
      </c>
      <c r="AE148" s="19"/>
      <c r="AF148" s="19"/>
      <c r="AG148" s="19">
        <v>349.7</v>
      </c>
      <c r="AH148" s="19">
        <v>0</v>
      </c>
      <c r="AI148" s="19"/>
      <c r="AJ148" s="19"/>
      <c r="AK148" s="19">
        <v>782.29061999999999</v>
      </c>
      <c r="AL148" s="19">
        <v>0</v>
      </c>
      <c r="AM148" s="19">
        <v>0</v>
      </c>
      <c r="AN148" s="19"/>
      <c r="AO148" s="19"/>
      <c r="AP148" s="19">
        <v>2982.3182122839999</v>
      </c>
      <c r="AQ148" s="19">
        <v>2982.3182122839999</v>
      </c>
      <c r="AR148" s="19"/>
      <c r="AS148" s="19"/>
      <c r="AT148" s="19"/>
      <c r="AU148" s="19">
        <v>31490.547642284</v>
      </c>
      <c r="AV148" s="19">
        <v>0</v>
      </c>
      <c r="AW148" s="19"/>
      <c r="AX148" s="19"/>
      <c r="AY148" s="19"/>
      <c r="AZ148" s="19"/>
      <c r="BA148" s="19"/>
      <c r="BB148" s="20">
        <v>31490.547642284</v>
      </c>
      <c r="BC148" s="2"/>
    </row>
    <row r="149" spans="1:55" x14ac:dyDescent="0.35">
      <c r="A149" s="5">
        <v>23</v>
      </c>
      <c r="B149" s="7" t="s">
        <v>76</v>
      </c>
      <c r="C149" s="18">
        <v>12881</v>
      </c>
      <c r="D149" s="19">
        <v>6143</v>
      </c>
      <c r="E149" s="19"/>
      <c r="F149" s="19"/>
      <c r="G149" s="19">
        <v>2222</v>
      </c>
      <c r="H149" s="19">
        <v>982</v>
      </c>
      <c r="I149" s="19"/>
      <c r="J149" s="19"/>
      <c r="K149" s="19">
        <v>1240</v>
      </c>
      <c r="L149" s="19"/>
      <c r="M149" s="19"/>
      <c r="N149" s="19">
        <v>2356</v>
      </c>
      <c r="O149" s="19"/>
      <c r="P149" s="19"/>
      <c r="Q149" s="19">
        <v>667</v>
      </c>
      <c r="R149" s="19">
        <v>562</v>
      </c>
      <c r="S149" s="19"/>
      <c r="T149" s="19"/>
      <c r="U149" s="19">
        <v>931</v>
      </c>
      <c r="V149" s="19"/>
      <c r="W149" s="19"/>
      <c r="X149" s="19">
        <v>8435</v>
      </c>
      <c r="Y149" s="19">
        <v>2681</v>
      </c>
      <c r="Z149" s="19">
        <v>4080</v>
      </c>
      <c r="AA149" s="19"/>
      <c r="AB149" s="19"/>
      <c r="AC149" s="19">
        <v>103</v>
      </c>
      <c r="AD149" s="19">
        <v>150</v>
      </c>
      <c r="AE149" s="19"/>
      <c r="AF149" s="19"/>
      <c r="AG149" s="19">
        <v>62</v>
      </c>
      <c r="AH149" s="19">
        <v>373</v>
      </c>
      <c r="AI149" s="19"/>
      <c r="AJ149" s="19"/>
      <c r="AK149" s="19">
        <v>986</v>
      </c>
      <c r="AL149" s="19">
        <v>0</v>
      </c>
      <c r="AM149" s="19"/>
      <c r="AN149" s="19"/>
      <c r="AO149" s="19"/>
      <c r="AP149" s="19">
        <v>18060</v>
      </c>
      <c r="AQ149" s="19"/>
      <c r="AR149" s="19"/>
      <c r="AS149" s="19">
        <v>18060</v>
      </c>
      <c r="AT149" s="19"/>
      <c r="AU149" s="19">
        <v>39376</v>
      </c>
      <c r="AV149" s="19">
        <v>0</v>
      </c>
      <c r="AW149" s="19"/>
      <c r="AX149" s="19"/>
      <c r="AY149" s="19"/>
      <c r="AZ149" s="19"/>
      <c r="BA149" s="19"/>
      <c r="BB149" s="20">
        <v>39376</v>
      </c>
      <c r="BC149" s="2"/>
    </row>
    <row r="150" spans="1:55" x14ac:dyDescent="0.35">
      <c r="A150" s="5">
        <v>24</v>
      </c>
      <c r="B150" s="7" t="s">
        <v>77</v>
      </c>
      <c r="C150" s="18">
        <v>0</v>
      </c>
      <c r="D150" s="19"/>
      <c r="E150" s="19"/>
      <c r="F150" s="19"/>
      <c r="G150" s="19">
        <v>0</v>
      </c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>
        <v>0</v>
      </c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>
        <v>0</v>
      </c>
      <c r="AM150" s="19"/>
      <c r="AN150" s="19"/>
      <c r="AO150" s="19"/>
      <c r="AP150" s="19">
        <v>0</v>
      </c>
      <c r="AQ150" s="19"/>
      <c r="AR150" s="19"/>
      <c r="AS150" s="19"/>
      <c r="AT150" s="19"/>
      <c r="AU150" s="19">
        <v>0</v>
      </c>
      <c r="AV150" s="19">
        <v>0</v>
      </c>
      <c r="AW150" s="19"/>
      <c r="AX150" s="19"/>
      <c r="AY150" s="19"/>
      <c r="AZ150" s="19"/>
      <c r="BA150" s="19"/>
      <c r="BB150" s="20">
        <v>0</v>
      </c>
      <c r="BC150" s="2"/>
    </row>
    <row r="151" spans="1:55" ht="15" thickBot="1" x14ac:dyDescent="0.4">
      <c r="A151" s="24">
        <v>25</v>
      </c>
      <c r="B151" s="25" t="s">
        <v>78</v>
      </c>
      <c r="C151" s="26">
        <v>9272781.3279422261</v>
      </c>
      <c r="D151" s="27">
        <v>4698442.9150308929</v>
      </c>
      <c r="E151" s="27">
        <v>88637.918450537894</v>
      </c>
      <c r="F151" s="27">
        <v>71293.958858700003</v>
      </c>
      <c r="G151" s="27">
        <v>1739174.2483510841</v>
      </c>
      <c r="H151" s="27">
        <v>954276.44966968603</v>
      </c>
      <c r="I151" s="27">
        <v>4932.4240399999999</v>
      </c>
      <c r="J151" s="27">
        <v>243.90244000000001</v>
      </c>
      <c r="K151" s="27">
        <v>784897.79868139699</v>
      </c>
      <c r="L151" s="27">
        <v>0</v>
      </c>
      <c r="M151" s="27">
        <v>4030.1352000000002</v>
      </c>
      <c r="N151" s="27">
        <v>1806912.8351494356</v>
      </c>
      <c r="O151" s="27">
        <v>395.55617999999998</v>
      </c>
      <c r="P151" s="27">
        <v>8554.1318300000003</v>
      </c>
      <c r="Q151" s="27">
        <v>589583.56176472735</v>
      </c>
      <c r="R151" s="27">
        <v>284764.90287499141</v>
      </c>
      <c r="S151" s="27">
        <v>0</v>
      </c>
      <c r="T151" s="27">
        <v>295</v>
      </c>
      <c r="U151" s="27">
        <v>153902.86477109371</v>
      </c>
      <c r="V151" s="27">
        <v>463.91057000000001</v>
      </c>
      <c r="W151" s="27">
        <v>0</v>
      </c>
      <c r="X151" s="27">
        <v>2153978.0528155402</v>
      </c>
      <c r="Y151" s="27">
        <v>1036034.011644686</v>
      </c>
      <c r="Z151" s="27">
        <v>322319.97770450002</v>
      </c>
      <c r="AA151" s="27">
        <v>84057.244333791925</v>
      </c>
      <c r="AB151" s="27">
        <v>72659.616735112504</v>
      </c>
      <c r="AC151" s="27">
        <v>119541.181528606</v>
      </c>
      <c r="AD151" s="27">
        <v>41363.097362104709</v>
      </c>
      <c r="AE151" s="27">
        <v>29762.948044674071</v>
      </c>
      <c r="AF151" s="27">
        <v>6761.2516619971939</v>
      </c>
      <c r="AG151" s="27">
        <v>98480.9546255194</v>
      </c>
      <c r="AH151" s="27">
        <v>4081.4637000000448</v>
      </c>
      <c r="AI151" s="27">
        <v>0</v>
      </c>
      <c r="AJ151" s="27">
        <v>-1.1641532182693499E-13</v>
      </c>
      <c r="AK151" s="27">
        <v>338916.30547454773</v>
      </c>
      <c r="AL151" s="27">
        <v>5306.1333236777027</v>
      </c>
      <c r="AM151" s="27">
        <v>4440.24105741935</v>
      </c>
      <c r="AN151" s="27">
        <v>5.064346474872897</v>
      </c>
      <c r="AO151" s="27">
        <v>860.82791978347495</v>
      </c>
      <c r="AP151" s="27">
        <v>383537.6734262433</v>
      </c>
      <c r="AQ151" s="27">
        <v>70892.442942284004</v>
      </c>
      <c r="AR151" s="27">
        <v>26719.000671770998</v>
      </c>
      <c r="AS151" s="27">
        <v>285926.22981218831</v>
      </c>
      <c r="AT151" s="27">
        <v>20262.624737770999</v>
      </c>
      <c r="AU151" s="27">
        <v>11835865.812245458</v>
      </c>
      <c r="AV151" s="27">
        <v>136271.40254000001</v>
      </c>
      <c r="AW151" s="27">
        <v>19789.7</v>
      </c>
      <c r="AX151" s="27">
        <v>51575.456550000003</v>
      </c>
      <c r="AY151" s="27">
        <v>2151.6999999999998</v>
      </c>
      <c r="AZ151" s="27">
        <v>0</v>
      </c>
      <c r="BA151" s="27">
        <v>62754.545989999999</v>
      </c>
      <c r="BB151" s="28">
        <v>11972137.214785459</v>
      </c>
      <c r="BC151" s="2"/>
    </row>
    <row r="152" spans="1:55" ht="15" thickTop="1" x14ac:dyDescent="0.3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</row>
    <row r="153" spans="1:55" x14ac:dyDescent="0.35">
      <c r="A153" s="1" t="s">
        <v>83</v>
      </c>
      <c r="C153" s="1" t="s">
        <v>179</v>
      </c>
    </row>
    <row r="155" spans="1:55" ht="15" thickBot="1" x14ac:dyDescent="0.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5" ht="43.5" customHeight="1" thickTop="1" thickBot="1" x14ac:dyDescent="0.4">
      <c r="A156" s="11" t="s">
        <v>1</v>
      </c>
      <c r="B156" s="13" t="s">
        <v>2</v>
      </c>
      <c r="C156" s="14" t="s">
        <v>3</v>
      </c>
      <c r="D156" s="12" t="s">
        <v>4</v>
      </c>
      <c r="E156" s="12" t="s">
        <v>5</v>
      </c>
      <c r="F156" s="12" t="s">
        <v>6</v>
      </c>
      <c r="G156" s="12" t="s">
        <v>7</v>
      </c>
      <c r="H156" s="12" t="s">
        <v>8</v>
      </c>
      <c r="I156" s="12" t="s">
        <v>9</v>
      </c>
      <c r="J156" s="12" t="s">
        <v>10</v>
      </c>
      <c r="K156" s="12" t="s">
        <v>11</v>
      </c>
      <c r="L156" s="12" t="s">
        <v>12</v>
      </c>
      <c r="M156" s="12" t="s">
        <v>13</v>
      </c>
      <c r="N156" s="12" t="s">
        <v>14</v>
      </c>
      <c r="O156" s="12" t="s">
        <v>15</v>
      </c>
      <c r="P156" s="12" t="s">
        <v>16</v>
      </c>
      <c r="Q156" s="12" t="s">
        <v>17</v>
      </c>
      <c r="R156" s="12" t="s">
        <v>18</v>
      </c>
      <c r="S156" s="12" t="s">
        <v>19</v>
      </c>
      <c r="T156" s="12" t="s">
        <v>20</v>
      </c>
      <c r="U156" s="12" t="s">
        <v>21</v>
      </c>
      <c r="V156" s="12" t="s">
        <v>22</v>
      </c>
      <c r="W156" s="12" t="s">
        <v>23</v>
      </c>
      <c r="X156" s="12" t="s">
        <v>24</v>
      </c>
      <c r="Y156" s="12" t="s">
        <v>25</v>
      </c>
      <c r="Z156" s="12" t="s">
        <v>26</v>
      </c>
      <c r="AA156" s="12" t="s">
        <v>27</v>
      </c>
      <c r="AB156" s="12" t="s">
        <v>28</v>
      </c>
      <c r="AC156" s="12" t="s">
        <v>29</v>
      </c>
      <c r="AD156" s="12" t="s">
        <v>30</v>
      </c>
      <c r="AE156" s="12" t="s">
        <v>31</v>
      </c>
      <c r="AF156" s="12" t="s">
        <v>32</v>
      </c>
      <c r="AG156" s="12" t="s">
        <v>33</v>
      </c>
      <c r="AH156" s="12" t="s">
        <v>34</v>
      </c>
      <c r="AI156" s="12" t="s">
        <v>35</v>
      </c>
      <c r="AJ156" s="12" t="s">
        <v>36</v>
      </c>
      <c r="AK156" s="12" t="s">
        <v>37</v>
      </c>
      <c r="AL156" s="12" t="s">
        <v>38</v>
      </c>
      <c r="AM156" s="12" t="s">
        <v>39</v>
      </c>
      <c r="AN156" s="12" t="s">
        <v>40</v>
      </c>
      <c r="AO156" s="12" t="s">
        <v>41</v>
      </c>
      <c r="AP156" s="12" t="s">
        <v>42</v>
      </c>
      <c r="AQ156" s="12" t="s">
        <v>43</v>
      </c>
      <c r="AR156" s="12" t="s">
        <v>44</v>
      </c>
      <c r="AS156" s="12" t="s">
        <v>45</v>
      </c>
      <c r="AT156" s="12" t="s">
        <v>46</v>
      </c>
      <c r="AU156" s="12" t="s">
        <v>47</v>
      </c>
      <c r="AV156" s="12" t="s">
        <v>48</v>
      </c>
      <c r="AW156" s="12" t="s">
        <v>49</v>
      </c>
      <c r="AX156" s="12" t="s">
        <v>50</v>
      </c>
      <c r="AY156" s="12" t="s">
        <v>51</v>
      </c>
      <c r="AZ156" s="12" t="s">
        <v>52</v>
      </c>
      <c r="BA156" s="12" t="s">
        <v>21</v>
      </c>
      <c r="BB156" s="13" t="s">
        <v>53</v>
      </c>
      <c r="BC156" s="2"/>
    </row>
    <row r="157" spans="1:55" ht="15" thickTop="1" x14ac:dyDescent="0.35">
      <c r="A157" s="9">
        <v>1</v>
      </c>
      <c r="B157" s="10" t="s">
        <v>54</v>
      </c>
      <c r="C157" s="15">
        <v>6820</v>
      </c>
      <c r="D157" s="16">
        <v>2972</v>
      </c>
      <c r="E157" s="16"/>
      <c r="F157" s="16"/>
      <c r="G157" s="16">
        <v>1761</v>
      </c>
      <c r="H157" s="16">
        <v>1397</v>
      </c>
      <c r="I157" s="16"/>
      <c r="J157" s="16"/>
      <c r="K157" s="16">
        <v>364</v>
      </c>
      <c r="L157" s="16"/>
      <c r="M157" s="16"/>
      <c r="N157" s="16">
        <v>1068</v>
      </c>
      <c r="O157" s="16"/>
      <c r="P157" s="16"/>
      <c r="Q157" s="16">
        <v>678</v>
      </c>
      <c r="R157" s="16">
        <v>215</v>
      </c>
      <c r="S157" s="16"/>
      <c r="T157" s="16"/>
      <c r="U157" s="16">
        <v>126</v>
      </c>
      <c r="V157" s="16"/>
      <c r="W157" s="16"/>
      <c r="X157" s="16">
        <v>467</v>
      </c>
      <c r="Y157" s="16">
        <v>273</v>
      </c>
      <c r="Z157" s="16">
        <v>74</v>
      </c>
      <c r="AA157" s="16">
        <v>7</v>
      </c>
      <c r="AB157" s="16">
        <v>2</v>
      </c>
      <c r="AC157" s="16">
        <v>16</v>
      </c>
      <c r="AD157" s="16">
        <v>4</v>
      </c>
      <c r="AE157" s="16">
        <v>3</v>
      </c>
      <c r="AF157" s="16"/>
      <c r="AG157" s="16">
        <v>40</v>
      </c>
      <c r="AH157" s="16"/>
      <c r="AI157" s="16"/>
      <c r="AJ157" s="16"/>
      <c r="AK157" s="16">
        <v>48</v>
      </c>
      <c r="AL157" s="16">
        <v>0</v>
      </c>
      <c r="AM157" s="16"/>
      <c r="AN157" s="16"/>
      <c r="AO157" s="16"/>
      <c r="AP157" s="16">
        <v>54</v>
      </c>
      <c r="AQ157" s="16"/>
      <c r="AR157" s="16"/>
      <c r="AS157" s="16">
        <v>54</v>
      </c>
      <c r="AT157" s="16"/>
      <c r="AU157" s="16">
        <v>7341</v>
      </c>
      <c r="AV157" s="16">
        <v>0</v>
      </c>
      <c r="AW157" s="16"/>
      <c r="AX157" s="16"/>
      <c r="AY157" s="16"/>
      <c r="AZ157" s="16"/>
      <c r="BA157" s="16"/>
      <c r="BB157" s="17">
        <v>7341</v>
      </c>
      <c r="BC157" s="2"/>
    </row>
    <row r="158" spans="1:55" x14ac:dyDescent="0.35">
      <c r="A158" s="5">
        <v>2</v>
      </c>
      <c r="B158" s="7" t="s">
        <v>55</v>
      </c>
      <c r="C158" s="18">
        <v>1964</v>
      </c>
      <c r="D158" s="19">
        <v>1486</v>
      </c>
      <c r="E158" s="19">
        <v>29</v>
      </c>
      <c r="F158" s="19">
        <v>0</v>
      </c>
      <c r="G158" s="19">
        <v>397</v>
      </c>
      <c r="H158" s="19">
        <v>391</v>
      </c>
      <c r="I158" s="19">
        <v>1</v>
      </c>
      <c r="J158" s="19">
        <v>0</v>
      </c>
      <c r="K158" s="19">
        <v>6</v>
      </c>
      <c r="L158" s="19">
        <v>0</v>
      </c>
      <c r="M158" s="19">
        <v>0</v>
      </c>
      <c r="N158" s="19">
        <v>47</v>
      </c>
      <c r="O158" s="19">
        <v>0</v>
      </c>
      <c r="P158" s="19">
        <v>0</v>
      </c>
      <c r="Q158" s="19">
        <v>16</v>
      </c>
      <c r="R158" s="19">
        <v>5</v>
      </c>
      <c r="S158" s="19">
        <v>0</v>
      </c>
      <c r="T158" s="19">
        <v>0</v>
      </c>
      <c r="U158" s="19">
        <v>13</v>
      </c>
      <c r="V158" s="19">
        <v>0</v>
      </c>
      <c r="W158" s="19">
        <v>0</v>
      </c>
      <c r="X158" s="19">
        <v>74</v>
      </c>
      <c r="Y158" s="19">
        <v>14</v>
      </c>
      <c r="Z158" s="19">
        <v>23</v>
      </c>
      <c r="AA158" s="19">
        <v>0</v>
      </c>
      <c r="AB158" s="19">
        <v>0</v>
      </c>
      <c r="AC158" s="19">
        <v>2</v>
      </c>
      <c r="AD158" s="19">
        <v>1</v>
      </c>
      <c r="AE158" s="19">
        <v>4</v>
      </c>
      <c r="AF158" s="19">
        <v>0</v>
      </c>
      <c r="AG158" s="19">
        <v>18</v>
      </c>
      <c r="AH158" s="19">
        <v>0</v>
      </c>
      <c r="AI158" s="19">
        <v>0</v>
      </c>
      <c r="AJ158" s="19">
        <v>0</v>
      </c>
      <c r="AK158" s="19">
        <v>12</v>
      </c>
      <c r="AL158" s="19">
        <v>83</v>
      </c>
      <c r="AM158" s="19">
        <v>83</v>
      </c>
      <c r="AN158" s="19">
        <v>0</v>
      </c>
      <c r="AO158" s="19">
        <v>0</v>
      </c>
      <c r="AP158" s="19">
        <v>1</v>
      </c>
      <c r="AQ158" s="19">
        <v>0</v>
      </c>
      <c r="AR158" s="19">
        <v>1</v>
      </c>
      <c r="AS158" s="19">
        <v>0</v>
      </c>
      <c r="AT158" s="19"/>
      <c r="AU158" s="19">
        <v>2122</v>
      </c>
      <c r="AV158" s="19">
        <v>0</v>
      </c>
      <c r="AW158" s="19">
        <v>0</v>
      </c>
      <c r="AX158" s="19">
        <v>0</v>
      </c>
      <c r="AY158" s="19">
        <v>0</v>
      </c>
      <c r="AZ158" s="19">
        <v>0</v>
      </c>
      <c r="BA158" s="19">
        <v>0</v>
      </c>
      <c r="BB158" s="20">
        <v>2122</v>
      </c>
      <c r="BC158" s="2"/>
    </row>
    <row r="159" spans="1:55" x14ac:dyDescent="0.35">
      <c r="A159" s="5">
        <v>3</v>
      </c>
      <c r="B159" s="7" t="s">
        <v>56</v>
      </c>
      <c r="C159" s="18">
        <v>85</v>
      </c>
      <c r="D159" s="19">
        <v>29</v>
      </c>
      <c r="E159" s="19"/>
      <c r="F159" s="19"/>
      <c r="G159" s="19">
        <v>19</v>
      </c>
      <c r="H159" s="19">
        <v>11</v>
      </c>
      <c r="I159" s="19"/>
      <c r="J159" s="19"/>
      <c r="K159" s="19">
        <v>8</v>
      </c>
      <c r="L159" s="19"/>
      <c r="M159" s="19"/>
      <c r="N159" s="19">
        <v>11</v>
      </c>
      <c r="O159" s="19"/>
      <c r="P159" s="19"/>
      <c r="Q159" s="19">
        <v>4</v>
      </c>
      <c r="R159" s="19">
        <v>6</v>
      </c>
      <c r="S159" s="19"/>
      <c r="T159" s="19"/>
      <c r="U159" s="19">
        <v>16</v>
      </c>
      <c r="V159" s="19"/>
      <c r="W159" s="19"/>
      <c r="X159" s="19">
        <v>87</v>
      </c>
      <c r="Y159" s="19">
        <v>21</v>
      </c>
      <c r="Z159" s="19">
        <v>8</v>
      </c>
      <c r="AA159" s="19">
        <v>1</v>
      </c>
      <c r="AB159" s="19">
        <v>2</v>
      </c>
      <c r="AC159" s="19">
        <v>2</v>
      </c>
      <c r="AD159" s="19">
        <v>1</v>
      </c>
      <c r="AE159" s="19">
        <v>1</v>
      </c>
      <c r="AF159" s="19"/>
      <c r="AG159" s="19">
        <v>14</v>
      </c>
      <c r="AH159" s="19">
        <v>16</v>
      </c>
      <c r="AI159" s="19"/>
      <c r="AJ159" s="19"/>
      <c r="AK159" s="19">
        <v>21</v>
      </c>
      <c r="AL159" s="19">
        <v>0</v>
      </c>
      <c r="AM159" s="19">
        <v>0</v>
      </c>
      <c r="AN159" s="19"/>
      <c r="AO159" s="19"/>
      <c r="AP159" s="19">
        <v>3</v>
      </c>
      <c r="AQ159" s="19">
        <v>2</v>
      </c>
      <c r="AR159" s="19">
        <v>1</v>
      </c>
      <c r="AS159" s="19"/>
      <c r="AT159" s="19"/>
      <c r="AU159" s="19">
        <v>175</v>
      </c>
      <c r="AV159" s="19">
        <v>0</v>
      </c>
      <c r="AW159" s="19"/>
      <c r="AX159" s="19"/>
      <c r="AY159" s="19"/>
      <c r="AZ159" s="19"/>
      <c r="BA159" s="19"/>
      <c r="BB159" s="20">
        <v>175</v>
      </c>
      <c r="BC159" s="2"/>
    </row>
    <row r="160" spans="1:55" x14ac:dyDescent="0.35">
      <c r="A160" s="5">
        <v>4</v>
      </c>
      <c r="B160" s="7" t="s">
        <v>57</v>
      </c>
      <c r="C160" s="18">
        <v>253</v>
      </c>
      <c r="D160" s="19">
        <v>93</v>
      </c>
      <c r="E160" s="19">
        <v>1</v>
      </c>
      <c r="F160" s="19">
        <v>14</v>
      </c>
      <c r="G160" s="19">
        <v>50</v>
      </c>
      <c r="H160" s="19">
        <v>27</v>
      </c>
      <c r="I160" s="19"/>
      <c r="J160" s="19"/>
      <c r="K160" s="19">
        <v>23</v>
      </c>
      <c r="L160" s="19"/>
      <c r="M160" s="19"/>
      <c r="N160" s="19">
        <v>42</v>
      </c>
      <c r="O160" s="19"/>
      <c r="P160" s="19"/>
      <c r="Q160" s="19">
        <v>40</v>
      </c>
      <c r="R160" s="19">
        <v>21</v>
      </c>
      <c r="S160" s="19"/>
      <c r="T160" s="19"/>
      <c r="U160" s="19">
        <v>7</v>
      </c>
      <c r="V160" s="19"/>
      <c r="W160" s="19"/>
      <c r="X160" s="19">
        <v>34</v>
      </c>
      <c r="Y160" s="19">
        <v>28</v>
      </c>
      <c r="Z160" s="19">
        <v>2</v>
      </c>
      <c r="AA160" s="19"/>
      <c r="AB160" s="19"/>
      <c r="AC160" s="19">
        <v>1</v>
      </c>
      <c r="AD160" s="19"/>
      <c r="AE160" s="19"/>
      <c r="AF160" s="19"/>
      <c r="AG160" s="19"/>
      <c r="AH160" s="19">
        <v>1</v>
      </c>
      <c r="AI160" s="19"/>
      <c r="AJ160" s="19"/>
      <c r="AK160" s="19">
        <v>2</v>
      </c>
      <c r="AL160" s="19">
        <v>0</v>
      </c>
      <c r="AM160" s="19"/>
      <c r="AN160" s="19"/>
      <c r="AO160" s="19"/>
      <c r="AP160" s="19">
        <v>0</v>
      </c>
      <c r="AQ160" s="19"/>
      <c r="AR160" s="19"/>
      <c r="AS160" s="19"/>
      <c r="AT160" s="19">
        <v>10</v>
      </c>
      <c r="AU160" s="19">
        <v>297</v>
      </c>
      <c r="AV160" s="19">
        <v>0</v>
      </c>
      <c r="AW160" s="19"/>
      <c r="AX160" s="19"/>
      <c r="AY160" s="19"/>
      <c r="AZ160" s="19"/>
      <c r="BA160" s="19"/>
      <c r="BB160" s="20">
        <v>297</v>
      </c>
      <c r="BC160" s="2"/>
    </row>
    <row r="161" spans="1:55" x14ac:dyDescent="0.35">
      <c r="A161" s="5">
        <v>5</v>
      </c>
      <c r="B161" s="7" t="s">
        <v>58</v>
      </c>
      <c r="C161" s="18">
        <v>0</v>
      </c>
      <c r="D161" s="19"/>
      <c r="E161" s="19"/>
      <c r="F161" s="19"/>
      <c r="G161" s="19">
        <v>0</v>
      </c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>
        <v>113</v>
      </c>
      <c r="Y161" s="19">
        <v>113</v>
      </c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>
        <v>0</v>
      </c>
      <c r="AM161" s="19"/>
      <c r="AN161" s="19"/>
      <c r="AO161" s="19"/>
      <c r="AP161" s="19">
        <v>0</v>
      </c>
      <c r="AQ161" s="19"/>
      <c r="AR161" s="19"/>
      <c r="AS161" s="19"/>
      <c r="AT161" s="19"/>
      <c r="AU161" s="19">
        <v>113</v>
      </c>
      <c r="AV161" s="19">
        <v>0</v>
      </c>
      <c r="AW161" s="19"/>
      <c r="AX161" s="19"/>
      <c r="AY161" s="19"/>
      <c r="AZ161" s="19"/>
      <c r="BA161" s="19"/>
      <c r="BB161" s="20">
        <v>113</v>
      </c>
      <c r="BC161" s="2"/>
    </row>
    <row r="162" spans="1:55" x14ac:dyDescent="0.35">
      <c r="A162" s="5">
        <v>6</v>
      </c>
      <c r="B162" s="7" t="s">
        <v>59</v>
      </c>
      <c r="C162" s="18">
        <v>5</v>
      </c>
      <c r="D162" s="19">
        <v>0</v>
      </c>
      <c r="E162" s="19"/>
      <c r="F162" s="19"/>
      <c r="G162" s="19">
        <v>0</v>
      </c>
      <c r="H162" s="19"/>
      <c r="I162" s="19"/>
      <c r="J162" s="19"/>
      <c r="K162" s="19"/>
      <c r="L162" s="19"/>
      <c r="M162" s="19"/>
      <c r="N162" s="19">
        <v>1</v>
      </c>
      <c r="O162" s="19"/>
      <c r="P162" s="19"/>
      <c r="Q162" s="19">
        <v>4</v>
      </c>
      <c r="R162" s="19"/>
      <c r="S162" s="19"/>
      <c r="T162" s="19"/>
      <c r="U162" s="19"/>
      <c r="V162" s="19"/>
      <c r="W162" s="19"/>
      <c r="X162" s="19">
        <v>22</v>
      </c>
      <c r="Y162" s="19">
        <v>10</v>
      </c>
      <c r="Z162" s="19">
        <v>7</v>
      </c>
      <c r="AA162" s="19"/>
      <c r="AB162" s="19"/>
      <c r="AC162" s="19"/>
      <c r="AD162" s="19"/>
      <c r="AE162" s="19"/>
      <c r="AF162" s="19"/>
      <c r="AG162" s="19">
        <v>5</v>
      </c>
      <c r="AH162" s="19">
        <v>0</v>
      </c>
      <c r="AI162" s="19"/>
      <c r="AJ162" s="19"/>
      <c r="AK162" s="19"/>
      <c r="AL162" s="19">
        <v>0</v>
      </c>
      <c r="AM162" s="19">
        <v>0</v>
      </c>
      <c r="AN162" s="19"/>
      <c r="AO162" s="19"/>
      <c r="AP162" s="19">
        <v>0</v>
      </c>
      <c r="AQ162" s="19"/>
      <c r="AR162" s="19"/>
      <c r="AS162" s="19"/>
      <c r="AT162" s="19"/>
      <c r="AU162" s="19">
        <v>27</v>
      </c>
      <c r="AV162" s="19">
        <v>0</v>
      </c>
      <c r="AW162" s="19"/>
      <c r="AX162" s="19"/>
      <c r="AY162" s="19"/>
      <c r="AZ162" s="19"/>
      <c r="BA162" s="19"/>
      <c r="BB162" s="20">
        <v>27</v>
      </c>
      <c r="BC162" s="2"/>
    </row>
    <row r="163" spans="1:55" x14ac:dyDescent="0.35">
      <c r="A163" s="5">
        <v>7</v>
      </c>
      <c r="B163" s="7" t="s">
        <v>60</v>
      </c>
      <c r="C163" s="18">
        <v>0</v>
      </c>
      <c r="D163" s="19"/>
      <c r="E163" s="19"/>
      <c r="F163" s="19"/>
      <c r="G163" s="19">
        <v>0</v>
      </c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>
        <v>0</v>
      </c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>
        <v>0</v>
      </c>
      <c r="AM163" s="19"/>
      <c r="AN163" s="19"/>
      <c r="AO163" s="19"/>
      <c r="AP163" s="19">
        <v>0</v>
      </c>
      <c r="AQ163" s="19"/>
      <c r="AR163" s="19"/>
      <c r="AS163" s="19"/>
      <c r="AT163" s="19"/>
      <c r="AU163" s="19">
        <v>0</v>
      </c>
      <c r="AV163" s="19">
        <v>0</v>
      </c>
      <c r="AW163" s="19"/>
      <c r="AX163" s="19"/>
      <c r="AY163" s="19"/>
      <c r="AZ163" s="19"/>
      <c r="BA163" s="19"/>
      <c r="BB163" s="20">
        <v>0</v>
      </c>
      <c r="BC163" s="2"/>
    </row>
    <row r="164" spans="1:55" x14ac:dyDescent="0.35">
      <c r="A164" s="5">
        <v>8</v>
      </c>
      <c r="B164" s="7" t="s">
        <v>61</v>
      </c>
      <c r="C164" s="18">
        <v>10259</v>
      </c>
      <c r="D164" s="19">
        <v>4331</v>
      </c>
      <c r="E164" s="19">
        <v>37</v>
      </c>
      <c r="F164" s="19">
        <v>26</v>
      </c>
      <c r="G164" s="19">
        <v>2852</v>
      </c>
      <c r="H164" s="19">
        <v>1835</v>
      </c>
      <c r="I164" s="19">
        <v>4</v>
      </c>
      <c r="J164" s="19"/>
      <c r="K164" s="19">
        <v>1017</v>
      </c>
      <c r="L164" s="19"/>
      <c r="M164" s="19"/>
      <c r="N164" s="19">
        <v>1626</v>
      </c>
      <c r="O164" s="19"/>
      <c r="P164" s="19"/>
      <c r="Q164" s="19">
        <v>1358</v>
      </c>
      <c r="R164" s="19">
        <v>90</v>
      </c>
      <c r="S164" s="19"/>
      <c r="T164" s="19"/>
      <c r="U164" s="19">
        <v>2</v>
      </c>
      <c r="V164" s="19"/>
      <c r="W164" s="19"/>
      <c r="X164" s="19">
        <v>2942</v>
      </c>
      <c r="Y164" s="19">
        <v>1742</v>
      </c>
      <c r="Z164" s="19">
        <v>462</v>
      </c>
      <c r="AA164" s="19">
        <v>22</v>
      </c>
      <c r="AB164" s="19">
        <v>33</v>
      </c>
      <c r="AC164" s="19">
        <v>114</v>
      </c>
      <c r="AD164" s="19">
        <v>32</v>
      </c>
      <c r="AE164" s="19">
        <v>24</v>
      </c>
      <c r="AF164" s="19">
        <v>54</v>
      </c>
      <c r="AG164" s="19">
        <v>182</v>
      </c>
      <c r="AH164" s="19">
        <v>0</v>
      </c>
      <c r="AI164" s="19"/>
      <c r="AJ164" s="19">
        <v>0</v>
      </c>
      <c r="AK164" s="19">
        <v>277</v>
      </c>
      <c r="AL164" s="19">
        <v>1</v>
      </c>
      <c r="AM164" s="19">
        <v>0</v>
      </c>
      <c r="AN164" s="19">
        <v>0</v>
      </c>
      <c r="AO164" s="19">
        <v>1</v>
      </c>
      <c r="AP164" s="19">
        <v>14</v>
      </c>
      <c r="AQ164" s="19">
        <v>2</v>
      </c>
      <c r="AR164" s="19">
        <v>12</v>
      </c>
      <c r="AS164" s="19"/>
      <c r="AT164" s="19"/>
      <c r="AU164" s="19">
        <v>13216</v>
      </c>
      <c r="AV164" s="19">
        <v>0</v>
      </c>
      <c r="AW164" s="19"/>
      <c r="AX164" s="19"/>
      <c r="AY164" s="19"/>
      <c r="AZ164" s="19"/>
      <c r="BA164" s="19"/>
      <c r="BB164" s="20">
        <v>13216</v>
      </c>
      <c r="BC164" s="2"/>
    </row>
    <row r="165" spans="1:55" x14ac:dyDescent="0.35">
      <c r="A165" s="5">
        <v>9</v>
      </c>
      <c r="B165" s="7" t="s">
        <v>62</v>
      </c>
      <c r="C165" s="18">
        <v>3091</v>
      </c>
      <c r="D165" s="19">
        <v>1224</v>
      </c>
      <c r="E165" s="19">
        <v>17</v>
      </c>
      <c r="F165" s="19">
        <v>93</v>
      </c>
      <c r="G165" s="19">
        <v>770</v>
      </c>
      <c r="H165" s="19">
        <v>551</v>
      </c>
      <c r="I165" s="19">
        <v>3</v>
      </c>
      <c r="J165" s="19"/>
      <c r="K165" s="19">
        <v>219</v>
      </c>
      <c r="L165" s="19"/>
      <c r="M165" s="19">
        <v>15</v>
      </c>
      <c r="N165" s="19">
        <v>603</v>
      </c>
      <c r="O165" s="19"/>
      <c r="P165" s="19">
        <v>35</v>
      </c>
      <c r="Q165" s="19">
        <v>359</v>
      </c>
      <c r="R165" s="19">
        <v>84</v>
      </c>
      <c r="S165" s="19"/>
      <c r="T165" s="19">
        <v>2</v>
      </c>
      <c r="U165" s="19">
        <v>51</v>
      </c>
      <c r="V165" s="19"/>
      <c r="W165" s="19"/>
      <c r="X165" s="19">
        <v>340</v>
      </c>
      <c r="Y165" s="19">
        <v>152</v>
      </c>
      <c r="Z165" s="19">
        <v>132</v>
      </c>
      <c r="AA165" s="19">
        <v>5</v>
      </c>
      <c r="AB165" s="19">
        <v>1</v>
      </c>
      <c r="AC165" s="19">
        <v>2</v>
      </c>
      <c r="AD165" s="19">
        <v>3</v>
      </c>
      <c r="AE165" s="19">
        <v>5</v>
      </c>
      <c r="AF165" s="19">
        <v>2</v>
      </c>
      <c r="AG165" s="19">
        <v>26</v>
      </c>
      <c r="AH165" s="19"/>
      <c r="AI165" s="19"/>
      <c r="AJ165" s="19"/>
      <c r="AK165" s="19">
        <v>12</v>
      </c>
      <c r="AL165" s="19">
        <v>6</v>
      </c>
      <c r="AM165" s="19">
        <v>6</v>
      </c>
      <c r="AN165" s="19">
        <v>0</v>
      </c>
      <c r="AO165" s="19">
        <v>0</v>
      </c>
      <c r="AP165" s="19">
        <v>7</v>
      </c>
      <c r="AQ165" s="19">
        <v>0</v>
      </c>
      <c r="AR165" s="19">
        <v>7</v>
      </c>
      <c r="AS165" s="19">
        <v>0</v>
      </c>
      <c r="AT165" s="19">
        <v>9</v>
      </c>
      <c r="AU165" s="19">
        <v>3453</v>
      </c>
      <c r="AV165" s="19">
        <v>0</v>
      </c>
      <c r="AW165" s="19"/>
      <c r="AX165" s="19"/>
      <c r="AY165" s="19"/>
      <c r="AZ165" s="19"/>
      <c r="BA165" s="19"/>
      <c r="BB165" s="20">
        <v>3453</v>
      </c>
      <c r="BC165" s="2"/>
    </row>
    <row r="166" spans="1:55" x14ac:dyDescent="0.35">
      <c r="A166" s="5">
        <v>10</v>
      </c>
      <c r="B166" s="7" t="s">
        <v>63</v>
      </c>
      <c r="C166" s="18">
        <v>1115</v>
      </c>
      <c r="D166" s="19">
        <v>723</v>
      </c>
      <c r="E166" s="19">
        <v>10</v>
      </c>
      <c r="F166" s="19">
        <v>10</v>
      </c>
      <c r="G166" s="19">
        <v>170</v>
      </c>
      <c r="H166" s="19">
        <v>143</v>
      </c>
      <c r="I166" s="19">
        <v>1</v>
      </c>
      <c r="J166" s="19"/>
      <c r="K166" s="19">
        <v>27</v>
      </c>
      <c r="L166" s="19"/>
      <c r="M166" s="19"/>
      <c r="N166" s="19">
        <v>133</v>
      </c>
      <c r="O166" s="19"/>
      <c r="P166" s="19"/>
      <c r="Q166" s="19">
        <v>66</v>
      </c>
      <c r="R166" s="19">
        <v>9</v>
      </c>
      <c r="S166" s="19"/>
      <c r="T166" s="19"/>
      <c r="U166" s="19">
        <v>14</v>
      </c>
      <c r="V166" s="19">
        <v>0</v>
      </c>
      <c r="W166" s="19"/>
      <c r="X166" s="19">
        <v>152</v>
      </c>
      <c r="Y166" s="19">
        <v>60</v>
      </c>
      <c r="Z166" s="19">
        <v>17</v>
      </c>
      <c r="AA166" s="19">
        <v>5</v>
      </c>
      <c r="AB166" s="19">
        <v>12</v>
      </c>
      <c r="AC166" s="19">
        <v>8</v>
      </c>
      <c r="AD166" s="19"/>
      <c r="AE166" s="19">
        <v>0</v>
      </c>
      <c r="AF166" s="19">
        <v>1</v>
      </c>
      <c r="AG166" s="19">
        <v>29</v>
      </c>
      <c r="AH166" s="19">
        <v>0</v>
      </c>
      <c r="AI166" s="19"/>
      <c r="AJ166" s="19"/>
      <c r="AK166" s="19">
        <v>20</v>
      </c>
      <c r="AL166" s="19">
        <v>0</v>
      </c>
      <c r="AM166" s="19">
        <v>0</v>
      </c>
      <c r="AN166" s="19"/>
      <c r="AO166" s="19"/>
      <c r="AP166" s="19">
        <v>0</v>
      </c>
      <c r="AQ166" s="19"/>
      <c r="AR166" s="19">
        <v>0</v>
      </c>
      <c r="AS166" s="19"/>
      <c r="AT166" s="19"/>
      <c r="AU166" s="19">
        <v>1267</v>
      </c>
      <c r="AV166" s="19">
        <v>0</v>
      </c>
      <c r="AW166" s="19"/>
      <c r="AX166" s="19"/>
      <c r="AY166" s="19"/>
      <c r="AZ166" s="19"/>
      <c r="BA166" s="19"/>
      <c r="BB166" s="20">
        <v>1267</v>
      </c>
      <c r="BC166" s="2"/>
    </row>
    <row r="167" spans="1:55" x14ac:dyDescent="0.35">
      <c r="A167" s="5">
        <v>11</v>
      </c>
      <c r="B167" s="7" t="s">
        <v>64</v>
      </c>
      <c r="C167" s="18">
        <v>4550</v>
      </c>
      <c r="D167" s="19">
        <v>2726</v>
      </c>
      <c r="E167" s="19">
        <v>44</v>
      </c>
      <c r="F167" s="19">
        <v>34</v>
      </c>
      <c r="G167" s="19">
        <v>1060</v>
      </c>
      <c r="H167" s="19">
        <v>887</v>
      </c>
      <c r="I167" s="19">
        <v>6</v>
      </c>
      <c r="J167" s="19">
        <v>0</v>
      </c>
      <c r="K167" s="19">
        <v>173</v>
      </c>
      <c r="L167" s="19">
        <v>0</v>
      </c>
      <c r="M167" s="19">
        <v>0</v>
      </c>
      <c r="N167" s="19">
        <v>435</v>
      </c>
      <c r="O167" s="19">
        <v>0</v>
      </c>
      <c r="P167" s="19">
        <v>0</v>
      </c>
      <c r="Q167" s="19">
        <v>248</v>
      </c>
      <c r="R167" s="19">
        <v>30</v>
      </c>
      <c r="S167" s="19">
        <v>0</v>
      </c>
      <c r="T167" s="19">
        <v>0</v>
      </c>
      <c r="U167" s="19">
        <v>51</v>
      </c>
      <c r="V167" s="19">
        <v>0</v>
      </c>
      <c r="W167" s="19">
        <v>0</v>
      </c>
      <c r="X167" s="19">
        <v>448</v>
      </c>
      <c r="Y167" s="19">
        <v>216</v>
      </c>
      <c r="Z167" s="19">
        <v>9</v>
      </c>
      <c r="AA167" s="19">
        <v>12</v>
      </c>
      <c r="AB167" s="19">
        <v>6</v>
      </c>
      <c r="AC167" s="19">
        <v>39</v>
      </c>
      <c r="AD167" s="19">
        <v>13</v>
      </c>
      <c r="AE167" s="19">
        <v>9</v>
      </c>
      <c r="AF167" s="19">
        <v>4</v>
      </c>
      <c r="AG167" s="19">
        <v>76</v>
      </c>
      <c r="AH167" s="19"/>
      <c r="AI167" s="19"/>
      <c r="AJ167" s="19"/>
      <c r="AK167" s="19">
        <v>64</v>
      </c>
      <c r="AL167" s="19">
        <v>2</v>
      </c>
      <c r="AM167" s="19">
        <v>2</v>
      </c>
      <c r="AN167" s="19">
        <v>0</v>
      </c>
      <c r="AO167" s="19">
        <v>0</v>
      </c>
      <c r="AP167" s="19">
        <v>10</v>
      </c>
      <c r="AQ167" s="19">
        <v>1</v>
      </c>
      <c r="AR167" s="19">
        <v>1</v>
      </c>
      <c r="AS167" s="19">
        <v>8</v>
      </c>
      <c r="AT167" s="19">
        <v>9</v>
      </c>
      <c r="AU167" s="19">
        <v>5019</v>
      </c>
      <c r="AV167" s="19">
        <v>0</v>
      </c>
      <c r="AW167" s="19">
        <v>0</v>
      </c>
      <c r="AX167" s="19">
        <v>0</v>
      </c>
      <c r="AY167" s="19">
        <v>0</v>
      </c>
      <c r="AZ167" s="19">
        <v>0</v>
      </c>
      <c r="BA167" s="19">
        <v>0</v>
      </c>
      <c r="BB167" s="20">
        <v>5019</v>
      </c>
      <c r="BC167" s="2"/>
    </row>
    <row r="168" spans="1:55" x14ac:dyDescent="0.35">
      <c r="A168" s="5">
        <v>12</v>
      </c>
      <c r="B168" s="7" t="s">
        <v>65</v>
      </c>
      <c r="C168" s="18">
        <v>1084</v>
      </c>
      <c r="D168" s="19">
        <v>221</v>
      </c>
      <c r="E168" s="19"/>
      <c r="F168" s="19">
        <v>10</v>
      </c>
      <c r="G168" s="19">
        <v>261</v>
      </c>
      <c r="H168" s="19">
        <v>169</v>
      </c>
      <c r="I168" s="19"/>
      <c r="J168" s="19"/>
      <c r="K168" s="19">
        <v>92</v>
      </c>
      <c r="L168" s="19"/>
      <c r="M168" s="19"/>
      <c r="N168" s="19">
        <v>284</v>
      </c>
      <c r="O168" s="19"/>
      <c r="P168" s="19"/>
      <c r="Q168" s="19">
        <v>195</v>
      </c>
      <c r="R168" s="19">
        <v>43</v>
      </c>
      <c r="S168" s="19"/>
      <c r="T168" s="19"/>
      <c r="U168" s="19">
        <v>80</v>
      </c>
      <c r="V168" s="19"/>
      <c r="W168" s="19"/>
      <c r="X168" s="19">
        <v>98</v>
      </c>
      <c r="Y168" s="19">
        <v>70</v>
      </c>
      <c r="Z168" s="19">
        <v>19</v>
      </c>
      <c r="AA168" s="19"/>
      <c r="AB168" s="19"/>
      <c r="AC168" s="19">
        <v>1</v>
      </c>
      <c r="AD168" s="19"/>
      <c r="AE168" s="19"/>
      <c r="AF168" s="19"/>
      <c r="AG168" s="19">
        <v>8</v>
      </c>
      <c r="AH168" s="19"/>
      <c r="AI168" s="19"/>
      <c r="AJ168" s="19"/>
      <c r="AK168" s="19"/>
      <c r="AL168" s="19">
        <v>0</v>
      </c>
      <c r="AM168" s="19"/>
      <c r="AN168" s="19"/>
      <c r="AO168" s="19"/>
      <c r="AP168" s="19">
        <v>0</v>
      </c>
      <c r="AQ168" s="19"/>
      <c r="AR168" s="19"/>
      <c r="AS168" s="19"/>
      <c r="AT168" s="19"/>
      <c r="AU168" s="19">
        <v>1182</v>
      </c>
      <c r="AV168" s="19">
        <v>0</v>
      </c>
      <c r="AW168" s="19"/>
      <c r="AX168" s="19"/>
      <c r="AY168" s="19"/>
      <c r="AZ168" s="19"/>
      <c r="BA168" s="19"/>
      <c r="BB168" s="20">
        <v>1182</v>
      </c>
      <c r="BC168" s="2"/>
    </row>
    <row r="169" spans="1:55" x14ac:dyDescent="0.35">
      <c r="A169" s="5">
        <v>13</v>
      </c>
      <c r="B169" s="7" t="s">
        <v>66</v>
      </c>
      <c r="C169" s="18">
        <v>912</v>
      </c>
      <c r="D169" s="19">
        <v>830</v>
      </c>
      <c r="E169" s="19">
        <v>42</v>
      </c>
      <c r="F169" s="19">
        <v>62</v>
      </c>
      <c r="G169" s="19">
        <v>41</v>
      </c>
      <c r="H169" s="19">
        <v>41</v>
      </c>
      <c r="I169" s="19">
        <v>3</v>
      </c>
      <c r="J169" s="19"/>
      <c r="K169" s="19"/>
      <c r="L169" s="19"/>
      <c r="M169" s="19"/>
      <c r="N169" s="19">
        <v>33</v>
      </c>
      <c r="O169" s="19"/>
      <c r="P169" s="19"/>
      <c r="Q169" s="19"/>
      <c r="R169" s="19">
        <v>6</v>
      </c>
      <c r="S169" s="19"/>
      <c r="T169" s="19"/>
      <c r="U169" s="19">
        <v>2</v>
      </c>
      <c r="V169" s="19"/>
      <c r="W169" s="19"/>
      <c r="X169" s="19">
        <v>0</v>
      </c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>
        <v>0</v>
      </c>
      <c r="AM169" s="19"/>
      <c r="AN169" s="19"/>
      <c r="AO169" s="19"/>
      <c r="AP169" s="19">
        <v>0</v>
      </c>
      <c r="AQ169" s="19"/>
      <c r="AR169" s="19"/>
      <c r="AS169" s="19"/>
      <c r="AT169" s="19"/>
      <c r="AU169" s="19">
        <v>912</v>
      </c>
      <c r="AV169" s="19">
        <v>0</v>
      </c>
      <c r="AW169" s="19"/>
      <c r="AX169" s="19"/>
      <c r="AY169" s="19"/>
      <c r="AZ169" s="19"/>
      <c r="BA169" s="19"/>
      <c r="BB169" s="20">
        <v>912</v>
      </c>
      <c r="BC169" s="2"/>
    </row>
    <row r="170" spans="1:55" x14ac:dyDescent="0.35">
      <c r="A170" s="5">
        <v>14</v>
      </c>
      <c r="B170" s="7" t="s">
        <v>67</v>
      </c>
      <c r="C170" s="18">
        <v>2800</v>
      </c>
      <c r="D170" s="19">
        <v>1259</v>
      </c>
      <c r="E170" s="19">
        <v>23</v>
      </c>
      <c r="F170" s="19">
        <v>6</v>
      </c>
      <c r="G170" s="19">
        <v>584</v>
      </c>
      <c r="H170" s="19">
        <v>440</v>
      </c>
      <c r="I170" s="19">
        <v>0</v>
      </c>
      <c r="J170" s="19"/>
      <c r="K170" s="19">
        <v>144</v>
      </c>
      <c r="L170" s="19"/>
      <c r="M170" s="19"/>
      <c r="N170" s="19">
        <v>561</v>
      </c>
      <c r="O170" s="19">
        <v>1</v>
      </c>
      <c r="P170" s="19">
        <v>1</v>
      </c>
      <c r="Q170" s="19">
        <v>329</v>
      </c>
      <c r="R170" s="19">
        <v>3</v>
      </c>
      <c r="S170" s="19">
        <v>0</v>
      </c>
      <c r="T170" s="19">
        <v>0</v>
      </c>
      <c r="U170" s="19">
        <v>64</v>
      </c>
      <c r="V170" s="19"/>
      <c r="W170" s="19"/>
      <c r="X170" s="19">
        <v>352</v>
      </c>
      <c r="Y170" s="19">
        <v>171</v>
      </c>
      <c r="Z170" s="19">
        <v>9</v>
      </c>
      <c r="AA170" s="19">
        <v>8</v>
      </c>
      <c r="AB170" s="19">
        <v>27</v>
      </c>
      <c r="AC170" s="19"/>
      <c r="AD170" s="19">
        <v>7</v>
      </c>
      <c r="AE170" s="19">
        <v>8</v>
      </c>
      <c r="AF170" s="19"/>
      <c r="AG170" s="19">
        <v>77</v>
      </c>
      <c r="AH170" s="19">
        <v>1</v>
      </c>
      <c r="AI170" s="19"/>
      <c r="AJ170" s="19"/>
      <c r="AK170" s="19">
        <v>44</v>
      </c>
      <c r="AL170" s="19">
        <v>0</v>
      </c>
      <c r="AM170" s="19">
        <v>0</v>
      </c>
      <c r="AN170" s="19"/>
      <c r="AO170" s="19"/>
      <c r="AP170" s="19">
        <v>7</v>
      </c>
      <c r="AQ170" s="19">
        <v>1</v>
      </c>
      <c r="AR170" s="19">
        <v>4</v>
      </c>
      <c r="AS170" s="19">
        <v>2</v>
      </c>
      <c r="AT170" s="19"/>
      <c r="AU170" s="19">
        <v>3159</v>
      </c>
      <c r="AV170" s="19">
        <v>2</v>
      </c>
      <c r="AW170" s="19"/>
      <c r="AX170" s="19"/>
      <c r="AY170" s="19">
        <v>1</v>
      </c>
      <c r="AZ170" s="19"/>
      <c r="BA170" s="19">
        <v>1</v>
      </c>
      <c r="BB170" s="20">
        <v>3161</v>
      </c>
      <c r="BC170" s="2"/>
    </row>
    <row r="171" spans="1:55" x14ac:dyDescent="0.35">
      <c r="A171" s="5">
        <v>15</v>
      </c>
      <c r="B171" s="7" t="s">
        <v>68</v>
      </c>
      <c r="C171" s="18">
        <v>5909</v>
      </c>
      <c r="D171" s="19">
        <v>4566</v>
      </c>
      <c r="E171" s="19"/>
      <c r="F171" s="19"/>
      <c r="G171" s="19">
        <v>782</v>
      </c>
      <c r="H171" s="19">
        <v>680</v>
      </c>
      <c r="I171" s="19"/>
      <c r="J171" s="19"/>
      <c r="K171" s="19">
        <v>102</v>
      </c>
      <c r="L171" s="19"/>
      <c r="M171" s="19"/>
      <c r="N171" s="19">
        <v>292</v>
      </c>
      <c r="O171" s="19"/>
      <c r="P171" s="19"/>
      <c r="Q171" s="19">
        <v>176</v>
      </c>
      <c r="R171" s="19">
        <v>55</v>
      </c>
      <c r="S171" s="19"/>
      <c r="T171" s="19"/>
      <c r="U171" s="19">
        <v>38</v>
      </c>
      <c r="V171" s="19"/>
      <c r="W171" s="19"/>
      <c r="X171" s="19">
        <v>637</v>
      </c>
      <c r="Y171" s="19">
        <v>140</v>
      </c>
      <c r="Z171" s="19">
        <v>10</v>
      </c>
      <c r="AA171" s="19">
        <v>7</v>
      </c>
      <c r="AB171" s="19">
        <v>82</v>
      </c>
      <c r="AC171" s="19">
        <v>22</v>
      </c>
      <c r="AD171" s="19">
        <v>2</v>
      </c>
      <c r="AE171" s="19">
        <v>5</v>
      </c>
      <c r="AF171" s="19">
        <v>1</v>
      </c>
      <c r="AG171" s="19">
        <v>234</v>
      </c>
      <c r="AH171" s="19"/>
      <c r="AI171" s="19"/>
      <c r="AJ171" s="19"/>
      <c r="AK171" s="19">
        <v>134</v>
      </c>
      <c r="AL171" s="19">
        <v>2</v>
      </c>
      <c r="AM171" s="19">
        <v>1</v>
      </c>
      <c r="AN171" s="19">
        <v>1</v>
      </c>
      <c r="AO171" s="19"/>
      <c r="AP171" s="19">
        <v>68</v>
      </c>
      <c r="AQ171" s="19">
        <v>5</v>
      </c>
      <c r="AR171" s="19">
        <v>11</v>
      </c>
      <c r="AS171" s="19">
        <v>52</v>
      </c>
      <c r="AT171" s="19">
        <v>78</v>
      </c>
      <c r="AU171" s="19">
        <v>6694</v>
      </c>
      <c r="AV171" s="19">
        <v>0</v>
      </c>
      <c r="AW171" s="19"/>
      <c r="AX171" s="19"/>
      <c r="AY171" s="19"/>
      <c r="AZ171" s="19"/>
      <c r="BA171" s="19"/>
      <c r="BB171" s="20">
        <v>6694</v>
      </c>
      <c r="BC171" s="2"/>
    </row>
    <row r="172" spans="1:55" x14ac:dyDescent="0.35">
      <c r="A172" s="5">
        <v>16</v>
      </c>
      <c r="B172" s="7" t="s">
        <v>69</v>
      </c>
      <c r="C172" s="18">
        <v>49</v>
      </c>
      <c r="D172" s="19">
        <v>16</v>
      </c>
      <c r="E172" s="19"/>
      <c r="F172" s="19"/>
      <c r="G172" s="19">
        <v>11</v>
      </c>
      <c r="H172" s="19">
        <v>7</v>
      </c>
      <c r="I172" s="19"/>
      <c r="J172" s="19"/>
      <c r="K172" s="19">
        <v>4</v>
      </c>
      <c r="L172" s="19"/>
      <c r="M172" s="19"/>
      <c r="N172" s="19">
        <v>4</v>
      </c>
      <c r="O172" s="19"/>
      <c r="P172" s="19"/>
      <c r="Q172" s="19">
        <v>10</v>
      </c>
      <c r="R172" s="19">
        <v>5</v>
      </c>
      <c r="S172" s="19"/>
      <c r="T172" s="19"/>
      <c r="U172" s="19">
        <v>3</v>
      </c>
      <c r="V172" s="19">
        <v>1</v>
      </c>
      <c r="W172" s="19"/>
      <c r="X172" s="19">
        <v>101</v>
      </c>
      <c r="Y172" s="19">
        <v>14</v>
      </c>
      <c r="Z172" s="19">
        <v>12</v>
      </c>
      <c r="AA172" s="19">
        <v>9</v>
      </c>
      <c r="AB172" s="19">
        <v>11</v>
      </c>
      <c r="AC172" s="19">
        <v>3</v>
      </c>
      <c r="AD172" s="19">
        <v>1</v>
      </c>
      <c r="AE172" s="19">
        <v>2</v>
      </c>
      <c r="AF172" s="19">
        <v>3</v>
      </c>
      <c r="AG172" s="19">
        <v>7</v>
      </c>
      <c r="AH172" s="19"/>
      <c r="AI172" s="19"/>
      <c r="AJ172" s="19"/>
      <c r="AK172" s="19">
        <v>39</v>
      </c>
      <c r="AL172" s="19">
        <v>7</v>
      </c>
      <c r="AM172" s="19">
        <v>7</v>
      </c>
      <c r="AN172" s="19"/>
      <c r="AO172" s="19"/>
      <c r="AP172" s="19">
        <v>1</v>
      </c>
      <c r="AQ172" s="19"/>
      <c r="AR172" s="19">
        <v>1</v>
      </c>
      <c r="AS172" s="19"/>
      <c r="AT172" s="19"/>
      <c r="AU172" s="19">
        <v>158</v>
      </c>
      <c r="AV172" s="19">
        <v>0</v>
      </c>
      <c r="AW172" s="19"/>
      <c r="AX172" s="19"/>
      <c r="AY172" s="19"/>
      <c r="AZ172" s="19"/>
      <c r="BA172" s="19"/>
      <c r="BB172" s="20">
        <v>158</v>
      </c>
      <c r="BC172" s="2"/>
    </row>
    <row r="173" spans="1:55" x14ac:dyDescent="0.35">
      <c r="A173" s="5">
        <v>17</v>
      </c>
      <c r="B173" s="7" t="s">
        <v>70</v>
      </c>
      <c r="C173" s="18">
        <v>3192</v>
      </c>
      <c r="D173" s="19">
        <v>1477</v>
      </c>
      <c r="E173" s="19">
        <v>9</v>
      </c>
      <c r="F173" s="19">
        <v>14</v>
      </c>
      <c r="G173" s="19">
        <v>467</v>
      </c>
      <c r="H173" s="19">
        <v>280</v>
      </c>
      <c r="I173" s="19">
        <v>0</v>
      </c>
      <c r="J173" s="19">
        <v>0</v>
      </c>
      <c r="K173" s="19">
        <v>187</v>
      </c>
      <c r="L173" s="19">
        <v>0</v>
      </c>
      <c r="M173" s="19">
        <v>0</v>
      </c>
      <c r="N173" s="19">
        <v>650</v>
      </c>
      <c r="O173" s="19">
        <v>0</v>
      </c>
      <c r="P173" s="19">
        <v>0</v>
      </c>
      <c r="Q173" s="19">
        <v>393</v>
      </c>
      <c r="R173" s="19">
        <v>142</v>
      </c>
      <c r="S173" s="19">
        <v>0</v>
      </c>
      <c r="T173" s="19">
        <v>0</v>
      </c>
      <c r="U173" s="19">
        <v>63</v>
      </c>
      <c r="V173" s="19">
        <v>0</v>
      </c>
      <c r="W173" s="19">
        <v>0</v>
      </c>
      <c r="X173" s="19">
        <v>508</v>
      </c>
      <c r="Y173" s="19">
        <v>171</v>
      </c>
      <c r="Z173" s="19">
        <v>14</v>
      </c>
      <c r="AA173" s="19">
        <v>11</v>
      </c>
      <c r="AB173" s="19">
        <v>9</v>
      </c>
      <c r="AC173" s="19">
        <v>49</v>
      </c>
      <c r="AD173" s="19">
        <v>14</v>
      </c>
      <c r="AE173" s="19">
        <v>5</v>
      </c>
      <c r="AF173" s="19">
        <v>1</v>
      </c>
      <c r="AG173" s="19">
        <v>109</v>
      </c>
      <c r="AH173" s="19">
        <v>1</v>
      </c>
      <c r="AI173" s="19">
        <v>0</v>
      </c>
      <c r="AJ173" s="19">
        <v>0</v>
      </c>
      <c r="AK173" s="19">
        <v>124</v>
      </c>
      <c r="AL173" s="19">
        <v>32</v>
      </c>
      <c r="AM173" s="19">
        <v>2</v>
      </c>
      <c r="AN173" s="19">
        <v>0</v>
      </c>
      <c r="AO173" s="19">
        <v>30</v>
      </c>
      <c r="AP173" s="19">
        <v>34</v>
      </c>
      <c r="AQ173" s="19">
        <v>2</v>
      </c>
      <c r="AR173" s="19">
        <v>5</v>
      </c>
      <c r="AS173" s="19">
        <v>27</v>
      </c>
      <c r="AT173" s="19">
        <v>5</v>
      </c>
      <c r="AU173" s="19">
        <v>3771</v>
      </c>
      <c r="AV173" s="19">
        <v>8</v>
      </c>
      <c r="AW173" s="19">
        <v>4</v>
      </c>
      <c r="AX173" s="19">
        <v>3</v>
      </c>
      <c r="AY173" s="19">
        <v>0</v>
      </c>
      <c r="AZ173" s="19">
        <v>0</v>
      </c>
      <c r="BA173" s="19">
        <v>1</v>
      </c>
      <c r="BB173" s="20">
        <v>3779</v>
      </c>
      <c r="BC173" s="2"/>
    </row>
    <row r="174" spans="1:55" x14ac:dyDescent="0.35">
      <c r="A174" s="5">
        <v>18</v>
      </c>
      <c r="B174" s="7" t="s">
        <v>71</v>
      </c>
      <c r="C174" s="18">
        <v>12430</v>
      </c>
      <c r="D174" s="19">
        <v>8266</v>
      </c>
      <c r="E174" s="19">
        <v>178</v>
      </c>
      <c r="F174" s="19">
        <v>62</v>
      </c>
      <c r="G174" s="19">
        <v>2276</v>
      </c>
      <c r="H174" s="19">
        <v>1895</v>
      </c>
      <c r="I174" s="19">
        <v>15</v>
      </c>
      <c r="J174" s="19">
        <v>1</v>
      </c>
      <c r="K174" s="19">
        <v>381</v>
      </c>
      <c r="L174" s="19"/>
      <c r="M174" s="19"/>
      <c r="N174" s="19">
        <v>1040</v>
      </c>
      <c r="O174" s="19"/>
      <c r="P174" s="19"/>
      <c r="Q174" s="19">
        <v>590</v>
      </c>
      <c r="R174" s="19">
        <v>109</v>
      </c>
      <c r="S174" s="19"/>
      <c r="T174" s="19"/>
      <c r="U174" s="19">
        <v>149</v>
      </c>
      <c r="V174" s="19">
        <v>1</v>
      </c>
      <c r="W174" s="19"/>
      <c r="X174" s="19">
        <v>1339</v>
      </c>
      <c r="Y174" s="19">
        <v>549</v>
      </c>
      <c r="Z174" s="19">
        <v>170</v>
      </c>
      <c r="AA174" s="19">
        <v>34</v>
      </c>
      <c r="AB174" s="19">
        <v>13</v>
      </c>
      <c r="AC174" s="19">
        <v>52</v>
      </c>
      <c r="AD174" s="19">
        <v>48</v>
      </c>
      <c r="AE174" s="19">
        <v>27</v>
      </c>
      <c r="AF174" s="19">
        <v>21</v>
      </c>
      <c r="AG174" s="19">
        <v>209</v>
      </c>
      <c r="AH174" s="19">
        <v>4</v>
      </c>
      <c r="AI174" s="19"/>
      <c r="AJ174" s="19"/>
      <c r="AK174" s="19">
        <v>212</v>
      </c>
      <c r="AL174" s="19">
        <v>48</v>
      </c>
      <c r="AM174" s="19">
        <v>35</v>
      </c>
      <c r="AN174" s="19"/>
      <c r="AO174" s="19">
        <v>13</v>
      </c>
      <c r="AP174" s="19">
        <v>51</v>
      </c>
      <c r="AQ174" s="19">
        <v>4</v>
      </c>
      <c r="AR174" s="19">
        <v>5</v>
      </c>
      <c r="AS174" s="19">
        <v>42</v>
      </c>
      <c r="AT174" s="19"/>
      <c r="AU174" s="19">
        <v>13868</v>
      </c>
      <c r="AV174" s="19">
        <v>0</v>
      </c>
      <c r="AW174" s="19"/>
      <c r="AX174" s="19"/>
      <c r="AY174" s="19"/>
      <c r="AZ174" s="19"/>
      <c r="BA174" s="19"/>
      <c r="BB174" s="20">
        <v>13868</v>
      </c>
      <c r="BC174" s="2"/>
    </row>
    <row r="175" spans="1:55" x14ac:dyDescent="0.35">
      <c r="A175" s="5">
        <v>19</v>
      </c>
      <c r="B175" s="7" t="s">
        <v>72</v>
      </c>
      <c r="C175" s="18">
        <v>3559</v>
      </c>
      <c r="D175" s="19">
        <v>2789</v>
      </c>
      <c r="E175" s="19"/>
      <c r="F175" s="19"/>
      <c r="G175" s="19">
        <v>770</v>
      </c>
      <c r="H175" s="19">
        <v>770</v>
      </c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>
        <v>0</v>
      </c>
      <c r="V175" s="19"/>
      <c r="W175" s="19"/>
      <c r="X175" s="19">
        <v>0</v>
      </c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>
        <v>0</v>
      </c>
      <c r="AM175" s="19"/>
      <c r="AN175" s="19"/>
      <c r="AO175" s="19"/>
      <c r="AP175" s="19">
        <v>0</v>
      </c>
      <c r="AQ175" s="19"/>
      <c r="AR175" s="19"/>
      <c r="AS175" s="19"/>
      <c r="AT175" s="19"/>
      <c r="AU175" s="19">
        <v>3559</v>
      </c>
      <c r="AV175" s="19">
        <v>0</v>
      </c>
      <c r="AW175" s="19"/>
      <c r="AX175" s="19"/>
      <c r="AY175" s="19"/>
      <c r="AZ175" s="19"/>
      <c r="BA175" s="19"/>
      <c r="BB175" s="20">
        <v>3559</v>
      </c>
      <c r="BC175" s="2"/>
    </row>
    <row r="176" spans="1:55" x14ac:dyDescent="0.35">
      <c r="A176" s="5">
        <v>20</v>
      </c>
      <c r="B176" s="7" t="s">
        <v>73</v>
      </c>
      <c r="C176" s="18">
        <v>5339</v>
      </c>
      <c r="D176" s="19">
        <v>3668</v>
      </c>
      <c r="E176" s="19">
        <v>58</v>
      </c>
      <c r="F176" s="19">
        <v>80</v>
      </c>
      <c r="G176" s="19">
        <v>964</v>
      </c>
      <c r="H176" s="19">
        <v>783</v>
      </c>
      <c r="I176" s="19">
        <v>3</v>
      </c>
      <c r="J176" s="19">
        <v>0</v>
      </c>
      <c r="K176" s="19">
        <v>181</v>
      </c>
      <c r="L176" s="19">
        <v>0</v>
      </c>
      <c r="M176" s="19">
        <v>0</v>
      </c>
      <c r="N176" s="19">
        <v>445</v>
      </c>
      <c r="O176" s="19">
        <v>0</v>
      </c>
      <c r="P176" s="19">
        <v>0</v>
      </c>
      <c r="Q176" s="19">
        <v>202</v>
      </c>
      <c r="R176" s="19">
        <v>21</v>
      </c>
      <c r="S176" s="19">
        <v>0</v>
      </c>
      <c r="T176" s="19">
        <v>0</v>
      </c>
      <c r="U176" s="19">
        <v>39</v>
      </c>
      <c r="V176" s="19">
        <v>0</v>
      </c>
      <c r="W176" s="19">
        <v>0</v>
      </c>
      <c r="X176" s="19">
        <v>591</v>
      </c>
      <c r="Y176" s="19">
        <v>188</v>
      </c>
      <c r="Z176" s="19">
        <v>80</v>
      </c>
      <c r="AA176" s="19">
        <v>25</v>
      </c>
      <c r="AB176" s="19">
        <v>6</v>
      </c>
      <c r="AC176" s="19">
        <v>30</v>
      </c>
      <c r="AD176" s="19">
        <v>5</v>
      </c>
      <c r="AE176" s="19">
        <v>12</v>
      </c>
      <c r="AF176" s="19">
        <v>7</v>
      </c>
      <c r="AG176" s="19">
        <v>75</v>
      </c>
      <c r="AH176" s="19">
        <v>0</v>
      </c>
      <c r="AI176" s="19">
        <v>0</v>
      </c>
      <c r="AJ176" s="19">
        <v>0</v>
      </c>
      <c r="AK176" s="19">
        <v>163</v>
      </c>
      <c r="AL176" s="19">
        <v>27</v>
      </c>
      <c r="AM176" s="19">
        <v>27</v>
      </c>
      <c r="AN176" s="19">
        <v>0</v>
      </c>
      <c r="AO176" s="19">
        <v>0</v>
      </c>
      <c r="AP176" s="19">
        <v>6</v>
      </c>
      <c r="AQ176" s="19">
        <v>2</v>
      </c>
      <c r="AR176" s="19">
        <v>3</v>
      </c>
      <c r="AS176" s="19">
        <v>1</v>
      </c>
      <c r="AT176" s="19">
        <v>0</v>
      </c>
      <c r="AU176" s="19">
        <v>5963</v>
      </c>
      <c r="AV176" s="19">
        <v>0</v>
      </c>
      <c r="AW176" s="19">
        <v>0</v>
      </c>
      <c r="AX176" s="19">
        <v>0</v>
      </c>
      <c r="AY176" s="19">
        <v>0</v>
      </c>
      <c r="AZ176" s="19">
        <v>0</v>
      </c>
      <c r="BA176" s="19">
        <v>0</v>
      </c>
      <c r="BB176" s="20">
        <v>5963</v>
      </c>
      <c r="BC176" s="2"/>
    </row>
    <row r="177" spans="1:233" x14ac:dyDescent="0.35">
      <c r="A177" s="5">
        <v>21</v>
      </c>
      <c r="B177" s="7" t="s">
        <v>74</v>
      </c>
      <c r="C177" s="18">
        <v>233</v>
      </c>
      <c r="D177" s="19">
        <v>1</v>
      </c>
      <c r="E177" s="19"/>
      <c r="F177" s="19"/>
      <c r="G177" s="19">
        <v>14</v>
      </c>
      <c r="H177" s="19">
        <v>0</v>
      </c>
      <c r="I177" s="19"/>
      <c r="J177" s="19"/>
      <c r="K177" s="19">
        <v>14</v>
      </c>
      <c r="L177" s="19"/>
      <c r="M177" s="19"/>
      <c r="N177" s="19">
        <v>170</v>
      </c>
      <c r="O177" s="19"/>
      <c r="P177" s="19"/>
      <c r="Q177" s="19">
        <v>32</v>
      </c>
      <c r="R177" s="19">
        <v>16</v>
      </c>
      <c r="S177" s="19"/>
      <c r="T177" s="19"/>
      <c r="U177" s="19"/>
      <c r="V177" s="19"/>
      <c r="W177" s="19"/>
      <c r="X177" s="19">
        <v>0</v>
      </c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>
        <v>0</v>
      </c>
      <c r="AM177" s="19"/>
      <c r="AN177" s="19"/>
      <c r="AO177" s="19"/>
      <c r="AP177" s="19">
        <v>0</v>
      </c>
      <c r="AQ177" s="19"/>
      <c r="AR177" s="19"/>
      <c r="AS177" s="19"/>
      <c r="AT177" s="19"/>
      <c r="AU177" s="19">
        <v>233</v>
      </c>
      <c r="AV177" s="19">
        <v>0</v>
      </c>
      <c r="AW177" s="19"/>
      <c r="AX177" s="19"/>
      <c r="AY177" s="19"/>
      <c r="AZ177" s="19"/>
      <c r="BA177" s="19"/>
      <c r="BB177" s="20">
        <v>233</v>
      </c>
      <c r="BC177" s="2"/>
    </row>
    <row r="178" spans="1:233" x14ac:dyDescent="0.35">
      <c r="A178" s="5">
        <v>22</v>
      </c>
      <c r="B178" s="7" t="s">
        <v>75</v>
      </c>
      <c r="C178" s="18">
        <v>51</v>
      </c>
      <c r="D178" s="19">
        <v>3</v>
      </c>
      <c r="E178" s="19"/>
      <c r="F178" s="19"/>
      <c r="G178" s="19">
        <v>6</v>
      </c>
      <c r="H178" s="19">
        <v>0</v>
      </c>
      <c r="I178" s="19"/>
      <c r="J178" s="19"/>
      <c r="K178" s="19">
        <v>6</v>
      </c>
      <c r="L178" s="19"/>
      <c r="M178" s="19"/>
      <c r="N178" s="19">
        <v>30</v>
      </c>
      <c r="O178" s="19"/>
      <c r="P178" s="19"/>
      <c r="Q178" s="19">
        <v>11</v>
      </c>
      <c r="R178" s="19"/>
      <c r="S178" s="19"/>
      <c r="T178" s="19"/>
      <c r="U178" s="19">
        <v>1</v>
      </c>
      <c r="V178" s="19"/>
      <c r="W178" s="19"/>
      <c r="X178" s="19">
        <v>55</v>
      </c>
      <c r="Y178" s="19">
        <v>40</v>
      </c>
      <c r="Z178" s="19">
        <v>7</v>
      </c>
      <c r="AA178" s="19">
        <v>0</v>
      </c>
      <c r="AB178" s="19"/>
      <c r="AC178" s="19">
        <v>1</v>
      </c>
      <c r="AD178" s="19">
        <v>0</v>
      </c>
      <c r="AE178" s="19"/>
      <c r="AF178" s="19"/>
      <c r="AG178" s="19">
        <v>5</v>
      </c>
      <c r="AH178" s="19">
        <v>0</v>
      </c>
      <c r="AI178" s="19"/>
      <c r="AJ178" s="19"/>
      <c r="AK178" s="19">
        <v>2</v>
      </c>
      <c r="AL178" s="19">
        <v>0</v>
      </c>
      <c r="AM178" s="19">
        <v>0</v>
      </c>
      <c r="AN178" s="19"/>
      <c r="AO178" s="19"/>
      <c r="AP178" s="19">
        <v>2</v>
      </c>
      <c r="AQ178" s="19">
        <v>2</v>
      </c>
      <c r="AR178" s="19"/>
      <c r="AS178" s="19"/>
      <c r="AT178" s="19"/>
      <c r="AU178" s="19">
        <v>108</v>
      </c>
      <c r="AV178" s="19">
        <v>0</v>
      </c>
      <c r="AW178" s="19"/>
      <c r="AX178" s="19"/>
      <c r="AY178" s="19"/>
      <c r="AZ178" s="19"/>
      <c r="BA178" s="19"/>
      <c r="BB178" s="20">
        <v>108</v>
      </c>
      <c r="BC178" s="2"/>
    </row>
    <row r="179" spans="1:233" x14ac:dyDescent="0.35">
      <c r="A179" s="5">
        <v>23</v>
      </c>
      <c r="B179" s="7" t="s">
        <v>76</v>
      </c>
      <c r="C179" s="18">
        <v>77</v>
      </c>
      <c r="D179" s="19">
        <v>38</v>
      </c>
      <c r="E179" s="19"/>
      <c r="F179" s="19"/>
      <c r="G179" s="19">
        <v>16</v>
      </c>
      <c r="H179" s="19">
        <v>11</v>
      </c>
      <c r="I179" s="19"/>
      <c r="J179" s="19"/>
      <c r="K179" s="19">
        <v>5</v>
      </c>
      <c r="L179" s="19"/>
      <c r="M179" s="19"/>
      <c r="N179" s="19">
        <v>10</v>
      </c>
      <c r="O179" s="19"/>
      <c r="P179" s="19"/>
      <c r="Q179" s="19">
        <v>7</v>
      </c>
      <c r="R179" s="19">
        <v>3</v>
      </c>
      <c r="S179" s="19"/>
      <c r="T179" s="19"/>
      <c r="U179" s="19">
        <v>3</v>
      </c>
      <c r="V179" s="19"/>
      <c r="W179" s="19"/>
      <c r="X179" s="19">
        <v>35</v>
      </c>
      <c r="Y179" s="19">
        <v>15</v>
      </c>
      <c r="Z179" s="19">
        <v>9</v>
      </c>
      <c r="AA179" s="19"/>
      <c r="AB179" s="19"/>
      <c r="AC179" s="19">
        <v>3</v>
      </c>
      <c r="AD179" s="19">
        <v>1</v>
      </c>
      <c r="AE179" s="19"/>
      <c r="AF179" s="19"/>
      <c r="AG179" s="19">
        <v>1</v>
      </c>
      <c r="AH179" s="19">
        <v>3</v>
      </c>
      <c r="AI179" s="19"/>
      <c r="AJ179" s="19"/>
      <c r="AK179" s="19">
        <v>3</v>
      </c>
      <c r="AL179" s="19">
        <v>0</v>
      </c>
      <c r="AM179" s="19"/>
      <c r="AN179" s="19"/>
      <c r="AO179" s="19"/>
      <c r="AP179" s="19">
        <v>5</v>
      </c>
      <c r="AQ179" s="19"/>
      <c r="AR179" s="19"/>
      <c r="AS179" s="19">
        <v>5</v>
      </c>
      <c r="AT179" s="19"/>
      <c r="AU179" s="19">
        <v>117</v>
      </c>
      <c r="AV179" s="19">
        <v>0</v>
      </c>
      <c r="AW179" s="19"/>
      <c r="AX179" s="19"/>
      <c r="AY179" s="19"/>
      <c r="AZ179" s="19"/>
      <c r="BA179" s="19"/>
      <c r="BB179" s="20">
        <v>117</v>
      </c>
      <c r="BC179" s="2"/>
    </row>
    <row r="180" spans="1:233" x14ac:dyDescent="0.35">
      <c r="A180" s="5">
        <v>24</v>
      </c>
      <c r="B180" s="7" t="s">
        <v>77</v>
      </c>
      <c r="C180" s="18">
        <v>0</v>
      </c>
      <c r="D180" s="19"/>
      <c r="E180" s="19"/>
      <c r="F180" s="19"/>
      <c r="G180" s="19">
        <v>0</v>
      </c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>
        <v>0</v>
      </c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>
        <v>0</v>
      </c>
      <c r="AM180" s="19"/>
      <c r="AN180" s="19"/>
      <c r="AO180" s="19"/>
      <c r="AP180" s="19">
        <v>0</v>
      </c>
      <c r="AQ180" s="19"/>
      <c r="AR180" s="19"/>
      <c r="AS180" s="19"/>
      <c r="AT180" s="19"/>
      <c r="AU180" s="19">
        <v>0</v>
      </c>
      <c r="AV180" s="19">
        <v>0</v>
      </c>
      <c r="AW180" s="19"/>
      <c r="AX180" s="19"/>
      <c r="AY180" s="19"/>
      <c r="AZ180" s="19"/>
      <c r="BA180" s="19"/>
      <c r="BB180" s="20">
        <v>0</v>
      </c>
      <c r="BC180" s="2"/>
    </row>
    <row r="181" spans="1:233" ht="15" thickBot="1" x14ac:dyDescent="0.4">
      <c r="A181" s="24">
        <v>25</v>
      </c>
      <c r="B181" s="25" t="s">
        <v>78</v>
      </c>
      <c r="C181" s="26">
        <v>63777</v>
      </c>
      <c r="D181" s="27">
        <v>36718</v>
      </c>
      <c r="E181" s="27">
        <v>448</v>
      </c>
      <c r="F181" s="27">
        <v>411</v>
      </c>
      <c r="G181" s="27">
        <v>13271</v>
      </c>
      <c r="H181" s="27">
        <v>10318</v>
      </c>
      <c r="I181" s="27">
        <v>36</v>
      </c>
      <c r="J181" s="27">
        <v>1</v>
      </c>
      <c r="K181" s="27">
        <v>2953</v>
      </c>
      <c r="L181" s="27">
        <v>0</v>
      </c>
      <c r="M181" s="27">
        <v>15</v>
      </c>
      <c r="N181" s="27">
        <v>7485</v>
      </c>
      <c r="O181" s="27">
        <v>1</v>
      </c>
      <c r="P181" s="27">
        <v>36</v>
      </c>
      <c r="Q181" s="27">
        <v>4718</v>
      </c>
      <c r="R181" s="27">
        <v>863</v>
      </c>
      <c r="S181" s="27">
        <v>0</v>
      </c>
      <c r="T181" s="27">
        <v>2</v>
      </c>
      <c r="U181" s="27">
        <v>722</v>
      </c>
      <c r="V181" s="27">
        <v>2</v>
      </c>
      <c r="W181" s="27">
        <v>0</v>
      </c>
      <c r="X181" s="27">
        <v>8395</v>
      </c>
      <c r="Y181" s="27">
        <v>3987</v>
      </c>
      <c r="Z181" s="27">
        <v>1064</v>
      </c>
      <c r="AA181" s="27">
        <v>146</v>
      </c>
      <c r="AB181" s="27">
        <v>204</v>
      </c>
      <c r="AC181" s="27">
        <v>345</v>
      </c>
      <c r="AD181" s="27">
        <v>132</v>
      </c>
      <c r="AE181" s="27">
        <v>105</v>
      </c>
      <c r="AF181" s="27">
        <v>94</v>
      </c>
      <c r="AG181" s="27">
        <v>1115</v>
      </c>
      <c r="AH181" s="27">
        <v>26</v>
      </c>
      <c r="AI181" s="27">
        <v>0</v>
      </c>
      <c r="AJ181" s="27">
        <v>0</v>
      </c>
      <c r="AK181" s="27">
        <v>1177</v>
      </c>
      <c r="AL181" s="27">
        <v>208</v>
      </c>
      <c r="AM181" s="27">
        <v>163</v>
      </c>
      <c r="AN181" s="27">
        <v>1</v>
      </c>
      <c r="AO181" s="27">
        <v>44</v>
      </c>
      <c r="AP181" s="27">
        <v>263</v>
      </c>
      <c r="AQ181" s="27">
        <v>21</v>
      </c>
      <c r="AR181" s="27">
        <v>51</v>
      </c>
      <c r="AS181" s="27">
        <v>191</v>
      </c>
      <c r="AT181" s="27">
        <v>111</v>
      </c>
      <c r="AU181" s="27">
        <v>72754</v>
      </c>
      <c r="AV181" s="27">
        <v>10</v>
      </c>
      <c r="AW181" s="27">
        <v>4</v>
      </c>
      <c r="AX181" s="27">
        <v>3</v>
      </c>
      <c r="AY181" s="27">
        <v>1</v>
      </c>
      <c r="AZ181" s="27">
        <v>0</v>
      </c>
      <c r="BA181" s="27">
        <v>2</v>
      </c>
      <c r="BB181" s="28">
        <v>72764</v>
      </c>
      <c r="BC181" s="2"/>
    </row>
    <row r="182" spans="1:233" ht="15" thickTop="1" x14ac:dyDescent="0.3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</row>
    <row r="184" spans="1:233" x14ac:dyDescent="0.35">
      <c r="A184" s="1" t="s">
        <v>84</v>
      </c>
      <c r="C184" s="1" t="s">
        <v>179</v>
      </c>
    </row>
    <row r="185" spans="1:233" ht="15" thickBot="1" x14ac:dyDescent="0.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</row>
    <row r="186" spans="1:233" ht="15" thickTop="1" x14ac:dyDescent="0.35">
      <c r="A186" s="65" t="s">
        <v>1</v>
      </c>
      <c r="B186" s="67" t="s">
        <v>2</v>
      </c>
      <c r="C186" s="69" t="s">
        <v>85</v>
      </c>
      <c r="D186" s="63"/>
      <c r="E186" s="63"/>
      <c r="F186" s="63"/>
      <c r="G186" s="64"/>
      <c r="H186" s="62" t="s">
        <v>90</v>
      </c>
      <c r="I186" s="63"/>
      <c r="J186" s="63"/>
      <c r="K186" s="63"/>
      <c r="L186" s="64"/>
      <c r="M186" s="62" t="s">
        <v>5</v>
      </c>
      <c r="N186" s="63"/>
      <c r="O186" s="63"/>
      <c r="P186" s="63"/>
      <c r="Q186" s="64"/>
      <c r="R186" s="62" t="s">
        <v>6</v>
      </c>
      <c r="S186" s="63"/>
      <c r="T186" s="63"/>
      <c r="U186" s="63"/>
      <c r="V186" s="64"/>
      <c r="W186" s="62" t="s">
        <v>91</v>
      </c>
      <c r="X186" s="63"/>
      <c r="Y186" s="63"/>
      <c r="Z186" s="63"/>
      <c r="AA186" s="64"/>
      <c r="AB186" s="62" t="s">
        <v>9</v>
      </c>
      <c r="AC186" s="63"/>
      <c r="AD186" s="63"/>
      <c r="AE186" s="63"/>
      <c r="AF186" s="64"/>
      <c r="AG186" s="62" t="s">
        <v>10</v>
      </c>
      <c r="AH186" s="63"/>
      <c r="AI186" s="63"/>
      <c r="AJ186" s="63"/>
      <c r="AK186" s="64"/>
      <c r="AL186" s="62" t="s">
        <v>92</v>
      </c>
      <c r="AM186" s="63"/>
      <c r="AN186" s="63"/>
      <c r="AO186" s="63"/>
      <c r="AP186" s="64"/>
      <c r="AQ186" s="62" t="s">
        <v>12</v>
      </c>
      <c r="AR186" s="63"/>
      <c r="AS186" s="63"/>
      <c r="AT186" s="63"/>
      <c r="AU186" s="64"/>
      <c r="AV186" s="62" t="s">
        <v>13</v>
      </c>
      <c r="AW186" s="63"/>
      <c r="AX186" s="63"/>
      <c r="AY186" s="63"/>
      <c r="AZ186" s="64"/>
      <c r="BA186" s="62" t="s">
        <v>93</v>
      </c>
      <c r="BB186" s="63"/>
      <c r="BC186" s="63"/>
      <c r="BD186" s="63"/>
      <c r="BE186" s="64"/>
      <c r="BF186" s="62" t="s">
        <v>15</v>
      </c>
      <c r="BG186" s="63"/>
      <c r="BH186" s="63"/>
      <c r="BI186" s="63"/>
      <c r="BJ186" s="64"/>
      <c r="BK186" s="62" t="s">
        <v>16</v>
      </c>
      <c r="BL186" s="63"/>
      <c r="BM186" s="63"/>
      <c r="BN186" s="63"/>
      <c r="BO186" s="64"/>
      <c r="BP186" s="62" t="s">
        <v>94</v>
      </c>
      <c r="BQ186" s="63"/>
      <c r="BR186" s="63"/>
      <c r="BS186" s="63"/>
      <c r="BT186" s="64"/>
      <c r="BU186" s="62" t="s">
        <v>18</v>
      </c>
      <c r="BV186" s="63"/>
      <c r="BW186" s="63"/>
      <c r="BX186" s="63"/>
      <c r="BY186" s="64"/>
      <c r="BZ186" s="62" t="s">
        <v>19</v>
      </c>
      <c r="CA186" s="63"/>
      <c r="CB186" s="63"/>
      <c r="CC186" s="63"/>
      <c r="CD186" s="64"/>
      <c r="CE186" s="62" t="s">
        <v>20</v>
      </c>
      <c r="CF186" s="63"/>
      <c r="CG186" s="63"/>
      <c r="CH186" s="63"/>
      <c r="CI186" s="64"/>
      <c r="CJ186" s="62" t="s">
        <v>95</v>
      </c>
      <c r="CK186" s="63"/>
      <c r="CL186" s="63"/>
      <c r="CM186" s="63"/>
      <c r="CN186" s="64"/>
      <c r="CO186" s="62" t="s">
        <v>22</v>
      </c>
      <c r="CP186" s="63"/>
      <c r="CQ186" s="63"/>
      <c r="CR186" s="63"/>
      <c r="CS186" s="64"/>
      <c r="CT186" s="62" t="s">
        <v>23</v>
      </c>
      <c r="CU186" s="63"/>
      <c r="CV186" s="63"/>
      <c r="CW186" s="63"/>
      <c r="CX186" s="64"/>
      <c r="CY186" s="62" t="s">
        <v>96</v>
      </c>
      <c r="CZ186" s="63"/>
      <c r="DA186" s="63"/>
      <c r="DB186" s="63"/>
      <c r="DC186" s="64"/>
      <c r="DD186" s="62" t="s">
        <v>97</v>
      </c>
      <c r="DE186" s="63"/>
      <c r="DF186" s="63"/>
      <c r="DG186" s="63"/>
      <c r="DH186" s="64"/>
      <c r="DI186" s="62" t="s">
        <v>98</v>
      </c>
      <c r="DJ186" s="63"/>
      <c r="DK186" s="63"/>
      <c r="DL186" s="63"/>
      <c r="DM186" s="64"/>
      <c r="DN186" s="62" t="s">
        <v>99</v>
      </c>
      <c r="DO186" s="63"/>
      <c r="DP186" s="63"/>
      <c r="DQ186" s="63"/>
      <c r="DR186" s="64"/>
      <c r="DS186" s="62" t="s">
        <v>100</v>
      </c>
      <c r="DT186" s="63"/>
      <c r="DU186" s="63"/>
      <c r="DV186" s="63"/>
      <c r="DW186" s="64"/>
      <c r="DX186" s="62" t="s">
        <v>101</v>
      </c>
      <c r="DY186" s="63"/>
      <c r="DZ186" s="63"/>
      <c r="EA186" s="63"/>
      <c r="EB186" s="64"/>
      <c r="EC186" s="62" t="s">
        <v>102</v>
      </c>
      <c r="ED186" s="63"/>
      <c r="EE186" s="63"/>
      <c r="EF186" s="63"/>
      <c r="EG186" s="64"/>
      <c r="EH186" s="62" t="s">
        <v>103</v>
      </c>
      <c r="EI186" s="63"/>
      <c r="EJ186" s="63"/>
      <c r="EK186" s="63"/>
      <c r="EL186" s="64"/>
      <c r="EM186" s="62" t="s">
        <v>104</v>
      </c>
      <c r="EN186" s="63"/>
      <c r="EO186" s="63"/>
      <c r="EP186" s="63"/>
      <c r="EQ186" s="64"/>
      <c r="ER186" s="62" t="s">
        <v>105</v>
      </c>
      <c r="ES186" s="63"/>
      <c r="ET186" s="63"/>
      <c r="EU186" s="63"/>
      <c r="EV186" s="64"/>
      <c r="EW186" s="62" t="s">
        <v>34</v>
      </c>
      <c r="EX186" s="63"/>
      <c r="EY186" s="63"/>
      <c r="EZ186" s="63"/>
      <c r="FA186" s="64"/>
      <c r="FB186" s="62" t="s">
        <v>35</v>
      </c>
      <c r="FC186" s="63"/>
      <c r="FD186" s="63"/>
      <c r="FE186" s="63"/>
      <c r="FF186" s="64"/>
      <c r="FG186" s="62" t="s">
        <v>36</v>
      </c>
      <c r="FH186" s="63"/>
      <c r="FI186" s="63"/>
      <c r="FJ186" s="63"/>
      <c r="FK186" s="64"/>
      <c r="FL186" s="62" t="s">
        <v>106</v>
      </c>
      <c r="FM186" s="63"/>
      <c r="FN186" s="63"/>
      <c r="FO186" s="63"/>
      <c r="FP186" s="64"/>
      <c r="FQ186" s="62" t="s">
        <v>107</v>
      </c>
      <c r="FR186" s="63"/>
      <c r="FS186" s="63"/>
      <c r="FT186" s="63"/>
      <c r="FU186" s="64"/>
      <c r="FV186" s="62" t="s">
        <v>108</v>
      </c>
      <c r="FW186" s="63"/>
      <c r="FX186" s="63"/>
      <c r="FY186" s="63"/>
      <c r="FZ186" s="64"/>
      <c r="GA186" s="62" t="s">
        <v>109</v>
      </c>
      <c r="GB186" s="63"/>
      <c r="GC186" s="63"/>
      <c r="GD186" s="63"/>
      <c r="GE186" s="64"/>
      <c r="GF186" s="62" t="s">
        <v>41</v>
      </c>
      <c r="GG186" s="63"/>
      <c r="GH186" s="63"/>
      <c r="GI186" s="63"/>
      <c r="GJ186" s="64"/>
      <c r="GK186" s="62" t="s">
        <v>110</v>
      </c>
      <c r="GL186" s="63"/>
      <c r="GM186" s="63"/>
      <c r="GN186" s="63"/>
      <c r="GO186" s="64"/>
      <c r="GP186" s="62" t="s">
        <v>111</v>
      </c>
      <c r="GQ186" s="63"/>
      <c r="GR186" s="63"/>
      <c r="GS186" s="63"/>
      <c r="GT186" s="64"/>
      <c r="GU186" s="62" t="s">
        <v>112</v>
      </c>
      <c r="GV186" s="63"/>
      <c r="GW186" s="63"/>
      <c r="GX186" s="63"/>
      <c r="GY186" s="64"/>
      <c r="GZ186" s="62" t="s">
        <v>113</v>
      </c>
      <c r="HA186" s="63"/>
      <c r="HB186" s="63"/>
      <c r="HC186" s="63"/>
      <c r="HD186" s="64"/>
      <c r="HE186" s="62" t="s">
        <v>46</v>
      </c>
      <c r="HF186" s="63"/>
      <c r="HG186" s="63"/>
      <c r="HH186" s="63"/>
      <c r="HI186" s="64"/>
      <c r="HJ186" s="62" t="s">
        <v>114</v>
      </c>
      <c r="HK186" s="63"/>
      <c r="HL186" s="63"/>
      <c r="HM186" s="63"/>
      <c r="HN186" s="64"/>
      <c r="HO186" s="62" t="s">
        <v>48</v>
      </c>
      <c r="HP186" s="63"/>
      <c r="HQ186" s="63"/>
      <c r="HR186" s="63"/>
      <c r="HS186" s="64"/>
      <c r="HT186" s="62" t="s">
        <v>115</v>
      </c>
      <c r="HU186" s="63"/>
      <c r="HV186" s="63"/>
      <c r="HW186" s="63"/>
      <c r="HX186" s="70"/>
      <c r="HY186" s="2"/>
    </row>
    <row r="187" spans="1:233" ht="15" thickBot="1" x14ac:dyDescent="0.4">
      <c r="A187" s="66"/>
      <c r="B187" s="68"/>
      <c r="C187" s="48" t="s">
        <v>86</v>
      </c>
      <c r="D187" s="49" t="s">
        <v>87</v>
      </c>
      <c r="E187" s="49" t="s">
        <v>88</v>
      </c>
      <c r="F187" s="49" t="s">
        <v>89</v>
      </c>
      <c r="G187" s="50" t="s">
        <v>21</v>
      </c>
      <c r="H187" s="57" t="s">
        <v>86</v>
      </c>
      <c r="I187" s="49" t="s">
        <v>87</v>
      </c>
      <c r="J187" s="49" t="s">
        <v>88</v>
      </c>
      <c r="K187" s="49" t="s">
        <v>89</v>
      </c>
      <c r="L187" s="50" t="s">
        <v>21</v>
      </c>
      <c r="M187" s="57" t="s">
        <v>86</v>
      </c>
      <c r="N187" s="49" t="s">
        <v>87</v>
      </c>
      <c r="O187" s="49" t="s">
        <v>88</v>
      </c>
      <c r="P187" s="49" t="s">
        <v>89</v>
      </c>
      <c r="Q187" s="50" t="s">
        <v>21</v>
      </c>
      <c r="R187" s="57" t="s">
        <v>86</v>
      </c>
      <c r="S187" s="49" t="s">
        <v>87</v>
      </c>
      <c r="T187" s="49" t="s">
        <v>88</v>
      </c>
      <c r="U187" s="49" t="s">
        <v>89</v>
      </c>
      <c r="V187" s="50" t="s">
        <v>21</v>
      </c>
      <c r="W187" s="57" t="s">
        <v>86</v>
      </c>
      <c r="X187" s="49" t="s">
        <v>87</v>
      </c>
      <c r="Y187" s="49" t="s">
        <v>88</v>
      </c>
      <c r="Z187" s="49" t="s">
        <v>89</v>
      </c>
      <c r="AA187" s="50" t="s">
        <v>21</v>
      </c>
      <c r="AB187" s="57" t="s">
        <v>86</v>
      </c>
      <c r="AC187" s="49" t="s">
        <v>87</v>
      </c>
      <c r="AD187" s="49" t="s">
        <v>88</v>
      </c>
      <c r="AE187" s="49" t="s">
        <v>89</v>
      </c>
      <c r="AF187" s="50" t="s">
        <v>21</v>
      </c>
      <c r="AG187" s="57" t="s">
        <v>86</v>
      </c>
      <c r="AH187" s="49" t="s">
        <v>87</v>
      </c>
      <c r="AI187" s="49" t="s">
        <v>88</v>
      </c>
      <c r="AJ187" s="49" t="s">
        <v>89</v>
      </c>
      <c r="AK187" s="50" t="s">
        <v>21</v>
      </c>
      <c r="AL187" s="57" t="s">
        <v>86</v>
      </c>
      <c r="AM187" s="49" t="s">
        <v>87</v>
      </c>
      <c r="AN187" s="49" t="s">
        <v>88</v>
      </c>
      <c r="AO187" s="49" t="s">
        <v>89</v>
      </c>
      <c r="AP187" s="50" t="s">
        <v>21</v>
      </c>
      <c r="AQ187" s="57" t="s">
        <v>86</v>
      </c>
      <c r="AR187" s="49" t="s">
        <v>87</v>
      </c>
      <c r="AS187" s="49" t="s">
        <v>88</v>
      </c>
      <c r="AT187" s="49" t="s">
        <v>89</v>
      </c>
      <c r="AU187" s="50" t="s">
        <v>21</v>
      </c>
      <c r="AV187" s="57" t="s">
        <v>86</v>
      </c>
      <c r="AW187" s="49" t="s">
        <v>87</v>
      </c>
      <c r="AX187" s="49" t="s">
        <v>88</v>
      </c>
      <c r="AY187" s="49" t="s">
        <v>89</v>
      </c>
      <c r="AZ187" s="50" t="s">
        <v>21</v>
      </c>
      <c r="BA187" s="57" t="s">
        <v>86</v>
      </c>
      <c r="BB187" s="49" t="s">
        <v>87</v>
      </c>
      <c r="BC187" s="49" t="s">
        <v>88</v>
      </c>
      <c r="BD187" s="49" t="s">
        <v>89</v>
      </c>
      <c r="BE187" s="50" t="s">
        <v>21</v>
      </c>
      <c r="BF187" s="57" t="s">
        <v>86</v>
      </c>
      <c r="BG187" s="49" t="s">
        <v>87</v>
      </c>
      <c r="BH187" s="49" t="s">
        <v>88</v>
      </c>
      <c r="BI187" s="49" t="s">
        <v>89</v>
      </c>
      <c r="BJ187" s="50" t="s">
        <v>21</v>
      </c>
      <c r="BK187" s="57" t="s">
        <v>86</v>
      </c>
      <c r="BL187" s="49" t="s">
        <v>87</v>
      </c>
      <c r="BM187" s="49" t="s">
        <v>88</v>
      </c>
      <c r="BN187" s="49" t="s">
        <v>89</v>
      </c>
      <c r="BO187" s="50" t="s">
        <v>21</v>
      </c>
      <c r="BP187" s="57" t="s">
        <v>86</v>
      </c>
      <c r="BQ187" s="49" t="s">
        <v>87</v>
      </c>
      <c r="BR187" s="49" t="s">
        <v>88</v>
      </c>
      <c r="BS187" s="49" t="s">
        <v>89</v>
      </c>
      <c r="BT187" s="50" t="s">
        <v>21</v>
      </c>
      <c r="BU187" s="57" t="s">
        <v>86</v>
      </c>
      <c r="BV187" s="49" t="s">
        <v>87</v>
      </c>
      <c r="BW187" s="49" t="s">
        <v>88</v>
      </c>
      <c r="BX187" s="49" t="s">
        <v>89</v>
      </c>
      <c r="BY187" s="50" t="s">
        <v>21</v>
      </c>
      <c r="BZ187" s="57" t="s">
        <v>86</v>
      </c>
      <c r="CA187" s="49" t="s">
        <v>87</v>
      </c>
      <c r="CB187" s="49" t="s">
        <v>88</v>
      </c>
      <c r="CC187" s="49" t="s">
        <v>89</v>
      </c>
      <c r="CD187" s="50" t="s">
        <v>21</v>
      </c>
      <c r="CE187" s="57" t="s">
        <v>86</v>
      </c>
      <c r="CF187" s="49" t="s">
        <v>87</v>
      </c>
      <c r="CG187" s="49" t="s">
        <v>88</v>
      </c>
      <c r="CH187" s="49" t="s">
        <v>89</v>
      </c>
      <c r="CI187" s="50" t="s">
        <v>21</v>
      </c>
      <c r="CJ187" s="57" t="s">
        <v>86</v>
      </c>
      <c r="CK187" s="49" t="s">
        <v>87</v>
      </c>
      <c r="CL187" s="49" t="s">
        <v>88</v>
      </c>
      <c r="CM187" s="49" t="s">
        <v>89</v>
      </c>
      <c r="CN187" s="50" t="s">
        <v>21</v>
      </c>
      <c r="CO187" s="57" t="s">
        <v>86</v>
      </c>
      <c r="CP187" s="49" t="s">
        <v>87</v>
      </c>
      <c r="CQ187" s="49" t="s">
        <v>88</v>
      </c>
      <c r="CR187" s="49" t="s">
        <v>89</v>
      </c>
      <c r="CS187" s="50" t="s">
        <v>21</v>
      </c>
      <c r="CT187" s="57" t="s">
        <v>86</v>
      </c>
      <c r="CU187" s="49" t="s">
        <v>87</v>
      </c>
      <c r="CV187" s="49" t="s">
        <v>88</v>
      </c>
      <c r="CW187" s="49" t="s">
        <v>89</v>
      </c>
      <c r="CX187" s="50" t="s">
        <v>21</v>
      </c>
      <c r="CY187" s="57" t="s">
        <v>86</v>
      </c>
      <c r="CZ187" s="49" t="s">
        <v>87</v>
      </c>
      <c r="DA187" s="49" t="s">
        <v>88</v>
      </c>
      <c r="DB187" s="49" t="s">
        <v>89</v>
      </c>
      <c r="DC187" s="50" t="s">
        <v>21</v>
      </c>
      <c r="DD187" s="57" t="s">
        <v>86</v>
      </c>
      <c r="DE187" s="49" t="s">
        <v>87</v>
      </c>
      <c r="DF187" s="49" t="s">
        <v>88</v>
      </c>
      <c r="DG187" s="49" t="s">
        <v>89</v>
      </c>
      <c r="DH187" s="50" t="s">
        <v>21</v>
      </c>
      <c r="DI187" s="57" t="s">
        <v>86</v>
      </c>
      <c r="DJ187" s="49" t="s">
        <v>87</v>
      </c>
      <c r="DK187" s="49" t="s">
        <v>88</v>
      </c>
      <c r="DL187" s="49" t="s">
        <v>89</v>
      </c>
      <c r="DM187" s="50" t="s">
        <v>21</v>
      </c>
      <c r="DN187" s="57" t="s">
        <v>86</v>
      </c>
      <c r="DO187" s="49" t="s">
        <v>87</v>
      </c>
      <c r="DP187" s="49" t="s">
        <v>88</v>
      </c>
      <c r="DQ187" s="49" t="s">
        <v>89</v>
      </c>
      <c r="DR187" s="50" t="s">
        <v>21</v>
      </c>
      <c r="DS187" s="57" t="s">
        <v>86</v>
      </c>
      <c r="DT187" s="49" t="s">
        <v>87</v>
      </c>
      <c r="DU187" s="49" t="s">
        <v>88</v>
      </c>
      <c r="DV187" s="49" t="s">
        <v>89</v>
      </c>
      <c r="DW187" s="50" t="s">
        <v>21</v>
      </c>
      <c r="DX187" s="57" t="s">
        <v>86</v>
      </c>
      <c r="DY187" s="49" t="s">
        <v>87</v>
      </c>
      <c r="DZ187" s="49" t="s">
        <v>88</v>
      </c>
      <c r="EA187" s="49" t="s">
        <v>89</v>
      </c>
      <c r="EB187" s="50" t="s">
        <v>21</v>
      </c>
      <c r="EC187" s="57" t="s">
        <v>86</v>
      </c>
      <c r="ED187" s="49" t="s">
        <v>87</v>
      </c>
      <c r="EE187" s="49" t="s">
        <v>88</v>
      </c>
      <c r="EF187" s="49" t="s">
        <v>89</v>
      </c>
      <c r="EG187" s="50" t="s">
        <v>21</v>
      </c>
      <c r="EH187" s="57" t="s">
        <v>86</v>
      </c>
      <c r="EI187" s="49" t="s">
        <v>87</v>
      </c>
      <c r="EJ187" s="49" t="s">
        <v>88</v>
      </c>
      <c r="EK187" s="49" t="s">
        <v>89</v>
      </c>
      <c r="EL187" s="50" t="s">
        <v>21</v>
      </c>
      <c r="EM187" s="57" t="s">
        <v>86</v>
      </c>
      <c r="EN187" s="49" t="s">
        <v>87</v>
      </c>
      <c r="EO187" s="49" t="s">
        <v>88</v>
      </c>
      <c r="EP187" s="49" t="s">
        <v>89</v>
      </c>
      <c r="EQ187" s="50" t="s">
        <v>21</v>
      </c>
      <c r="ER187" s="57" t="s">
        <v>86</v>
      </c>
      <c r="ES187" s="49" t="s">
        <v>87</v>
      </c>
      <c r="ET187" s="49" t="s">
        <v>88</v>
      </c>
      <c r="EU187" s="49" t="s">
        <v>89</v>
      </c>
      <c r="EV187" s="50" t="s">
        <v>21</v>
      </c>
      <c r="EW187" s="57" t="s">
        <v>86</v>
      </c>
      <c r="EX187" s="49" t="s">
        <v>87</v>
      </c>
      <c r="EY187" s="49" t="s">
        <v>88</v>
      </c>
      <c r="EZ187" s="49" t="s">
        <v>89</v>
      </c>
      <c r="FA187" s="50" t="s">
        <v>21</v>
      </c>
      <c r="FB187" s="57" t="s">
        <v>86</v>
      </c>
      <c r="FC187" s="49" t="s">
        <v>87</v>
      </c>
      <c r="FD187" s="49" t="s">
        <v>88</v>
      </c>
      <c r="FE187" s="49" t="s">
        <v>89</v>
      </c>
      <c r="FF187" s="50" t="s">
        <v>21</v>
      </c>
      <c r="FG187" s="57" t="s">
        <v>86</v>
      </c>
      <c r="FH187" s="49" t="s">
        <v>87</v>
      </c>
      <c r="FI187" s="49" t="s">
        <v>88</v>
      </c>
      <c r="FJ187" s="49" t="s">
        <v>89</v>
      </c>
      <c r="FK187" s="50" t="s">
        <v>21</v>
      </c>
      <c r="FL187" s="57" t="s">
        <v>86</v>
      </c>
      <c r="FM187" s="49" t="s">
        <v>87</v>
      </c>
      <c r="FN187" s="49" t="s">
        <v>88</v>
      </c>
      <c r="FO187" s="49" t="s">
        <v>89</v>
      </c>
      <c r="FP187" s="50" t="s">
        <v>21</v>
      </c>
      <c r="FQ187" s="57" t="s">
        <v>86</v>
      </c>
      <c r="FR187" s="49" t="s">
        <v>87</v>
      </c>
      <c r="FS187" s="49" t="s">
        <v>88</v>
      </c>
      <c r="FT187" s="49" t="s">
        <v>89</v>
      </c>
      <c r="FU187" s="50" t="s">
        <v>21</v>
      </c>
      <c r="FV187" s="57" t="s">
        <v>86</v>
      </c>
      <c r="FW187" s="49" t="s">
        <v>87</v>
      </c>
      <c r="FX187" s="49" t="s">
        <v>88</v>
      </c>
      <c r="FY187" s="49" t="s">
        <v>89</v>
      </c>
      <c r="FZ187" s="50" t="s">
        <v>21</v>
      </c>
      <c r="GA187" s="57" t="s">
        <v>86</v>
      </c>
      <c r="GB187" s="49" t="s">
        <v>87</v>
      </c>
      <c r="GC187" s="49" t="s">
        <v>88</v>
      </c>
      <c r="GD187" s="49" t="s">
        <v>89</v>
      </c>
      <c r="GE187" s="50" t="s">
        <v>21</v>
      </c>
      <c r="GF187" s="57" t="s">
        <v>86</v>
      </c>
      <c r="GG187" s="49" t="s">
        <v>87</v>
      </c>
      <c r="GH187" s="49" t="s">
        <v>88</v>
      </c>
      <c r="GI187" s="49" t="s">
        <v>89</v>
      </c>
      <c r="GJ187" s="50" t="s">
        <v>21</v>
      </c>
      <c r="GK187" s="57" t="s">
        <v>86</v>
      </c>
      <c r="GL187" s="49" t="s">
        <v>87</v>
      </c>
      <c r="GM187" s="49" t="s">
        <v>88</v>
      </c>
      <c r="GN187" s="49" t="s">
        <v>89</v>
      </c>
      <c r="GO187" s="50" t="s">
        <v>21</v>
      </c>
      <c r="GP187" s="57" t="s">
        <v>86</v>
      </c>
      <c r="GQ187" s="49" t="s">
        <v>87</v>
      </c>
      <c r="GR187" s="49" t="s">
        <v>88</v>
      </c>
      <c r="GS187" s="49" t="s">
        <v>89</v>
      </c>
      <c r="GT187" s="50" t="s">
        <v>21</v>
      </c>
      <c r="GU187" s="57" t="s">
        <v>86</v>
      </c>
      <c r="GV187" s="49" t="s">
        <v>87</v>
      </c>
      <c r="GW187" s="49" t="s">
        <v>88</v>
      </c>
      <c r="GX187" s="49" t="s">
        <v>89</v>
      </c>
      <c r="GY187" s="50" t="s">
        <v>21</v>
      </c>
      <c r="GZ187" s="57" t="s">
        <v>86</v>
      </c>
      <c r="HA187" s="49" t="s">
        <v>87</v>
      </c>
      <c r="HB187" s="49" t="s">
        <v>88</v>
      </c>
      <c r="HC187" s="49" t="s">
        <v>89</v>
      </c>
      <c r="HD187" s="50" t="s">
        <v>21</v>
      </c>
      <c r="HE187" s="57" t="s">
        <v>86</v>
      </c>
      <c r="HF187" s="49" t="s">
        <v>87</v>
      </c>
      <c r="HG187" s="49" t="s">
        <v>88</v>
      </c>
      <c r="HH187" s="49" t="s">
        <v>89</v>
      </c>
      <c r="HI187" s="50" t="s">
        <v>21</v>
      </c>
      <c r="HJ187" s="57" t="s">
        <v>86</v>
      </c>
      <c r="HK187" s="49" t="s">
        <v>87</v>
      </c>
      <c r="HL187" s="49" t="s">
        <v>88</v>
      </c>
      <c r="HM187" s="49" t="s">
        <v>89</v>
      </c>
      <c r="HN187" s="50" t="s">
        <v>21</v>
      </c>
      <c r="HO187" s="57" t="s">
        <v>86</v>
      </c>
      <c r="HP187" s="49" t="s">
        <v>87</v>
      </c>
      <c r="HQ187" s="49" t="s">
        <v>88</v>
      </c>
      <c r="HR187" s="49" t="s">
        <v>89</v>
      </c>
      <c r="HS187" s="50" t="s">
        <v>21</v>
      </c>
      <c r="HT187" s="57" t="s">
        <v>86</v>
      </c>
      <c r="HU187" s="49" t="s">
        <v>87</v>
      </c>
      <c r="HV187" s="49" t="s">
        <v>88</v>
      </c>
      <c r="HW187" s="49" t="s">
        <v>89</v>
      </c>
      <c r="HX187" s="58" t="s">
        <v>21</v>
      </c>
      <c r="HY187" s="2"/>
    </row>
    <row r="188" spans="1:233" ht="15" thickTop="1" x14ac:dyDescent="0.35">
      <c r="A188" s="9">
        <v>1</v>
      </c>
      <c r="B188" s="10" t="s">
        <v>54</v>
      </c>
      <c r="C188" s="15">
        <v>1227789.37622</v>
      </c>
      <c r="D188" s="16">
        <v>463777.80895550002</v>
      </c>
      <c r="E188" s="16">
        <v>0</v>
      </c>
      <c r="F188" s="16">
        <v>0</v>
      </c>
      <c r="G188" s="51">
        <v>0</v>
      </c>
      <c r="H188" s="54">
        <v>621463.02874000103</v>
      </c>
      <c r="I188" s="16">
        <v>31329.121350000001</v>
      </c>
      <c r="J188" s="16"/>
      <c r="K188" s="16"/>
      <c r="L188" s="51"/>
      <c r="M188" s="54"/>
      <c r="N188" s="16"/>
      <c r="O188" s="16"/>
      <c r="P188" s="16"/>
      <c r="Q188" s="51"/>
      <c r="R188" s="54"/>
      <c r="S188" s="16"/>
      <c r="T188" s="16"/>
      <c r="U188" s="16"/>
      <c r="V188" s="51"/>
      <c r="W188" s="54">
        <v>166312.04298</v>
      </c>
      <c r="X188" s="16">
        <v>18684.45681</v>
      </c>
      <c r="Y188" s="16"/>
      <c r="Z188" s="16"/>
      <c r="AA188" s="51"/>
      <c r="AB188" s="54"/>
      <c r="AC188" s="16"/>
      <c r="AD188" s="16"/>
      <c r="AE188" s="16"/>
      <c r="AF188" s="51"/>
      <c r="AG188" s="54"/>
      <c r="AH188" s="16"/>
      <c r="AI188" s="16"/>
      <c r="AJ188" s="16"/>
      <c r="AK188" s="51"/>
      <c r="AL188" s="54">
        <v>85097.149090000006</v>
      </c>
      <c r="AM188" s="16">
        <v>57499.622362499998</v>
      </c>
      <c r="AN188" s="16"/>
      <c r="AO188" s="16"/>
      <c r="AP188" s="51"/>
      <c r="AQ188" s="54"/>
      <c r="AR188" s="16"/>
      <c r="AS188" s="16"/>
      <c r="AT188" s="16"/>
      <c r="AU188" s="51"/>
      <c r="AV188" s="54"/>
      <c r="AW188" s="16"/>
      <c r="AX188" s="16"/>
      <c r="AY188" s="16"/>
      <c r="AZ188" s="51"/>
      <c r="BA188" s="54">
        <v>149705.37966000001</v>
      </c>
      <c r="BB188" s="16">
        <v>232862.889758</v>
      </c>
      <c r="BC188" s="16"/>
      <c r="BD188" s="16"/>
      <c r="BE188" s="51"/>
      <c r="BF188" s="54"/>
      <c r="BG188" s="16"/>
      <c r="BH188" s="16"/>
      <c r="BI188" s="16"/>
      <c r="BJ188" s="51"/>
      <c r="BK188" s="54"/>
      <c r="BL188" s="16"/>
      <c r="BM188" s="16"/>
      <c r="BN188" s="16"/>
      <c r="BO188" s="51"/>
      <c r="BP188" s="54">
        <v>103997.46751</v>
      </c>
      <c r="BQ188" s="16">
        <v>104840.541935</v>
      </c>
      <c r="BR188" s="16"/>
      <c r="BS188" s="16"/>
      <c r="BT188" s="51"/>
      <c r="BU188" s="54">
        <v>68850.269939999998</v>
      </c>
      <c r="BV188" s="16">
        <v>16973.486069999999</v>
      </c>
      <c r="BW188" s="16"/>
      <c r="BX188" s="16"/>
      <c r="BY188" s="51"/>
      <c r="BZ188" s="54"/>
      <c r="CA188" s="16"/>
      <c r="CB188" s="16"/>
      <c r="CC188" s="16"/>
      <c r="CD188" s="51"/>
      <c r="CE188" s="54"/>
      <c r="CF188" s="16"/>
      <c r="CG188" s="16"/>
      <c r="CH188" s="16"/>
      <c r="CI188" s="51"/>
      <c r="CJ188" s="54">
        <v>32364.0383</v>
      </c>
      <c r="CK188" s="16">
        <v>1587.69067</v>
      </c>
      <c r="CL188" s="16"/>
      <c r="CM188" s="16"/>
      <c r="CN188" s="51"/>
      <c r="CO188" s="54"/>
      <c r="CP188" s="16"/>
      <c r="CQ188" s="16"/>
      <c r="CR188" s="16"/>
      <c r="CS188" s="51"/>
      <c r="CT188" s="54"/>
      <c r="CU188" s="16"/>
      <c r="CV188" s="16"/>
      <c r="CW188" s="16"/>
      <c r="CX188" s="51"/>
      <c r="CY188" s="54">
        <v>244495.16106000001</v>
      </c>
      <c r="CZ188" s="16">
        <v>39537.620340000001</v>
      </c>
      <c r="DA188" s="16">
        <v>0</v>
      </c>
      <c r="DB188" s="16">
        <v>0</v>
      </c>
      <c r="DC188" s="51">
        <v>0</v>
      </c>
      <c r="DD188" s="54">
        <v>104218.32315</v>
      </c>
      <c r="DE188" s="16">
        <v>4594.7838199999997</v>
      </c>
      <c r="DF188" s="16"/>
      <c r="DG188" s="16"/>
      <c r="DH188" s="51"/>
      <c r="DI188" s="54">
        <v>55910.130449999997</v>
      </c>
      <c r="DJ188" s="16">
        <v>3252.11456</v>
      </c>
      <c r="DK188" s="16"/>
      <c r="DL188" s="16"/>
      <c r="DM188" s="51"/>
      <c r="DN188" s="54">
        <v>1762.6406099999999</v>
      </c>
      <c r="DO188" s="16">
        <v>1483.2228</v>
      </c>
      <c r="DP188" s="16"/>
      <c r="DQ188" s="16"/>
      <c r="DR188" s="51"/>
      <c r="DS188" s="54">
        <v>3286.6518599999999</v>
      </c>
      <c r="DT188" s="16">
        <v>165.41076000000001</v>
      </c>
      <c r="DU188" s="16"/>
      <c r="DV188" s="16"/>
      <c r="DW188" s="51"/>
      <c r="DX188" s="54">
        <v>25619.403399999999</v>
      </c>
      <c r="DY188" s="16">
        <v>10538.227010000001</v>
      </c>
      <c r="DZ188" s="16"/>
      <c r="EA188" s="16"/>
      <c r="EB188" s="51"/>
      <c r="EC188" s="54">
        <v>4327.2586899999997</v>
      </c>
      <c r="ED188" s="16">
        <v>78.417140000000003</v>
      </c>
      <c r="EE188" s="16"/>
      <c r="EF188" s="16"/>
      <c r="EG188" s="51"/>
      <c r="EH188" s="54">
        <v>9240.0828299999994</v>
      </c>
      <c r="EI188" s="16">
        <v>470.11917</v>
      </c>
      <c r="EJ188" s="16"/>
      <c r="EK188" s="16"/>
      <c r="EL188" s="51"/>
      <c r="EM188" s="54">
        <v>88.94</v>
      </c>
      <c r="EN188" s="16">
        <v>0</v>
      </c>
      <c r="EO188" s="16"/>
      <c r="EP188" s="16"/>
      <c r="EQ188" s="51"/>
      <c r="ER188" s="54">
        <v>5581.8602600000004</v>
      </c>
      <c r="ES188" s="16">
        <v>501.29881</v>
      </c>
      <c r="ET188" s="16"/>
      <c r="EU188" s="16"/>
      <c r="EV188" s="51"/>
      <c r="EW188" s="54">
        <v>2589.5043500000002</v>
      </c>
      <c r="EX188" s="16">
        <v>0</v>
      </c>
      <c r="EY188" s="16"/>
      <c r="EZ188" s="16"/>
      <c r="FA188" s="51"/>
      <c r="FB188" s="54"/>
      <c r="FC188" s="16"/>
      <c r="FD188" s="16"/>
      <c r="FE188" s="16"/>
      <c r="FF188" s="51"/>
      <c r="FG188" s="54"/>
      <c r="FH188" s="16"/>
      <c r="FI188" s="16"/>
      <c r="FJ188" s="16"/>
      <c r="FK188" s="51"/>
      <c r="FL188" s="54">
        <v>31870.365460000001</v>
      </c>
      <c r="FM188" s="16">
        <v>18454.026269999998</v>
      </c>
      <c r="FN188" s="16"/>
      <c r="FO188" s="16"/>
      <c r="FP188" s="51"/>
      <c r="FQ188" s="54">
        <v>5814.7116500000002</v>
      </c>
      <c r="FR188" s="16">
        <v>0</v>
      </c>
      <c r="FS188" s="16">
        <v>0</v>
      </c>
      <c r="FT188" s="16">
        <v>0</v>
      </c>
      <c r="FU188" s="51">
        <v>0</v>
      </c>
      <c r="FV188" s="54">
        <v>5814.7116500000002</v>
      </c>
      <c r="FW188" s="16">
        <v>0</v>
      </c>
      <c r="FX188" s="16"/>
      <c r="FY188" s="16"/>
      <c r="FZ188" s="51"/>
      <c r="GA188" s="54"/>
      <c r="GB188" s="16"/>
      <c r="GC188" s="16"/>
      <c r="GD188" s="16"/>
      <c r="GE188" s="51"/>
      <c r="GF188" s="54"/>
      <c r="GG188" s="16"/>
      <c r="GH188" s="16"/>
      <c r="GI188" s="16"/>
      <c r="GJ188" s="51"/>
      <c r="GK188" s="54">
        <v>4300</v>
      </c>
      <c r="GL188" s="16">
        <v>29560.3194</v>
      </c>
      <c r="GM188" s="16">
        <v>0</v>
      </c>
      <c r="GN188" s="16">
        <v>0</v>
      </c>
      <c r="GO188" s="51">
        <v>0</v>
      </c>
      <c r="GP188" s="54"/>
      <c r="GQ188" s="16"/>
      <c r="GR188" s="16"/>
      <c r="GS188" s="16"/>
      <c r="GT188" s="51"/>
      <c r="GU188" s="54"/>
      <c r="GV188" s="16"/>
      <c r="GW188" s="16"/>
      <c r="GX188" s="16"/>
      <c r="GY188" s="51"/>
      <c r="GZ188" s="54">
        <v>4300</v>
      </c>
      <c r="HA188" s="16">
        <v>29560.3194</v>
      </c>
      <c r="HB188" s="16"/>
      <c r="HC188" s="16"/>
      <c r="HD188" s="51"/>
      <c r="HE188" s="54"/>
      <c r="HF188" s="16"/>
      <c r="HG188" s="16"/>
      <c r="HH188" s="16"/>
      <c r="HI188" s="51"/>
      <c r="HJ188" s="54">
        <v>1482399.24893</v>
      </c>
      <c r="HK188" s="16">
        <v>532875.74869549996</v>
      </c>
      <c r="HL188" s="16">
        <v>0</v>
      </c>
      <c r="HM188" s="16">
        <v>0</v>
      </c>
      <c r="HN188" s="51">
        <v>0</v>
      </c>
      <c r="HO188" s="54">
        <v>0</v>
      </c>
      <c r="HP188" s="16">
        <v>0</v>
      </c>
      <c r="HQ188" s="16">
        <v>0</v>
      </c>
      <c r="HR188" s="16">
        <v>0</v>
      </c>
      <c r="HS188" s="51">
        <v>0</v>
      </c>
      <c r="HT188" s="54">
        <v>1482399.24893</v>
      </c>
      <c r="HU188" s="16">
        <v>532875.74869549996</v>
      </c>
      <c r="HV188" s="16">
        <v>0</v>
      </c>
      <c r="HW188" s="16">
        <v>0</v>
      </c>
      <c r="HX188" s="17">
        <v>0</v>
      </c>
      <c r="HY188" s="2"/>
    </row>
    <row r="189" spans="1:233" x14ac:dyDescent="0.35">
      <c r="A189" s="5">
        <v>2</v>
      </c>
      <c r="B189" s="7" t="s">
        <v>55</v>
      </c>
      <c r="C189" s="18">
        <v>1433049.9123800001</v>
      </c>
      <c r="D189" s="19">
        <v>407765.007955176</v>
      </c>
      <c r="E189" s="19">
        <v>0</v>
      </c>
      <c r="F189" s="19">
        <v>0</v>
      </c>
      <c r="G189" s="52">
        <v>0</v>
      </c>
      <c r="H189" s="55">
        <v>1164311.7159500001</v>
      </c>
      <c r="I189" s="19">
        <v>64083.590661216098</v>
      </c>
      <c r="J189" s="19">
        <v>0</v>
      </c>
      <c r="K189" s="19">
        <v>0</v>
      </c>
      <c r="L189" s="52">
        <v>0</v>
      </c>
      <c r="M189" s="55">
        <v>46345.083050000001</v>
      </c>
      <c r="N189" s="19">
        <v>698.72234238299995</v>
      </c>
      <c r="O189" s="19">
        <v>0</v>
      </c>
      <c r="P189" s="19">
        <v>0</v>
      </c>
      <c r="Q189" s="52">
        <v>0</v>
      </c>
      <c r="R189" s="55">
        <v>0</v>
      </c>
      <c r="S189" s="19">
        <v>0</v>
      </c>
      <c r="T189" s="19">
        <v>0</v>
      </c>
      <c r="U189" s="19">
        <v>0</v>
      </c>
      <c r="V189" s="52">
        <v>0</v>
      </c>
      <c r="W189" s="55">
        <v>190804.70667000001</v>
      </c>
      <c r="X189" s="19">
        <v>42498.412177236998</v>
      </c>
      <c r="Y189" s="19">
        <v>0</v>
      </c>
      <c r="Z189" s="19">
        <v>0</v>
      </c>
      <c r="AA189" s="52">
        <v>0</v>
      </c>
      <c r="AB189" s="55">
        <v>4880.5734599999996</v>
      </c>
      <c r="AC189" s="19">
        <v>0</v>
      </c>
      <c r="AD189" s="19">
        <v>0</v>
      </c>
      <c r="AE189" s="19">
        <v>0</v>
      </c>
      <c r="AF189" s="52">
        <v>0</v>
      </c>
      <c r="AG189" s="55">
        <v>0</v>
      </c>
      <c r="AH189" s="19">
        <v>0</v>
      </c>
      <c r="AI189" s="19">
        <v>0</v>
      </c>
      <c r="AJ189" s="19">
        <v>0</v>
      </c>
      <c r="AK189" s="52">
        <v>0</v>
      </c>
      <c r="AL189" s="55">
        <v>31962.537830000001</v>
      </c>
      <c r="AM189" s="19">
        <v>71698.908526749001</v>
      </c>
      <c r="AN189" s="19">
        <v>0</v>
      </c>
      <c r="AO189" s="19">
        <v>0</v>
      </c>
      <c r="AP189" s="52">
        <v>0</v>
      </c>
      <c r="AQ189" s="55">
        <v>0</v>
      </c>
      <c r="AR189" s="19">
        <v>0</v>
      </c>
      <c r="AS189" s="19">
        <v>0</v>
      </c>
      <c r="AT189" s="19">
        <v>0</v>
      </c>
      <c r="AU189" s="52">
        <v>0</v>
      </c>
      <c r="AV189" s="55">
        <v>0</v>
      </c>
      <c r="AW189" s="19">
        <v>0</v>
      </c>
      <c r="AX189" s="19">
        <v>0</v>
      </c>
      <c r="AY189" s="19">
        <v>0</v>
      </c>
      <c r="AZ189" s="52">
        <v>0</v>
      </c>
      <c r="BA189" s="55">
        <v>17638.658469999998</v>
      </c>
      <c r="BB189" s="19">
        <v>170434.32597102199</v>
      </c>
      <c r="BC189" s="19">
        <v>0</v>
      </c>
      <c r="BD189" s="19">
        <v>0</v>
      </c>
      <c r="BE189" s="52">
        <v>0</v>
      </c>
      <c r="BF189" s="55">
        <v>0</v>
      </c>
      <c r="BG189" s="19">
        <v>0</v>
      </c>
      <c r="BH189" s="19">
        <v>0</v>
      </c>
      <c r="BI189" s="19">
        <v>0</v>
      </c>
      <c r="BJ189" s="52">
        <v>0</v>
      </c>
      <c r="BK189" s="55">
        <v>0</v>
      </c>
      <c r="BL189" s="19">
        <v>0</v>
      </c>
      <c r="BM189" s="19">
        <v>0</v>
      </c>
      <c r="BN189" s="19">
        <v>0</v>
      </c>
      <c r="BO189" s="52">
        <v>0</v>
      </c>
      <c r="BP189" s="55">
        <v>7141.58752</v>
      </c>
      <c r="BQ189" s="19">
        <v>57321.557369331997</v>
      </c>
      <c r="BR189" s="19">
        <v>0</v>
      </c>
      <c r="BS189" s="19">
        <v>0</v>
      </c>
      <c r="BT189" s="52">
        <v>0</v>
      </c>
      <c r="BU189" s="55">
        <v>4062.2049999999999</v>
      </c>
      <c r="BV189" s="19">
        <v>0</v>
      </c>
      <c r="BW189" s="19">
        <v>0</v>
      </c>
      <c r="BX189" s="19">
        <v>0</v>
      </c>
      <c r="BY189" s="52">
        <v>0</v>
      </c>
      <c r="BZ189" s="55">
        <v>0</v>
      </c>
      <c r="CA189" s="19">
        <v>0</v>
      </c>
      <c r="CB189" s="19">
        <v>0</v>
      </c>
      <c r="CC189" s="19">
        <v>0</v>
      </c>
      <c r="CD189" s="52">
        <v>0</v>
      </c>
      <c r="CE189" s="55">
        <v>0</v>
      </c>
      <c r="CF189" s="19">
        <v>0</v>
      </c>
      <c r="CG189" s="19">
        <v>0</v>
      </c>
      <c r="CH189" s="19">
        <v>0</v>
      </c>
      <c r="CI189" s="52">
        <v>0</v>
      </c>
      <c r="CJ189" s="55">
        <v>17128.500940000002</v>
      </c>
      <c r="CK189" s="19">
        <v>1728.2132496199999</v>
      </c>
      <c r="CL189" s="19">
        <v>0</v>
      </c>
      <c r="CM189" s="19">
        <v>0</v>
      </c>
      <c r="CN189" s="52">
        <v>0</v>
      </c>
      <c r="CO189" s="55">
        <v>143.78058999999999</v>
      </c>
      <c r="CP189" s="19">
        <v>73.983729620000005</v>
      </c>
      <c r="CQ189" s="19">
        <v>0</v>
      </c>
      <c r="CR189" s="19">
        <v>0</v>
      </c>
      <c r="CS189" s="52">
        <v>0</v>
      </c>
      <c r="CT189" s="55">
        <v>0</v>
      </c>
      <c r="CU189" s="19">
        <v>0</v>
      </c>
      <c r="CV189" s="19">
        <v>0</v>
      </c>
      <c r="CW189" s="19">
        <v>0</v>
      </c>
      <c r="CX189" s="52">
        <v>0</v>
      </c>
      <c r="CY189" s="55">
        <v>440757.72953999997</v>
      </c>
      <c r="CZ189" s="19">
        <v>477905.82263428601</v>
      </c>
      <c r="DA189" s="19">
        <v>0</v>
      </c>
      <c r="DB189" s="19">
        <v>0</v>
      </c>
      <c r="DC189" s="52">
        <v>0</v>
      </c>
      <c r="DD189" s="55">
        <v>145257.77497999999</v>
      </c>
      <c r="DE189" s="19">
        <v>48061.639827412997</v>
      </c>
      <c r="DF189" s="19">
        <v>0</v>
      </c>
      <c r="DG189" s="19">
        <v>0</v>
      </c>
      <c r="DH189" s="52">
        <v>0</v>
      </c>
      <c r="DI189" s="55">
        <v>77402.675860000003</v>
      </c>
      <c r="DJ189" s="19">
        <v>72725.009840996005</v>
      </c>
      <c r="DK189" s="19">
        <v>0</v>
      </c>
      <c r="DL189" s="19">
        <v>0</v>
      </c>
      <c r="DM189" s="52">
        <v>0</v>
      </c>
      <c r="DN189" s="55">
        <v>167.28100000000001</v>
      </c>
      <c r="DO189" s="19">
        <v>3174.808</v>
      </c>
      <c r="DP189" s="19">
        <v>0</v>
      </c>
      <c r="DQ189" s="19">
        <v>0</v>
      </c>
      <c r="DR189" s="52">
        <v>0</v>
      </c>
      <c r="DS189" s="55">
        <v>250</v>
      </c>
      <c r="DT189" s="19">
        <v>7353.7687646040004</v>
      </c>
      <c r="DU189" s="19">
        <v>0</v>
      </c>
      <c r="DV189" s="19">
        <v>0</v>
      </c>
      <c r="DW189" s="52">
        <v>0</v>
      </c>
      <c r="DX189" s="55">
        <v>1654.9447</v>
      </c>
      <c r="DY189" s="19">
        <v>8934.603882501</v>
      </c>
      <c r="DZ189" s="19">
        <v>0</v>
      </c>
      <c r="EA189" s="19">
        <v>0</v>
      </c>
      <c r="EB189" s="52">
        <v>0</v>
      </c>
      <c r="EC189" s="55">
        <v>22295.263640000001</v>
      </c>
      <c r="ED189" s="19">
        <v>4372.9722201519999</v>
      </c>
      <c r="EE189" s="19">
        <v>0</v>
      </c>
      <c r="EF189" s="19">
        <v>0</v>
      </c>
      <c r="EG189" s="52">
        <v>0</v>
      </c>
      <c r="EH189" s="55">
        <v>7149.97091</v>
      </c>
      <c r="EI189" s="19">
        <v>766.940226714</v>
      </c>
      <c r="EJ189" s="19">
        <v>0</v>
      </c>
      <c r="EK189" s="19">
        <v>0</v>
      </c>
      <c r="EL189" s="52">
        <v>0</v>
      </c>
      <c r="EM189" s="55">
        <v>1494.6152199999999</v>
      </c>
      <c r="EN189" s="19">
        <v>0</v>
      </c>
      <c r="EO189" s="19">
        <v>0</v>
      </c>
      <c r="EP189" s="19">
        <v>0</v>
      </c>
      <c r="EQ189" s="52">
        <v>0</v>
      </c>
      <c r="ER189" s="55">
        <v>63403.118049999997</v>
      </c>
      <c r="ES189" s="19">
        <v>66233.606819844004</v>
      </c>
      <c r="ET189" s="19">
        <v>0</v>
      </c>
      <c r="EU189" s="19">
        <v>0</v>
      </c>
      <c r="EV189" s="52">
        <v>0</v>
      </c>
      <c r="EW189" s="55">
        <v>15350.88485</v>
      </c>
      <c r="EX189" s="19">
        <v>4385.8144406649999</v>
      </c>
      <c r="EY189" s="19">
        <v>0</v>
      </c>
      <c r="EZ189" s="19">
        <v>0</v>
      </c>
      <c r="FA189" s="52">
        <v>0</v>
      </c>
      <c r="FB189" s="55">
        <v>0</v>
      </c>
      <c r="FC189" s="19">
        <v>0</v>
      </c>
      <c r="FD189" s="19">
        <v>0</v>
      </c>
      <c r="FE189" s="19">
        <v>0</v>
      </c>
      <c r="FF189" s="52">
        <v>0</v>
      </c>
      <c r="FG189" s="55">
        <v>71.929649999999995</v>
      </c>
      <c r="FH189" s="19">
        <v>622.10663248799995</v>
      </c>
      <c r="FI189" s="19">
        <v>0</v>
      </c>
      <c r="FJ189" s="19">
        <v>0</v>
      </c>
      <c r="FK189" s="52">
        <v>0</v>
      </c>
      <c r="FL189" s="55">
        <v>106259.27068</v>
      </c>
      <c r="FM189" s="19">
        <v>261274.551978909</v>
      </c>
      <c r="FN189" s="19">
        <v>0</v>
      </c>
      <c r="FO189" s="19">
        <v>0</v>
      </c>
      <c r="FP189" s="52">
        <v>0</v>
      </c>
      <c r="FQ189" s="55">
        <v>24551.937600000001</v>
      </c>
      <c r="FR189" s="19">
        <v>40797.827913380999</v>
      </c>
      <c r="FS189" s="19">
        <v>0</v>
      </c>
      <c r="FT189" s="19">
        <v>0</v>
      </c>
      <c r="FU189" s="52">
        <v>0</v>
      </c>
      <c r="FV189" s="55">
        <v>15890.16408</v>
      </c>
      <c r="FW189" s="19">
        <v>20912.978266956001</v>
      </c>
      <c r="FX189" s="19">
        <v>0</v>
      </c>
      <c r="FY189" s="19">
        <v>0</v>
      </c>
      <c r="FZ189" s="52">
        <v>0</v>
      </c>
      <c r="GA189" s="55">
        <v>575.14341000000002</v>
      </c>
      <c r="GB189" s="19">
        <v>9860.2338504180007</v>
      </c>
      <c r="GC189" s="19">
        <v>0</v>
      </c>
      <c r="GD189" s="19">
        <v>0</v>
      </c>
      <c r="GE189" s="52">
        <v>0</v>
      </c>
      <c r="GF189" s="55">
        <v>8086.6301100000001</v>
      </c>
      <c r="GG189" s="19">
        <v>10024.615796007</v>
      </c>
      <c r="GH189" s="19">
        <v>0</v>
      </c>
      <c r="GI189" s="19">
        <v>0</v>
      </c>
      <c r="GJ189" s="52">
        <v>0</v>
      </c>
      <c r="GK189" s="55">
        <v>40.650410000000001</v>
      </c>
      <c r="GL189" s="19">
        <v>0</v>
      </c>
      <c r="GM189" s="19">
        <v>0</v>
      </c>
      <c r="GN189" s="19">
        <v>0</v>
      </c>
      <c r="GO189" s="52">
        <v>0</v>
      </c>
      <c r="GP189" s="55">
        <v>0</v>
      </c>
      <c r="GQ189" s="19">
        <v>0</v>
      </c>
      <c r="GR189" s="19">
        <v>0</v>
      </c>
      <c r="GS189" s="19">
        <v>0</v>
      </c>
      <c r="GT189" s="52">
        <v>0</v>
      </c>
      <c r="GU189" s="55">
        <v>40.650410000000001</v>
      </c>
      <c r="GV189" s="19">
        <v>0</v>
      </c>
      <c r="GW189" s="19">
        <v>0</v>
      </c>
      <c r="GX189" s="19">
        <v>0</v>
      </c>
      <c r="GY189" s="52">
        <v>0</v>
      </c>
      <c r="GZ189" s="55">
        <v>0</v>
      </c>
      <c r="HA189" s="19">
        <v>0</v>
      </c>
      <c r="HB189" s="19">
        <v>0</v>
      </c>
      <c r="HC189" s="19">
        <v>0</v>
      </c>
      <c r="HD189" s="52">
        <v>0</v>
      </c>
      <c r="HE189" s="55"/>
      <c r="HF189" s="19"/>
      <c r="HG189" s="19"/>
      <c r="HH189" s="19"/>
      <c r="HI189" s="52"/>
      <c r="HJ189" s="55">
        <v>1898400.2299299999</v>
      </c>
      <c r="HK189" s="19">
        <v>926468.65850284405</v>
      </c>
      <c r="HL189" s="19">
        <v>0</v>
      </c>
      <c r="HM189" s="19">
        <v>0</v>
      </c>
      <c r="HN189" s="52">
        <v>0</v>
      </c>
      <c r="HO189" s="55">
        <v>0</v>
      </c>
      <c r="HP189" s="19">
        <v>152640.17869165001</v>
      </c>
      <c r="HQ189" s="19">
        <v>0</v>
      </c>
      <c r="HR189" s="19">
        <v>0</v>
      </c>
      <c r="HS189" s="52">
        <v>0</v>
      </c>
      <c r="HT189" s="55">
        <v>1898400.2299299999</v>
      </c>
      <c r="HU189" s="19">
        <v>1079108.83719449</v>
      </c>
      <c r="HV189" s="19">
        <v>0</v>
      </c>
      <c r="HW189" s="19">
        <v>0</v>
      </c>
      <c r="HX189" s="20">
        <v>0</v>
      </c>
      <c r="HY189" s="2"/>
    </row>
    <row r="190" spans="1:233" x14ac:dyDescent="0.35">
      <c r="A190" s="5">
        <v>3</v>
      </c>
      <c r="B190" s="7" t="s">
        <v>56</v>
      </c>
      <c r="C190" s="18">
        <v>33567.025350000004</v>
      </c>
      <c r="D190" s="19">
        <v>0</v>
      </c>
      <c r="E190" s="19">
        <v>0</v>
      </c>
      <c r="F190" s="19">
        <v>0</v>
      </c>
      <c r="G190" s="52">
        <v>0</v>
      </c>
      <c r="H190" s="55">
        <v>8107.28</v>
      </c>
      <c r="I190" s="19"/>
      <c r="J190" s="19"/>
      <c r="K190" s="19"/>
      <c r="L190" s="52"/>
      <c r="M190" s="55"/>
      <c r="N190" s="19"/>
      <c r="O190" s="19"/>
      <c r="P190" s="19"/>
      <c r="Q190" s="52"/>
      <c r="R190" s="55"/>
      <c r="S190" s="19"/>
      <c r="T190" s="19"/>
      <c r="U190" s="19"/>
      <c r="V190" s="52"/>
      <c r="W190" s="55">
        <v>1386.3</v>
      </c>
      <c r="X190" s="19"/>
      <c r="Y190" s="19"/>
      <c r="Z190" s="19"/>
      <c r="AA190" s="52"/>
      <c r="AB190" s="55"/>
      <c r="AC190" s="19"/>
      <c r="AD190" s="19"/>
      <c r="AE190" s="19"/>
      <c r="AF190" s="52"/>
      <c r="AG190" s="55"/>
      <c r="AH190" s="19"/>
      <c r="AI190" s="19"/>
      <c r="AJ190" s="19"/>
      <c r="AK190" s="52"/>
      <c r="AL190" s="55">
        <v>2393.37</v>
      </c>
      <c r="AM190" s="19"/>
      <c r="AN190" s="19"/>
      <c r="AO190" s="19"/>
      <c r="AP190" s="52"/>
      <c r="AQ190" s="55"/>
      <c r="AR190" s="19"/>
      <c r="AS190" s="19"/>
      <c r="AT190" s="19"/>
      <c r="AU190" s="52"/>
      <c r="AV190" s="55"/>
      <c r="AW190" s="19"/>
      <c r="AX190" s="19"/>
      <c r="AY190" s="19"/>
      <c r="AZ190" s="52"/>
      <c r="BA190" s="55">
        <v>3687.5195199999998</v>
      </c>
      <c r="BB190" s="19"/>
      <c r="BC190" s="19"/>
      <c r="BD190" s="19"/>
      <c r="BE190" s="52"/>
      <c r="BF190" s="55"/>
      <c r="BG190" s="19"/>
      <c r="BH190" s="19"/>
      <c r="BI190" s="19"/>
      <c r="BJ190" s="52"/>
      <c r="BK190" s="55"/>
      <c r="BL190" s="19"/>
      <c r="BM190" s="19"/>
      <c r="BN190" s="19"/>
      <c r="BO190" s="52"/>
      <c r="BP190" s="55">
        <v>6628.9096</v>
      </c>
      <c r="BQ190" s="19"/>
      <c r="BR190" s="19"/>
      <c r="BS190" s="19"/>
      <c r="BT190" s="52"/>
      <c r="BU190" s="55">
        <v>2415.15814</v>
      </c>
      <c r="BV190" s="19"/>
      <c r="BW190" s="19"/>
      <c r="BX190" s="19"/>
      <c r="BY190" s="52"/>
      <c r="BZ190" s="55"/>
      <c r="CA190" s="19"/>
      <c r="CB190" s="19"/>
      <c r="CC190" s="19"/>
      <c r="CD190" s="52"/>
      <c r="CE190" s="55"/>
      <c r="CF190" s="19"/>
      <c r="CG190" s="19"/>
      <c r="CH190" s="19"/>
      <c r="CI190" s="52"/>
      <c r="CJ190" s="55">
        <v>8948.4880900000007</v>
      </c>
      <c r="CK190" s="19"/>
      <c r="CL190" s="19"/>
      <c r="CM190" s="19"/>
      <c r="CN190" s="52"/>
      <c r="CO190" s="55"/>
      <c r="CP190" s="19"/>
      <c r="CQ190" s="19"/>
      <c r="CR190" s="19"/>
      <c r="CS190" s="52"/>
      <c r="CT190" s="55"/>
      <c r="CU190" s="19"/>
      <c r="CV190" s="19"/>
      <c r="CW190" s="19"/>
      <c r="CX190" s="52"/>
      <c r="CY190" s="55">
        <v>68567.750660000005</v>
      </c>
      <c r="CZ190" s="19">
        <v>0</v>
      </c>
      <c r="DA190" s="19">
        <v>0</v>
      </c>
      <c r="DB190" s="19">
        <v>0</v>
      </c>
      <c r="DC190" s="52">
        <v>0</v>
      </c>
      <c r="DD190" s="55">
        <v>9248.5404600000002</v>
      </c>
      <c r="DE190" s="19"/>
      <c r="DF190" s="19"/>
      <c r="DG190" s="19"/>
      <c r="DH190" s="52"/>
      <c r="DI190" s="55">
        <v>4666.4399999999996</v>
      </c>
      <c r="DJ190" s="19"/>
      <c r="DK190" s="19"/>
      <c r="DL190" s="19"/>
      <c r="DM190" s="52"/>
      <c r="DN190" s="55">
        <v>883.14358000000004</v>
      </c>
      <c r="DO190" s="19"/>
      <c r="DP190" s="19"/>
      <c r="DQ190" s="19"/>
      <c r="DR190" s="52"/>
      <c r="DS190" s="55">
        <v>5137.4591399999999</v>
      </c>
      <c r="DT190" s="19"/>
      <c r="DU190" s="19"/>
      <c r="DV190" s="19"/>
      <c r="DW190" s="52"/>
      <c r="DX190" s="55">
        <v>4135.1650399999999</v>
      </c>
      <c r="DY190" s="19"/>
      <c r="DZ190" s="19"/>
      <c r="EA190" s="19"/>
      <c r="EB190" s="52"/>
      <c r="EC190" s="55">
        <v>637.99005999999997</v>
      </c>
      <c r="ED190" s="19"/>
      <c r="EE190" s="19"/>
      <c r="EF190" s="19"/>
      <c r="EG190" s="52"/>
      <c r="EH190" s="55">
        <v>1122.89463</v>
      </c>
      <c r="EI190" s="19"/>
      <c r="EJ190" s="19"/>
      <c r="EK190" s="19"/>
      <c r="EL190" s="52"/>
      <c r="EM190" s="55"/>
      <c r="EN190" s="19"/>
      <c r="EO190" s="19"/>
      <c r="EP190" s="19"/>
      <c r="EQ190" s="52"/>
      <c r="ER190" s="55">
        <v>1486.3136400000001</v>
      </c>
      <c r="ES190" s="19"/>
      <c r="ET190" s="19"/>
      <c r="EU190" s="19"/>
      <c r="EV190" s="52"/>
      <c r="EW190" s="55">
        <v>8444.2575699999998</v>
      </c>
      <c r="EX190" s="19"/>
      <c r="EY190" s="19"/>
      <c r="EZ190" s="19"/>
      <c r="FA190" s="52"/>
      <c r="FB190" s="55"/>
      <c r="FC190" s="19"/>
      <c r="FD190" s="19"/>
      <c r="FE190" s="19"/>
      <c r="FF190" s="52"/>
      <c r="FG190" s="55"/>
      <c r="FH190" s="19"/>
      <c r="FI190" s="19"/>
      <c r="FJ190" s="19"/>
      <c r="FK190" s="52"/>
      <c r="FL190" s="55">
        <v>32805.546540000003</v>
      </c>
      <c r="FM190" s="19"/>
      <c r="FN190" s="19"/>
      <c r="FO190" s="19"/>
      <c r="FP190" s="52"/>
      <c r="FQ190" s="55">
        <v>203.5</v>
      </c>
      <c r="FR190" s="19">
        <v>0</v>
      </c>
      <c r="FS190" s="19">
        <v>0</v>
      </c>
      <c r="FT190" s="19">
        <v>0</v>
      </c>
      <c r="FU190" s="52">
        <v>0</v>
      </c>
      <c r="FV190" s="55">
        <v>203.5</v>
      </c>
      <c r="FW190" s="19"/>
      <c r="FX190" s="19"/>
      <c r="FY190" s="19"/>
      <c r="FZ190" s="52"/>
      <c r="GA190" s="55"/>
      <c r="GB190" s="19"/>
      <c r="GC190" s="19"/>
      <c r="GD190" s="19"/>
      <c r="GE190" s="52"/>
      <c r="GF190" s="55"/>
      <c r="GG190" s="19"/>
      <c r="GH190" s="19"/>
      <c r="GI190" s="19"/>
      <c r="GJ190" s="52"/>
      <c r="GK190" s="55">
        <v>12810.732529999999</v>
      </c>
      <c r="GL190" s="19">
        <v>0</v>
      </c>
      <c r="GM190" s="19">
        <v>0</v>
      </c>
      <c r="GN190" s="19">
        <v>0</v>
      </c>
      <c r="GO190" s="52">
        <v>0</v>
      </c>
      <c r="GP190" s="55">
        <v>12136.934999999999</v>
      </c>
      <c r="GQ190" s="19"/>
      <c r="GR190" s="19"/>
      <c r="GS190" s="19"/>
      <c r="GT190" s="52"/>
      <c r="GU190" s="55">
        <v>673.79753000000005</v>
      </c>
      <c r="GV190" s="19"/>
      <c r="GW190" s="19"/>
      <c r="GX190" s="19"/>
      <c r="GY190" s="52"/>
      <c r="GZ190" s="55"/>
      <c r="HA190" s="19"/>
      <c r="HB190" s="19"/>
      <c r="HC190" s="19"/>
      <c r="HD190" s="52"/>
      <c r="HE190" s="55"/>
      <c r="HF190" s="19"/>
      <c r="HG190" s="19"/>
      <c r="HH190" s="19"/>
      <c r="HI190" s="52"/>
      <c r="HJ190" s="55">
        <v>115149.00854</v>
      </c>
      <c r="HK190" s="19">
        <v>0</v>
      </c>
      <c r="HL190" s="19">
        <v>0</v>
      </c>
      <c r="HM190" s="19">
        <v>0</v>
      </c>
      <c r="HN190" s="52">
        <v>0</v>
      </c>
      <c r="HO190" s="55">
        <v>0</v>
      </c>
      <c r="HP190" s="19">
        <v>0</v>
      </c>
      <c r="HQ190" s="19">
        <v>0</v>
      </c>
      <c r="HR190" s="19">
        <v>0</v>
      </c>
      <c r="HS190" s="52">
        <v>0</v>
      </c>
      <c r="HT190" s="55">
        <v>115149.00854</v>
      </c>
      <c r="HU190" s="19">
        <v>0</v>
      </c>
      <c r="HV190" s="19">
        <v>0</v>
      </c>
      <c r="HW190" s="19">
        <v>0</v>
      </c>
      <c r="HX190" s="20">
        <v>0</v>
      </c>
      <c r="HY190" s="2"/>
    </row>
    <row r="191" spans="1:233" x14ac:dyDescent="0.35">
      <c r="A191" s="5">
        <v>4</v>
      </c>
      <c r="B191" s="7" t="s">
        <v>57</v>
      </c>
      <c r="C191" s="18">
        <v>81037.58</v>
      </c>
      <c r="D191" s="19">
        <v>110373.19</v>
      </c>
      <c r="E191" s="19">
        <v>0</v>
      </c>
      <c r="F191" s="19">
        <v>0</v>
      </c>
      <c r="G191" s="52">
        <v>0</v>
      </c>
      <c r="H191" s="55">
        <v>40158.71</v>
      </c>
      <c r="I191" s="19">
        <v>8539.2999999999993</v>
      </c>
      <c r="J191" s="19"/>
      <c r="K191" s="19"/>
      <c r="L191" s="52"/>
      <c r="M191" s="55"/>
      <c r="N191" s="19"/>
      <c r="O191" s="19"/>
      <c r="P191" s="19"/>
      <c r="Q191" s="52"/>
      <c r="R191" s="55"/>
      <c r="S191" s="19"/>
      <c r="T191" s="19"/>
      <c r="U191" s="19"/>
      <c r="V191" s="52"/>
      <c r="W191" s="55">
        <v>6594.62</v>
      </c>
      <c r="X191" s="19">
        <v>1184.83</v>
      </c>
      <c r="Y191" s="19"/>
      <c r="Z191" s="19"/>
      <c r="AA191" s="52"/>
      <c r="AB191" s="55"/>
      <c r="AC191" s="19"/>
      <c r="AD191" s="19"/>
      <c r="AE191" s="19"/>
      <c r="AF191" s="52"/>
      <c r="AG191" s="55"/>
      <c r="AH191" s="19"/>
      <c r="AI191" s="19"/>
      <c r="AJ191" s="19"/>
      <c r="AK191" s="52"/>
      <c r="AL191" s="55">
        <v>6495.25</v>
      </c>
      <c r="AM191" s="19">
        <v>16198.95</v>
      </c>
      <c r="AN191" s="19"/>
      <c r="AO191" s="19"/>
      <c r="AP191" s="52"/>
      <c r="AQ191" s="55"/>
      <c r="AR191" s="19"/>
      <c r="AS191" s="19"/>
      <c r="AT191" s="19"/>
      <c r="AU191" s="52"/>
      <c r="AV191" s="55"/>
      <c r="AW191" s="19"/>
      <c r="AX191" s="19"/>
      <c r="AY191" s="19"/>
      <c r="AZ191" s="52"/>
      <c r="BA191" s="55">
        <v>7664.15</v>
      </c>
      <c r="BB191" s="19">
        <v>52812.43</v>
      </c>
      <c r="BC191" s="19"/>
      <c r="BD191" s="19"/>
      <c r="BE191" s="52"/>
      <c r="BF191" s="55"/>
      <c r="BG191" s="19"/>
      <c r="BH191" s="19"/>
      <c r="BI191" s="19"/>
      <c r="BJ191" s="52"/>
      <c r="BK191" s="55"/>
      <c r="BL191" s="19"/>
      <c r="BM191" s="19"/>
      <c r="BN191" s="19"/>
      <c r="BO191" s="52"/>
      <c r="BP191" s="55">
        <v>3615.62</v>
      </c>
      <c r="BQ191" s="19">
        <v>20101.75</v>
      </c>
      <c r="BR191" s="19"/>
      <c r="BS191" s="19"/>
      <c r="BT191" s="52"/>
      <c r="BU191" s="55">
        <v>14779</v>
      </c>
      <c r="BV191" s="19">
        <v>10030.99</v>
      </c>
      <c r="BW191" s="19"/>
      <c r="BX191" s="19"/>
      <c r="BY191" s="52"/>
      <c r="BZ191" s="55"/>
      <c r="CA191" s="19"/>
      <c r="CB191" s="19"/>
      <c r="CC191" s="19"/>
      <c r="CD191" s="52"/>
      <c r="CE191" s="55"/>
      <c r="CF191" s="19"/>
      <c r="CG191" s="19"/>
      <c r="CH191" s="19"/>
      <c r="CI191" s="52"/>
      <c r="CJ191" s="55">
        <v>1730.23</v>
      </c>
      <c r="CK191" s="19">
        <v>1504.94</v>
      </c>
      <c r="CL191" s="19"/>
      <c r="CM191" s="19"/>
      <c r="CN191" s="52"/>
      <c r="CO191" s="55"/>
      <c r="CP191" s="19"/>
      <c r="CQ191" s="19"/>
      <c r="CR191" s="19"/>
      <c r="CS191" s="52"/>
      <c r="CT191" s="55"/>
      <c r="CU191" s="19"/>
      <c r="CV191" s="19"/>
      <c r="CW191" s="19"/>
      <c r="CX191" s="52"/>
      <c r="CY191" s="55">
        <v>15225.84</v>
      </c>
      <c r="CZ191" s="19">
        <v>9036.77</v>
      </c>
      <c r="DA191" s="19">
        <v>0</v>
      </c>
      <c r="DB191" s="19">
        <v>0</v>
      </c>
      <c r="DC191" s="52">
        <v>0</v>
      </c>
      <c r="DD191" s="55">
        <v>8594.75</v>
      </c>
      <c r="DE191" s="19">
        <v>2214.21</v>
      </c>
      <c r="DF191" s="19"/>
      <c r="DG191" s="19"/>
      <c r="DH191" s="52"/>
      <c r="DI191" s="55">
        <v>1706.32</v>
      </c>
      <c r="DJ191" s="19">
        <v>828.1</v>
      </c>
      <c r="DK191" s="19"/>
      <c r="DL191" s="19"/>
      <c r="DM191" s="52"/>
      <c r="DN191" s="55"/>
      <c r="DO191" s="19">
        <v>753.17</v>
      </c>
      <c r="DP191" s="19"/>
      <c r="DQ191" s="19"/>
      <c r="DR191" s="52"/>
      <c r="DS191" s="55"/>
      <c r="DT191" s="19">
        <v>448.16</v>
      </c>
      <c r="DU191" s="19"/>
      <c r="DV191" s="19"/>
      <c r="DW191" s="52"/>
      <c r="DX191" s="55">
        <v>63</v>
      </c>
      <c r="DY191" s="19">
        <v>640.27</v>
      </c>
      <c r="DZ191" s="19"/>
      <c r="EA191" s="19"/>
      <c r="EB191" s="52"/>
      <c r="EC191" s="55">
        <v>177.1</v>
      </c>
      <c r="ED191" s="19">
        <v>2218.66</v>
      </c>
      <c r="EE191" s="19"/>
      <c r="EF191" s="19"/>
      <c r="EG191" s="52"/>
      <c r="EH191" s="55">
        <v>645.22</v>
      </c>
      <c r="EI191" s="19"/>
      <c r="EJ191" s="19"/>
      <c r="EK191" s="19"/>
      <c r="EL191" s="52"/>
      <c r="EM191" s="55"/>
      <c r="EN191" s="19"/>
      <c r="EO191" s="19"/>
      <c r="EP191" s="19"/>
      <c r="EQ191" s="52"/>
      <c r="ER191" s="55">
        <v>209.85</v>
      </c>
      <c r="ES191" s="19">
        <v>1693.01</v>
      </c>
      <c r="ET191" s="19"/>
      <c r="EU191" s="19"/>
      <c r="EV191" s="52"/>
      <c r="EW191" s="55">
        <v>781.7</v>
      </c>
      <c r="EX191" s="19">
        <v>110.1</v>
      </c>
      <c r="EY191" s="19"/>
      <c r="EZ191" s="19"/>
      <c r="FA191" s="52"/>
      <c r="FB191" s="55"/>
      <c r="FC191" s="19"/>
      <c r="FD191" s="19"/>
      <c r="FE191" s="19"/>
      <c r="FF191" s="52"/>
      <c r="FG191" s="55"/>
      <c r="FH191" s="19"/>
      <c r="FI191" s="19"/>
      <c r="FJ191" s="19"/>
      <c r="FK191" s="52"/>
      <c r="FL191" s="55">
        <v>3047.9</v>
      </c>
      <c r="FM191" s="19">
        <v>131.09</v>
      </c>
      <c r="FN191" s="19"/>
      <c r="FO191" s="19"/>
      <c r="FP191" s="52"/>
      <c r="FQ191" s="55">
        <v>110.39</v>
      </c>
      <c r="FR191" s="19">
        <v>0</v>
      </c>
      <c r="FS191" s="19">
        <v>0</v>
      </c>
      <c r="FT191" s="19">
        <v>0</v>
      </c>
      <c r="FU191" s="52">
        <v>0</v>
      </c>
      <c r="FV191" s="55">
        <v>110.39</v>
      </c>
      <c r="FW191" s="19"/>
      <c r="FX191" s="19"/>
      <c r="FY191" s="19"/>
      <c r="FZ191" s="52"/>
      <c r="GA191" s="55"/>
      <c r="GB191" s="19"/>
      <c r="GC191" s="19"/>
      <c r="GD191" s="19"/>
      <c r="GE191" s="52"/>
      <c r="GF191" s="55"/>
      <c r="GG191" s="19"/>
      <c r="GH191" s="19"/>
      <c r="GI191" s="19"/>
      <c r="GJ191" s="52"/>
      <c r="GK191" s="55">
        <v>598.54999999999995</v>
      </c>
      <c r="GL191" s="19">
        <v>1310.3499999999999</v>
      </c>
      <c r="GM191" s="19">
        <v>0</v>
      </c>
      <c r="GN191" s="19">
        <v>0</v>
      </c>
      <c r="GO191" s="52">
        <v>0</v>
      </c>
      <c r="GP191" s="55"/>
      <c r="GQ191" s="19">
        <v>1310.3499999999999</v>
      </c>
      <c r="GR191" s="19"/>
      <c r="GS191" s="19"/>
      <c r="GT191" s="52"/>
      <c r="GU191" s="55">
        <v>598.54999999999995</v>
      </c>
      <c r="GV191" s="19"/>
      <c r="GW191" s="19"/>
      <c r="GX191" s="19"/>
      <c r="GY191" s="52"/>
      <c r="GZ191" s="55"/>
      <c r="HA191" s="19"/>
      <c r="HB191" s="19"/>
      <c r="HC191" s="19"/>
      <c r="HD191" s="52"/>
      <c r="HE191" s="55">
        <v>2882.18</v>
      </c>
      <c r="HF191" s="19">
        <v>1549.15</v>
      </c>
      <c r="HG191" s="19"/>
      <c r="HH191" s="19"/>
      <c r="HI191" s="52"/>
      <c r="HJ191" s="55">
        <v>99854.54</v>
      </c>
      <c r="HK191" s="19">
        <v>122269.46</v>
      </c>
      <c r="HL191" s="19">
        <v>0</v>
      </c>
      <c r="HM191" s="19">
        <v>0</v>
      </c>
      <c r="HN191" s="52">
        <v>0</v>
      </c>
      <c r="HO191" s="55">
        <v>0</v>
      </c>
      <c r="HP191" s="19">
        <v>0</v>
      </c>
      <c r="HQ191" s="19">
        <v>0</v>
      </c>
      <c r="HR191" s="19">
        <v>0</v>
      </c>
      <c r="HS191" s="52">
        <v>0</v>
      </c>
      <c r="HT191" s="55">
        <v>99854.54</v>
      </c>
      <c r="HU191" s="19">
        <v>122269.46</v>
      </c>
      <c r="HV191" s="19">
        <v>0</v>
      </c>
      <c r="HW191" s="19">
        <v>0</v>
      </c>
      <c r="HX191" s="20">
        <v>0</v>
      </c>
      <c r="HY191" s="2"/>
    </row>
    <row r="192" spans="1:233" x14ac:dyDescent="0.35">
      <c r="A192" s="5">
        <v>5</v>
      </c>
      <c r="B192" s="7" t="s">
        <v>58</v>
      </c>
      <c r="C192" s="18">
        <v>0</v>
      </c>
      <c r="D192" s="19">
        <v>0</v>
      </c>
      <c r="E192" s="19">
        <v>0</v>
      </c>
      <c r="F192" s="19">
        <v>0</v>
      </c>
      <c r="G192" s="52">
        <v>0</v>
      </c>
      <c r="H192" s="55"/>
      <c r="I192" s="19"/>
      <c r="J192" s="19"/>
      <c r="K192" s="19"/>
      <c r="L192" s="52"/>
      <c r="M192" s="55"/>
      <c r="N192" s="19"/>
      <c r="O192" s="19"/>
      <c r="P192" s="19"/>
      <c r="Q192" s="52"/>
      <c r="R192" s="55"/>
      <c r="S192" s="19"/>
      <c r="T192" s="19"/>
      <c r="U192" s="19"/>
      <c r="V192" s="52"/>
      <c r="W192" s="55"/>
      <c r="X192" s="19"/>
      <c r="Y192" s="19"/>
      <c r="Z192" s="19"/>
      <c r="AA192" s="52"/>
      <c r="AB192" s="55"/>
      <c r="AC192" s="19"/>
      <c r="AD192" s="19"/>
      <c r="AE192" s="19"/>
      <c r="AF192" s="52"/>
      <c r="AG192" s="55"/>
      <c r="AH192" s="19"/>
      <c r="AI192" s="19"/>
      <c r="AJ192" s="19"/>
      <c r="AK192" s="52"/>
      <c r="AL192" s="55"/>
      <c r="AM192" s="19"/>
      <c r="AN192" s="19"/>
      <c r="AO192" s="19"/>
      <c r="AP192" s="52"/>
      <c r="AQ192" s="55"/>
      <c r="AR192" s="19"/>
      <c r="AS192" s="19"/>
      <c r="AT192" s="19"/>
      <c r="AU192" s="52"/>
      <c r="AV192" s="55"/>
      <c r="AW192" s="19"/>
      <c r="AX192" s="19"/>
      <c r="AY192" s="19"/>
      <c r="AZ192" s="52"/>
      <c r="BA192" s="55"/>
      <c r="BB192" s="19"/>
      <c r="BC192" s="19"/>
      <c r="BD192" s="19"/>
      <c r="BE192" s="52"/>
      <c r="BF192" s="55"/>
      <c r="BG192" s="19"/>
      <c r="BH192" s="19"/>
      <c r="BI192" s="19"/>
      <c r="BJ192" s="52"/>
      <c r="BK192" s="55"/>
      <c r="BL192" s="19"/>
      <c r="BM192" s="19"/>
      <c r="BN192" s="19"/>
      <c r="BO192" s="52"/>
      <c r="BP192" s="55"/>
      <c r="BQ192" s="19"/>
      <c r="BR192" s="19"/>
      <c r="BS192" s="19"/>
      <c r="BT192" s="52"/>
      <c r="BU192" s="55"/>
      <c r="BV192" s="19"/>
      <c r="BW192" s="19"/>
      <c r="BX192" s="19"/>
      <c r="BY192" s="52"/>
      <c r="BZ192" s="55"/>
      <c r="CA192" s="19"/>
      <c r="CB192" s="19"/>
      <c r="CC192" s="19"/>
      <c r="CD192" s="52"/>
      <c r="CE192" s="55"/>
      <c r="CF192" s="19"/>
      <c r="CG192" s="19"/>
      <c r="CH192" s="19"/>
      <c r="CI192" s="52"/>
      <c r="CJ192" s="55"/>
      <c r="CK192" s="19"/>
      <c r="CL192" s="19"/>
      <c r="CM192" s="19"/>
      <c r="CN192" s="52"/>
      <c r="CO192" s="55"/>
      <c r="CP192" s="19"/>
      <c r="CQ192" s="19"/>
      <c r="CR192" s="19"/>
      <c r="CS192" s="52"/>
      <c r="CT192" s="55"/>
      <c r="CU192" s="19"/>
      <c r="CV192" s="19"/>
      <c r="CW192" s="19"/>
      <c r="CX192" s="52"/>
      <c r="CY192" s="55">
        <v>109564.409808554</v>
      </c>
      <c r="CZ192" s="19">
        <v>257239.77435131799</v>
      </c>
      <c r="DA192" s="19">
        <v>0</v>
      </c>
      <c r="DB192" s="19">
        <v>0</v>
      </c>
      <c r="DC192" s="52">
        <v>0</v>
      </c>
      <c r="DD192" s="55">
        <v>109564.409808554</v>
      </c>
      <c r="DE192" s="19">
        <v>257239.77435131799</v>
      </c>
      <c r="DF192" s="19"/>
      <c r="DG192" s="19"/>
      <c r="DH192" s="52"/>
      <c r="DI192" s="55"/>
      <c r="DJ192" s="19"/>
      <c r="DK192" s="19"/>
      <c r="DL192" s="19"/>
      <c r="DM192" s="52"/>
      <c r="DN192" s="55"/>
      <c r="DO192" s="19"/>
      <c r="DP192" s="19"/>
      <c r="DQ192" s="19"/>
      <c r="DR192" s="52"/>
      <c r="DS192" s="55"/>
      <c r="DT192" s="19"/>
      <c r="DU192" s="19"/>
      <c r="DV192" s="19"/>
      <c r="DW192" s="52"/>
      <c r="DX192" s="55"/>
      <c r="DY192" s="19"/>
      <c r="DZ192" s="19"/>
      <c r="EA192" s="19"/>
      <c r="EB192" s="52"/>
      <c r="EC192" s="55"/>
      <c r="ED192" s="19"/>
      <c r="EE192" s="19"/>
      <c r="EF192" s="19"/>
      <c r="EG192" s="52"/>
      <c r="EH192" s="55"/>
      <c r="EI192" s="19"/>
      <c r="EJ192" s="19"/>
      <c r="EK192" s="19"/>
      <c r="EL192" s="52"/>
      <c r="EM192" s="55"/>
      <c r="EN192" s="19"/>
      <c r="EO192" s="19"/>
      <c r="EP192" s="19"/>
      <c r="EQ192" s="52"/>
      <c r="ER192" s="55"/>
      <c r="ES192" s="19"/>
      <c r="ET192" s="19"/>
      <c r="EU192" s="19"/>
      <c r="EV192" s="52"/>
      <c r="EW192" s="55"/>
      <c r="EX192" s="19"/>
      <c r="EY192" s="19"/>
      <c r="EZ192" s="19"/>
      <c r="FA192" s="52"/>
      <c r="FB192" s="55"/>
      <c r="FC192" s="19"/>
      <c r="FD192" s="19"/>
      <c r="FE192" s="19"/>
      <c r="FF192" s="52"/>
      <c r="FG192" s="55"/>
      <c r="FH192" s="19"/>
      <c r="FI192" s="19"/>
      <c r="FJ192" s="19"/>
      <c r="FK192" s="52"/>
      <c r="FL192" s="55"/>
      <c r="FM192" s="19"/>
      <c r="FN192" s="19"/>
      <c r="FO192" s="19"/>
      <c r="FP192" s="52"/>
      <c r="FQ192" s="55">
        <v>0</v>
      </c>
      <c r="FR192" s="19">
        <v>0</v>
      </c>
      <c r="FS192" s="19">
        <v>0</v>
      </c>
      <c r="FT192" s="19">
        <v>0</v>
      </c>
      <c r="FU192" s="52">
        <v>0</v>
      </c>
      <c r="FV192" s="55"/>
      <c r="FW192" s="19"/>
      <c r="FX192" s="19"/>
      <c r="FY192" s="19"/>
      <c r="FZ192" s="52"/>
      <c r="GA192" s="55"/>
      <c r="GB192" s="19"/>
      <c r="GC192" s="19"/>
      <c r="GD192" s="19"/>
      <c r="GE192" s="52"/>
      <c r="GF192" s="55"/>
      <c r="GG192" s="19"/>
      <c r="GH192" s="19"/>
      <c r="GI192" s="19"/>
      <c r="GJ192" s="52"/>
      <c r="GK192" s="55">
        <v>0</v>
      </c>
      <c r="GL192" s="19">
        <v>0</v>
      </c>
      <c r="GM192" s="19">
        <v>0</v>
      </c>
      <c r="GN192" s="19">
        <v>0</v>
      </c>
      <c r="GO192" s="52">
        <v>0</v>
      </c>
      <c r="GP192" s="55"/>
      <c r="GQ192" s="19"/>
      <c r="GR192" s="19"/>
      <c r="GS192" s="19"/>
      <c r="GT192" s="52"/>
      <c r="GU192" s="55"/>
      <c r="GV192" s="19"/>
      <c r="GW192" s="19"/>
      <c r="GX192" s="19"/>
      <c r="GY192" s="52"/>
      <c r="GZ192" s="55"/>
      <c r="HA192" s="19"/>
      <c r="HB192" s="19"/>
      <c r="HC192" s="19"/>
      <c r="HD192" s="52"/>
      <c r="HE192" s="55"/>
      <c r="HF192" s="19"/>
      <c r="HG192" s="19"/>
      <c r="HH192" s="19"/>
      <c r="HI192" s="52"/>
      <c r="HJ192" s="55">
        <v>109564.409808554</v>
      </c>
      <c r="HK192" s="19">
        <v>257239.77435131799</v>
      </c>
      <c r="HL192" s="19">
        <v>0</v>
      </c>
      <c r="HM192" s="19">
        <v>0</v>
      </c>
      <c r="HN192" s="52">
        <v>0</v>
      </c>
      <c r="HO192" s="55">
        <v>0</v>
      </c>
      <c r="HP192" s="19">
        <v>0</v>
      </c>
      <c r="HQ192" s="19">
        <v>0</v>
      </c>
      <c r="HR192" s="19">
        <v>0</v>
      </c>
      <c r="HS192" s="52">
        <v>0</v>
      </c>
      <c r="HT192" s="55">
        <v>109564.409808554</v>
      </c>
      <c r="HU192" s="19">
        <v>257239.77435131799</v>
      </c>
      <c r="HV192" s="19">
        <v>0</v>
      </c>
      <c r="HW192" s="19">
        <v>0</v>
      </c>
      <c r="HX192" s="20">
        <v>0</v>
      </c>
      <c r="HY192" s="2"/>
    </row>
    <row r="193" spans="1:233" x14ac:dyDescent="0.35">
      <c r="A193" s="5">
        <v>6</v>
      </c>
      <c r="B193" s="7" t="s">
        <v>59</v>
      </c>
      <c r="C193" s="18">
        <v>730</v>
      </c>
      <c r="D193" s="19">
        <v>3671</v>
      </c>
      <c r="E193" s="19">
        <v>0</v>
      </c>
      <c r="F193" s="19">
        <v>0</v>
      </c>
      <c r="G193" s="52">
        <v>0</v>
      </c>
      <c r="H193" s="55">
        <v>0</v>
      </c>
      <c r="I193" s="19">
        <v>333</v>
      </c>
      <c r="J193" s="19">
        <v>0</v>
      </c>
      <c r="K193" s="19">
        <v>0</v>
      </c>
      <c r="L193" s="52">
        <v>0</v>
      </c>
      <c r="M193" s="55"/>
      <c r="N193" s="19"/>
      <c r="O193" s="19"/>
      <c r="P193" s="19"/>
      <c r="Q193" s="52"/>
      <c r="R193" s="55"/>
      <c r="S193" s="19"/>
      <c r="T193" s="19"/>
      <c r="U193" s="19"/>
      <c r="V193" s="52"/>
      <c r="W193" s="55"/>
      <c r="X193" s="19"/>
      <c r="Y193" s="19"/>
      <c r="Z193" s="19"/>
      <c r="AA193" s="52"/>
      <c r="AB193" s="55"/>
      <c r="AC193" s="19"/>
      <c r="AD193" s="19"/>
      <c r="AE193" s="19"/>
      <c r="AF193" s="52"/>
      <c r="AG193" s="55"/>
      <c r="AH193" s="19"/>
      <c r="AI193" s="19"/>
      <c r="AJ193" s="19"/>
      <c r="AK193" s="52"/>
      <c r="AL193" s="55"/>
      <c r="AM193" s="19"/>
      <c r="AN193" s="19"/>
      <c r="AO193" s="19"/>
      <c r="AP193" s="52"/>
      <c r="AQ193" s="55"/>
      <c r="AR193" s="19"/>
      <c r="AS193" s="19"/>
      <c r="AT193" s="19"/>
      <c r="AU193" s="52"/>
      <c r="AV193" s="55"/>
      <c r="AW193" s="19"/>
      <c r="AX193" s="19"/>
      <c r="AY193" s="19"/>
      <c r="AZ193" s="52"/>
      <c r="BA193" s="55">
        <v>0</v>
      </c>
      <c r="BB193" s="19">
        <v>3338</v>
      </c>
      <c r="BC193" s="19">
        <v>0</v>
      </c>
      <c r="BD193" s="19">
        <v>0</v>
      </c>
      <c r="BE193" s="52">
        <v>0</v>
      </c>
      <c r="BF193" s="55"/>
      <c r="BG193" s="19"/>
      <c r="BH193" s="19"/>
      <c r="BI193" s="19"/>
      <c r="BJ193" s="52"/>
      <c r="BK193" s="55"/>
      <c r="BL193" s="19"/>
      <c r="BM193" s="19"/>
      <c r="BN193" s="19"/>
      <c r="BO193" s="52"/>
      <c r="BP193" s="55">
        <v>494</v>
      </c>
      <c r="BQ193" s="19">
        <v>0</v>
      </c>
      <c r="BR193" s="19">
        <v>0</v>
      </c>
      <c r="BS193" s="19">
        <v>0</v>
      </c>
      <c r="BT193" s="52">
        <v>0</v>
      </c>
      <c r="BU193" s="55"/>
      <c r="BV193" s="19"/>
      <c r="BW193" s="19"/>
      <c r="BX193" s="19"/>
      <c r="BY193" s="52"/>
      <c r="BZ193" s="55"/>
      <c r="CA193" s="19"/>
      <c r="CB193" s="19"/>
      <c r="CC193" s="19"/>
      <c r="CD193" s="52"/>
      <c r="CE193" s="55"/>
      <c r="CF193" s="19"/>
      <c r="CG193" s="19"/>
      <c r="CH193" s="19"/>
      <c r="CI193" s="52"/>
      <c r="CJ193" s="55">
        <v>236</v>
      </c>
      <c r="CK193" s="19">
        <v>0</v>
      </c>
      <c r="CL193" s="19">
        <v>0</v>
      </c>
      <c r="CM193" s="19">
        <v>0</v>
      </c>
      <c r="CN193" s="52">
        <v>0</v>
      </c>
      <c r="CO193" s="55"/>
      <c r="CP193" s="19"/>
      <c r="CQ193" s="19"/>
      <c r="CR193" s="19"/>
      <c r="CS193" s="52"/>
      <c r="CT193" s="55"/>
      <c r="CU193" s="19"/>
      <c r="CV193" s="19"/>
      <c r="CW193" s="19"/>
      <c r="CX193" s="52"/>
      <c r="CY193" s="55">
        <v>25493</v>
      </c>
      <c r="CZ193" s="19">
        <v>15074</v>
      </c>
      <c r="DA193" s="19">
        <v>0</v>
      </c>
      <c r="DB193" s="19">
        <v>0</v>
      </c>
      <c r="DC193" s="52">
        <v>0</v>
      </c>
      <c r="DD193" s="55">
        <v>2601</v>
      </c>
      <c r="DE193" s="19">
        <v>2196</v>
      </c>
      <c r="DF193" s="19">
        <v>0</v>
      </c>
      <c r="DG193" s="19">
        <v>0</v>
      </c>
      <c r="DH193" s="52">
        <v>0</v>
      </c>
      <c r="DI193" s="55">
        <v>15586</v>
      </c>
      <c r="DJ193" s="19">
        <v>3042</v>
      </c>
      <c r="DK193" s="19">
        <v>0</v>
      </c>
      <c r="DL193" s="19">
        <v>0</v>
      </c>
      <c r="DM193" s="52">
        <v>0</v>
      </c>
      <c r="DN193" s="55"/>
      <c r="DO193" s="19"/>
      <c r="DP193" s="19"/>
      <c r="DQ193" s="19"/>
      <c r="DR193" s="52"/>
      <c r="DS193" s="55"/>
      <c r="DT193" s="19"/>
      <c r="DU193" s="19"/>
      <c r="DV193" s="19"/>
      <c r="DW193" s="52"/>
      <c r="DX193" s="55"/>
      <c r="DY193" s="19"/>
      <c r="DZ193" s="19"/>
      <c r="EA193" s="19"/>
      <c r="EB193" s="52"/>
      <c r="EC193" s="55"/>
      <c r="ED193" s="19"/>
      <c r="EE193" s="19"/>
      <c r="EF193" s="19"/>
      <c r="EG193" s="52"/>
      <c r="EH193" s="55">
        <v>1213</v>
      </c>
      <c r="EI193" s="19">
        <v>0</v>
      </c>
      <c r="EJ193" s="19">
        <v>0</v>
      </c>
      <c r="EK193" s="19">
        <v>0</v>
      </c>
      <c r="EL193" s="52">
        <v>0</v>
      </c>
      <c r="EM193" s="55"/>
      <c r="EN193" s="19"/>
      <c r="EO193" s="19"/>
      <c r="EP193" s="19"/>
      <c r="EQ193" s="52"/>
      <c r="ER193" s="55">
        <v>1253</v>
      </c>
      <c r="ES193" s="19">
        <v>5929</v>
      </c>
      <c r="ET193" s="19">
        <v>0</v>
      </c>
      <c r="EU193" s="19">
        <v>0</v>
      </c>
      <c r="EV193" s="52">
        <v>0</v>
      </c>
      <c r="EW193" s="55">
        <v>680</v>
      </c>
      <c r="EX193" s="19">
        <v>0</v>
      </c>
      <c r="EY193" s="19">
        <v>0</v>
      </c>
      <c r="EZ193" s="19">
        <v>0</v>
      </c>
      <c r="FA193" s="52">
        <v>0</v>
      </c>
      <c r="FB193" s="55"/>
      <c r="FC193" s="19"/>
      <c r="FD193" s="19"/>
      <c r="FE193" s="19"/>
      <c r="FF193" s="52"/>
      <c r="FG193" s="55"/>
      <c r="FH193" s="19"/>
      <c r="FI193" s="19"/>
      <c r="FJ193" s="19"/>
      <c r="FK193" s="52"/>
      <c r="FL193" s="55">
        <v>4160</v>
      </c>
      <c r="FM193" s="19">
        <v>3907</v>
      </c>
      <c r="FN193" s="19">
        <v>0</v>
      </c>
      <c r="FO193" s="19">
        <v>0</v>
      </c>
      <c r="FP193" s="52">
        <v>0</v>
      </c>
      <c r="FQ193" s="55">
        <v>9245</v>
      </c>
      <c r="FR193" s="19">
        <v>451</v>
      </c>
      <c r="FS193" s="19">
        <v>0</v>
      </c>
      <c r="FT193" s="19">
        <v>0</v>
      </c>
      <c r="FU193" s="52">
        <v>0</v>
      </c>
      <c r="FV193" s="55">
        <v>9245</v>
      </c>
      <c r="FW193" s="19">
        <v>451</v>
      </c>
      <c r="FX193" s="19">
        <v>0</v>
      </c>
      <c r="FY193" s="19">
        <v>0</v>
      </c>
      <c r="FZ193" s="52">
        <v>0</v>
      </c>
      <c r="GA193" s="55"/>
      <c r="GB193" s="19"/>
      <c r="GC193" s="19"/>
      <c r="GD193" s="19"/>
      <c r="GE193" s="52"/>
      <c r="GF193" s="55"/>
      <c r="GG193" s="19"/>
      <c r="GH193" s="19"/>
      <c r="GI193" s="19"/>
      <c r="GJ193" s="52"/>
      <c r="GK193" s="55">
        <v>0</v>
      </c>
      <c r="GL193" s="19">
        <v>0</v>
      </c>
      <c r="GM193" s="19">
        <v>0</v>
      </c>
      <c r="GN193" s="19">
        <v>0</v>
      </c>
      <c r="GO193" s="52">
        <v>0</v>
      </c>
      <c r="GP193" s="55"/>
      <c r="GQ193" s="19"/>
      <c r="GR193" s="19"/>
      <c r="GS193" s="19"/>
      <c r="GT193" s="52"/>
      <c r="GU193" s="55"/>
      <c r="GV193" s="19"/>
      <c r="GW193" s="19"/>
      <c r="GX193" s="19"/>
      <c r="GY193" s="52"/>
      <c r="GZ193" s="55"/>
      <c r="HA193" s="19"/>
      <c r="HB193" s="19"/>
      <c r="HC193" s="19"/>
      <c r="HD193" s="52"/>
      <c r="HE193" s="55"/>
      <c r="HF193" s="19"/>
      <c r="HG193" s="19"/>
      <c r="HH193" s="19"/>
      <c r="HI193" s="52"/>
      <c r="HJ193" s="55">
        <v>35468</v>
      </c>
      <c r="HK193" s="19">
        <v>19196</v>
      </c>
      <c r="HL193" s="19">
        <v>0</v>
      </c>
      <c r="HM193" s="19">
        <v>0</v>
      </c>
      <c r="HN193" s="52">
        <v>0</v>
      </c>
      <c r="HO193" s="55">
        <v>0</v>
      </c>
      <c r="HP193" s="19">
        <v>0</v>
      </c>
      <c r="HQ193" s="19">
        <v>0</v>
      </c>
      <c r="HR193" s="19">
        <v>0</v>
      </c>
      <c r="HS193" s="52">
        <v>0</v>
      </c>
      <c r="HT193" s="55">
        <v>35468</v>
      </c>
      <c r="HU193" s="19">
        <v>19196</v>
      </c>
      <c r="HV193" s="19">
        <v>0</v>
      </c>
      <c r="HW193" s="19">
        <v>0</v>
      </c>
      <c r="HX193" s="20">
        <v>0</v>
      </c>
      <c r="HY193" s="2"/>
    </row>
    <row r="194" spans="1:233" x14ac:dyDescent="0.35">
      <c r="A194" s="5">
        <v>7</v>
      </c>
      <c r="B194" s="7" t="s">
        <v>60</v>
      </c>
      <c r="C194" s="18">
        <v>28870</v>
      </c>
      <c r="D194" s="19">
        <v>168844</v>
      </c>
      <c r="E194" s="19">
        <v>0</v>
      </c>
      <c r="F194" s="19">
        <v>0</v>
      </c>
      <c r="G194" s="52">
        <v>0</v>
      </c>
      <c r="H194" s="55">
        <v>384</v>
      </c>
      <c r="I194" s="19">
        <v>1099</v>
      </c>
      <c r="J194" s="19"/>
      <c r="K194" s="19"/>
      <c r="L194" s="52"/>
      <c r="M194" s="55"/>
      <c r="N194" s="19"/>
      <c r="O194" s="19"/>
      <c r="P194" s="19"/>
      <c r="Q194" s="52"/>
      <c r="R194" s="55"/>
      <c r="S194" s="19"/>
      <c r="T194" s="19"/>
      <c r="U194" s="19"/>
      <c r="V194" s="52"/>
      <c r="W194" s="55"/>
      <c r="X194" s="19"/>
      <c r="Y194" s="19"/>
      <c r="Z194" s="19"/>
      <c r="AA194" s="52"/>
      <c r="AB194" s="55"/>
      <c r="AC194" s="19"/>
      <c r="AD194" s="19"/>
      <c r="AE194" s="19"/>
      <c r="AF194" s="52"/>
      <c r="AG194" s="55"/>
      <c r="AH194" s="19"/>
      <c r="AI194" s="19"/>
      <c r="AJ194" s="19"/>
      <c r="AK194" s="52"/>
      <c r="AL194" s="55"/>
      <c r="AM194" s="19"/>
      <c r="AN194" s="19"/>
      <c r="AO194" s="19"/>
      <c r="AP194" s="52"/>
      <c r="AQ194" s="55"/>
      <c r="AR194" s="19"/>
      <c r="AS194" s="19"/>
      <c r="AT194" s="19"/>
      <c r="AU194" s="52"/>
      <c r="AV194" s="55"/>
      <c r="AW194" s="19"/>
      <c r="AX194" s="19"/>
      <c r="AY194" s="19"/>
      <c r="AZ194" s="52"/>
      <c r="BA194" s="55">
        <v>144</v>
      </c>
      <c r="BB194" s="19">
        <v>42909</v>
      </c>
      <c r="BC194" s="19"/>
      <c r="BD194" s="19"/>
      <c r="BE194" s="52"/>
      <c r="BF194" s="55"/>
      <c r="BG194" s="19"/>
      <c r="BH194" s="19"/>
      <c r="BI194" s="19"/>
      <c r="BJ194" s="52"/>
      <c r="BK194" s="55"/>
      <c r="BL194" s="19"/>
      <c r="BM194" s="19"/>
      <c r="BN194" s="19"/>
      <c r="BO194" s="52"/>
      <c r="BP194" s="55">
        <v>27566</v>
      </c>
      <c r="BQ194" s="19">
        <v>124836</v>
      </c>
      <c r="BR194" s="19"/>
      <c r="BS194" s="19"/>
      <c r="BT194" s="52"/>
      <c r="BU194" s="55"/>
      <c r="BV194" s="19"/>
      <c r="BW194" s="19"/>
      <c r="BX194" s="19"/>
      <c r="BY194" s="52"/>
      <c r="BZ194" s="55"/>
      <c r="CA194" s="19"/>
      <c r="CB194" s="19"/>
      <c r="CC194" s="19"/>
      <c r="CD194" s="52"/>
      <c r="CE194" s="55"/>
      <c r="CF194" s="19"/>
      <c r="CG194" s="19"/>
      <c r="CH194" s="19"/>
      <c r="CI194" s="52"/>
      <c r="CJ194" s="55">
        <v>776</v>
      </c>
      <c r="CK194" s="19">
        <v>0</v>
      </c>
      <c r="CL194" s="19"/>
      <c r="CM194" s="19"/>
      <c r="CN194" s="52"/>
      <c r="CO194" s="55"/>
      <c r="CP194" s="19"/>
      <c r="CQ194" s="19"/>
      <c r="CR194" s="19"/>
      <c r="CS194" s="52"/>
      <c r="CT194" s="55"/>
      <c r="CU194" s="19"/>
      <c r="CV194" s="19"/>
      <c r="CW194" s="19"/>
      <c r="CX194" s="52"/>
      <c r="CY194" s="55">
        <v>41900.5</v>
      </c>
      <c r="CZ194" s="19">
        <v>482174.5</v>
      </c>
      <c r="DA194" s="19">
        <v>0</v>
      </c>
      <c r="DB194" s="19">
        <v>0</v>
      </c>
      <c r="DC194" s="52">
        <v>0</v>
      </c>
      <c r="DD194" s="55">
        <v>0</v>
      </c>
      <c r="DE194" s="19">
        <v>5644</v>
      </c>
      <c r="DF194" s="19"/>
      <c r="DG194" s="19"/>
      <c r="DH194" s="52"/>
      <c r="DI194" s="55">
        <v>5413.5</v>
      </c>
      <c r="DJ194" s="19">
        <v>2799.5</v>
      </c>
      <c r="DK194" s="19"/>
      <c r="DL194" s="19"/>
      <c r="DM194" s="52"/>
      <c r="DN194" s="55">
        <v>0</v>
      </c>
      <c r="DO194" s="19">
        <v>3174</v>
      </c>
      <c r="DP194" s="19"/>
      <c r="DQ194" s="19"/>
      <c r="DR194" s="52"/>
      <c r="DS194" s="55">
        <v>0</v>
      </c>
      <c r="DT194" s="19">
        <v>10797</v>
      </c>
      <c r="DU194" s="19"/>
      <c r="DV194" s="19"/>
      <c r="DW194" s="52"/>
      <c r="DX194" s="55">
        <v>3046</v>
      </c>
      <c r="DY194" s="19">
        <v>66308</v>
      </c>
      <c r="DZ194" s="19"/>
      <c r="EA194" s="19"/>
      <c r="EB194" s="52"/>
      <c r="EC194" s="55">
        <v>0</v>
      </c>
      <c r="ED194" s="19">
        <v>14291</v>
      </c>
      <c r="EE194" s="19"/>
      <c r="EF194" s="19"/>
      <c r="EG194" s="52"/>
      <c r="EH194" s="55">
        <v>236</v>
      </c>
      <c r="EI194" s="19">
        <v>8820</v>
      </c>
      <c r="EJ194" s="19"/>
      <c r="EK194" s="19"/>
      <c r="EL194" s="52"/>
      <c r="EM194" s="55">
        <v>0</v>
      </c>
      <c r="EN194" s="19">
        <v>0</v>
      </c>
      <c r="EO194" s="19"/>
      <c r="EP194" s="19"/>
      <c r="EQ194" s="52"/>
      <c r="ER194" s="55">
        <v>28752</v>
      </c>
      <c r="ES194" s="19">
        <v>288655</v>
      </c>
      <c r="ET194" s="19"/>
      <c r="EU194" s="19"/>
      <c r="EV194" s="52"/>
      <c r="EW194" s="55"/>
      <c r="EX194" s="19"/>
      <c r="EY194" s="19"/>
      <c r="EZ194" s="19"/>
      <c r="FA194" s="52"/>
      <c r="FB194" s="55"/>
      <c r="FC194" s="19"/>
      <c r="FD194" s="19"/>
      <c r="FE194" s="19"/>
      <c r="FF194" s="52"/>
      <c r="FG194" s="55"/>
      <c r="FH194" s="19"/>
      <c r="FI194" s="19"/>
      <c r="FJ194" s="19"/>
      <c r="FK194" s="52"/>
      <c r="FL194" s="55">
        <v>4453</v>
      </c>
      <c r="FM194" s="19">
        <v>81686</v>
      </c>
      <c r="FN194" s="19"/>
      <c r="FO194" s="19"/>
      <c r="FP194" s="52"/>
      <c r="FQ194" s="55">
        <v>0</v>
      </c>
      <c r="FR194" s="19">
        <v>0</v>
      </c>
      <c r="FS194" s="19">
        <v>0</v>
      </c>
      <c r="FT194" s="19">
        <v>0</v>
      </c>
      <c r="FU194" s="52">
        <v>0</v>
      </c>
      <c r="FV194" s="55"/>
      <c r="FW194" s="19"/>
      <c r="FX194" s="19"/>
      <c r="FY194" s="19"/>
      <c r="FZ194" s="52"/>
      <c r="GA194" s="55"/>
      <c r="GB194" s="19"/>
      <c r="GC194" s="19"/>
      <c r="GD194" s="19"/>
      <c r="GE194" s="52"/>
      <c r="GF194" s="55"/>
      <c r="GG194" s="19"/>
      <c r="GH194" s="19"/>
      <c r="GI194" s="19"/>
      <c r="GJ194" s="52"/>
      <c r="GK194" s="55">
        <v>0</v>
      </c>
      <c r="GL194" s="19">
        <v>0</v>
      </c>
      <c r="GM194" s="19">
        <v>0</v>
      </c>
      <c r="GN194" s="19">
        <v>0</v>
      </c>
      <c r="GO194" s="52">
        <v>0</v>
      </c>
      <c r="GP194" s="55"/>
      <c r="GQ194" s="19"/>
      <c r="GR194" s="19"/>
      <c r="GS194" s="19"/>
      <c r="GT194" s="52"/>
      <c r="GU194" s="55"/>
      <c r="GV194" s="19"/>
      <c r="GW194" s="19"/>
      <c r="GX194" s="19"/>
      <c r="GY194" s="52"/>
      <c r="GZ194" s="55"/>
      <c r="HA194" s="19"/>
      <c r="HB194" s="19"/>
      <c r="HC194" s="19"/>
      <c r="HD194" s="52"/>
      <c r="HE194" s="55"/>
      <c r="HF194" s="19"/>
      <c r="HG194" s="19"/>
      <c r="HH194" s="19"/>
      <c r="HI194" s="52"/>
      <c r="HJ194" s="55">
        <v>70770.5</v>
      </c>
      <c r="HK194" s="19">
        <v>651018.5</v>
      </c>
      <c r="HL194" s="19">
        <v>0</v>
      </c>
      <c r="HM194" s="19">
        <v>0</v>
      </c>
      <c r="HN194" s="52">
        <v>0</v>
      </c>
      <c r="HO194" s="55">
        <v>0</v>
      </c>
      <c r="HP194" s="19">
        <v>0</v>
      </c>
      <c r="HQ194" s="19">
        <v>0</v>
      </c>
      <c r="HR194" s="19">
        <v>0</v>
      </c>
      <c r="HS194" s="52">
        <v>0</v>
      </c>
      <c r="HT194" s="55">
        <v>70770.5</v>
      </c>
      <c r="HU194" s="19">
        <v>651018.5</v>
      </c>
      <c r="HV194" s="19">
        <v>0</v>
      </c>
      <c r="HW194" s="19">
        <v>0</v>
      </c>
      <c r="HX194" s="20">
        <v>0</v>
      </c>
      <c r="HY194" s="2"/>
    </row>
    <row r="195" spans="1:233" x14ac:dyDescent="0.35">
      <c r="A195" s="5">
        <v>8</v>
      </c>
      <c r="B195" s="7" t="s">
        <v>61</v>
      </c>
      <c r="C195" s="18">
        <v>2663291.04807594</v>
      </c>
      <c r="D195" s="19">
        <v>1512855.4079038601</v>
      </c>
      <c r="E195" s="19">
        <v>0</v>
      </c>
      <c r="F195" s="19">
        <v>0</v>
      </c>
      <c r="G195" s="52">
        <v>0</v>
      </c>
      <c r="H195" s="55">
        <v>1442145.3794199999</v>
      </c>
      <c r="I195" s="19">
        <v>252606.02845262201</v>
      </c>
      <c r="J195" s="19"/>
      <c r="K195" s="19"/>
      <c r="L195" s="52"/>
      <c r="M195" s="55"/>
      <c r="N195" s="19"/>
      <c r="O195" s="19"/>
      <c r="P195" s="19"/>
      <c r="Q195" s="52"/>
      <c r="R195" s="55"/>
      <c r="S195" s="19"/>
      <c r="T195" s="19"/>
      <c r="U195" s="19"/>
      <c r="V195" s="52"/>
      <c r="W195" s="55">
        <v>453313.04960000003</v>
      </c>
      <c r="X195" s="19">
        <v>70319.062427123106</v>
      </c>
      <c r="Y195" s="19"/>
      <c r="Z195" s="19"/>
      <c r="AA195" s="52"/>
      <c r="AB195" s="55"/>
      <c r="AC195" s="19"/>
      <c r="AD195" s="19"/>
      <c r="AE195" s="19"/>
      <c r="AF195" s="52"/>
      <c r="AG195" s="55"/>
      <c r="AH195" s="19"/>
      <c r="AI195" s="19"/>
      <c r="AJ195" s="19"/>
      <c r="AK195" s="52"/>
      <c r="AL195" s="55">
        <v>343381.19180181599</v>
      </c>
      <c r="AM195" s="19">
        <v>181293.34122257601</v>
      </c>
      <c r="AN195" s="19"/>
      <c r="AO195" s="19"/>
      <c r="AP195" s="52"/>
      <c r="AQ195" s="55"/>
      <c r="AR195" s="19"/>
      <c r="AS195" s="19"/>
      <c r="AT195" s="19"/>
      <c r="AU195" s="52"/>
      <c r="AV195" s="55"/>
      <c r="AW195" s="19"/>
      <c r="AX195" s="19"/>
      <c r="AY195" s="19"/>
      <c r="AZ195" s="52"/>
      <c r="BA195" s="55">
        <v>197465.28587035101</v>
      </c>
      <c r="BB195" s="19">
        <v>646052.10328238003</v>
      </c>
      <c r="BC195" s="19"/>
      <c r="BD195" s="19"/>
      <c r="BE195" s="52"/>
      <c r="BF195" s="55"/>
      <c r="BG195" s="19"/>
      <c r="BH195" s="19"/>
      <c r="BI195" s="19"/>
      <c r="BJ195" s="52"/>
      <c r="BK195" s="55"/>
      <c r="BL195" s="19"/>
      <c r="BM195" s="19"/>
      <c r="BN195" s="19"/>
      <c r="BO195" s="52"/>
      <c r="BP195" s="55">
        <v>166869.67686377099</v>
      </c>
      <c r="BQ195" s="19">
        <v>318820.96385915502</v>
      </c>
      <c r="BR195" s="19"/>
      <c r="BS195" s="19"/>
      <c r="BT195" s="52"/>
      <c r="BU195" s="55">
        <v>30647.367460000001</v>
      </c>
      <c r="BV195" s="19">
        <v>42176.50894</v>
      </c>
      <c r="BW195" s="19"/>
      <c r="BX195" s="19"/>
      <c r="BY195" s="52"/>
      <c r="BZ195" s="55"/>
      <c r="CA195" s="19"/>
      <c r="CB195" s="19"/>
      <c r="CC195" s="19"/>
      <c r="CD195" s="52"/>
      <c r="CE195" s="55"/>
      <c r="CF195" s="19"/>
      <c r="CG195" s="19"/>
      <c r="CH195" s="19"/>
      <c r="CI195" s="52"/>
      <c r="CJ195" s="55">
        <v>29469.09706</v>
      </c>
      <c r="CK195" s="19">
        <v>1587.3997199999901</v>
      </c>
      <c r="CL195" s="19"/>
      <c r="CM195" s="19"/>
      <c r="CN195" s="52"/>
      <c r="CO195" s="55"/>
      <c r="CP195" s="19"/>
      <c r="CQ195" s="19"/>
      <c r="CR195" s="19"/>
      <c r="CS195" s="52"/>
      <c r="CT195" s="55"/>
      <c r="CU195" s="19"/>
      <c r="CV195" s="19"/>
      <c r="CW195" s="19"/>
      <c r="CX195" s="52"/>
      <c r="CY195" s="55">
        <v>1316902.27832</v>
      </c>
      <c r="CZ195" s="19">
        <v>291273.39743000001</v>
      </c>
      <c r="DA195" s="19">
        <v>0</v>
      </c>
      <c r="DB195" s="19">
        <v>0</v>
      </c>
      <c r="DC195" s="52">
        <v>0</v>
      </c>
      <c r="DD195" s="55">
        <v>535118.10741000006</v>
      </c>
      <c r="DE195" s="19">
        <v>55215.884310000001</v>
      </c>
      <c r="DF195" s="19"/>
      <c r="DG195" s="19"/>
      <c r="DH195" s="52"/>
      <c r="DI195" s="55">
        <v>190955.22409999999</v>
      </c>
      <c r="DJ195" s="19">
        <v>15057.43246</v>
      </c>
      <c r="DK195" s="19"/>
      <c r="DL195" s="19"/>
      <c r="DM195" s="52"/>
      <c r="DN195" s="55">
        <v>11567.11808</v>
      </c>
      <c r="DO195" s="19">
        <v>16143.03529</v>
      </c>
      <c r="DP195" s="19"/>
      <c r="DQ195" s="19"/>
      <c r="DR195" s="52"/>
      <c r="DS195" s="55">
        <v>23490.065689999999</v>
      </c>
      <c r="DT195" s="19">
        <v>13085.88652</v>
      </c>
      <c r="DU195" s="19"/>
      <c r="DV195" s="19"/>
      <c r="DW195" s="52"/>
      <c r="DX195" s="55">
        <v>48103.215730000004</v>
      </c>
      <c r="DY195" s="19">
        <v>64671.70016</v>
      </c>
      <c r="DZ195" s="19"/>
      <c r="EA195" s="19"/>
      <c r="EB195" s="52"/>
      <c r="EC195" s="55">
        <v>16290.091920000001</v>
      </c>
      <c r="ED195" s="19">
        <v>6541.7660100000003</v>
      </c>
      <c r="EE195" s="19"/>
      <c r="EF195" s="19"/>
      <c r="EG195" s="52"/>
      <c r="EH195" s="55">
        <v>15898.30652</v>
      </c>
      <c r="EI195" s="19">
        <v>0</v>
      </c>
      <c r="EJ195" s="19"/>
      <c r="EK195" s="19"/>
      <c r="EL195" s="52"/>
      <c r="EM195" s="55">
        <v>58222.716890000003</v>
      </c>
      <c r="EN195" s="19">
        <v>5385.2579799999903</v>
      </c>
      <c r="EO195" s="19"/>
      <c r="EP195" s="19"/>
      <c r="EQ195" s="52"/>
      <c r="ER195" s="55">
        <v>33539.525289999998</v>
      </c>
      <c r="ES195" s="19">
        <v>10906.23733</v>
      </c>
      <c r="ET195" s="19"/>
      <c r="EU195" s="19"/>
      <c r="EV195" s="52"/>
      <c r="EW195" s="55">
        <v>63104.676440000003</v>
      </c>
      <c r="EX195" s="19">
        <v>11108.584440000001</v>
      </c>
      <c r="EY195" s="19"/>
      <c r="EZ195" s="19"/>
      <c r="FA195" s="52"/>
      <c r="FB195" s="55"/>
      <c r="FC195" s="19"/>
      <c r="FD195" s="19"/>
      <c r="FE195" s="19"/>
      <c r="FF195" s="52"/>
      <c r="FG195" s="55">
        <v>875.53228000000001</v>
      </c>
      <c r="FH195" s="19">
        <v>0</v>
      </c>
      <c r="FI195" s="19"/>
      <c r="FJ195" s="19"/>
      <c r="FK195" s="52"/>
      <c r="FL195" s="55">
        <v>319737.69797000103</v>
      </c>
      <c r="FM195" s="19">
        <v>93157.612929999901</v>
      </c>
      <c r="FN195" s="19"/>
      <c r="FO195" s="19"/>
      <c r="FP195" s="52"/>
      <c r="FQ195" s="55">
        <v>84362.17585</v>
      </c>
      <c r="FR195" s="19">
        <v>4897.8654200000001</v>
      </c>
      <c r="FS195" s="19">
        <v>0</v>
      </c>
      <c r="FT195" s="19">
        <v>0</v>
      </c>
      <c r="FU195" s="52">
        <v>0</v>
      </c>
      <c r="FV195" s="55">
        <v>36869.504379999998</v>
      </c>
      <c r="FW195" s="19">
        <v>2047.6285399999999</v>
      </c>
      <c r="FX195" s="19"/>
      <c r="FY195" s="19"/>
      <c r="FZ195" s="52"/>
      <c r="GA195" s="55">
        <v>12198.907730000001</v>
      </c>
      <c r="GB195" s="19">
        <v>1241.38798</v>
      </c>
      <c r="GC195" s="19"/>
      <c r="GD195" s="19"/>
      <c r="GE195" s="52"/>
      <c r="GF195" s="55">
        <v>35293.763740000002</v>
      </c>
      <c r="GG195" s="19">
        <v>1608.8489</v>
      </c>
      <c r="GH195" s="19"/>
      <c r="GI195" s="19"/>
      <c r="GJ195" s="52"/>
      <c r="GK195" s="55">
        <v>8544.7289600000004</v>
      </c>
      <c r="GL195" s="19">
        <v>7328.1908400000002</v>
      </c>
      <c r="GM195" s="19">
        <v>0</v>
      </c>
      <c r="GN195" s="19">
        <v>0</v>
      </c>
      <c r="GO195" s="52">
        <v>0</v>
      </c>
      <c r="GP195" s="55">
        <v>3372.1009100000001</v>
      </c>
      <c r="GQ195" s="19">
        <v>1008.866</v>
      </c>
      <c r="GR195" s="19"/>
      <c r="GS195" s="19"/>
      <c r="GT195" s="52"/>
      <c r="GU195" s="55">
        <v>5172.6280500000003</v>
      </c>
      <c r="GV195" s="19">
        <v>6319.3248400000002</v>
      </c>
      <c r="GW195" s="19"/>
      <c r="GX195" s="19"/>
      <c r="GY195" s="52"/>
      <c r="GZ195" s="55"/>
      <c r="HA195" s="19"/>
      <c r="HB195" s="19"/>
      <c r="HC195" s="19"/>
      <c r="HD195" s="52"/>
      <c r="HE195" s="55"/>
      <c r="HF195" s="19"/>
      <c r="HG195" s="19"/>
      <c r="HH195" s="19"/>
      <c r="HI195" s="52"/>
      <c r="HJ195" s="55">
        <v>4073100.2312059398</v>
      </c>
      <c r="HK195" s="19">
        <v>1816354.86159386</v>
      </c>
      <c r="HL195" s="19">
        <v>0</v>
      </c>
      <c r="HM195" s="19">
        <v>0</v>
      </c>
      <c r="HN195" s="52">
        <v>0</v>
      </c>
      <c r="HO195" s="55">
        <v>0</v>
      </c>
      <c r="HP195" s="19">
        <v>0</v>
      </c>
      <c r="HQ195" s="19">
        <v>0</v>
      </c>
      <c r="HR195" s="19">
        <v>0</v>
      </c>
      <c r="HS195" s="52">
        <v>0</v>
      </c>
      <c r="HT195" s="55">
        <v>4073100.2312059398</v>
      </c>
      <c r="HU195" s="19">
        <v>1816354.86159386</v>
      </c>
      <c r="HV195" s="19">
        <v>0</v>
      </c>
      <c r="HW195" s="19">
        <v>0</v>
      </c>
      <c r="HX195" s="20">
        <v>0</v>
      </c>
      <c r="HY195" s="2"/>
    </row>
    <row r="196" spans="1:233" x14ac:dyDescent="0.35">
      <c r="A196" s="5">
        <v>9</v>
      </c>
      <c r="B196" s="7" t="s">
        <v>62</v>
      </c>
      <c r="C196" s="18">
        <v>548437.25387000002</v>
      </c>
      <c r="D196" s="19">
        <v>265439.32523999998</v>
      </c>
      <c r="E196" s="19">
        <v>0</v>
      </c>
      <c r="F196" s="19">
        <v>0</v>
      </c>
      <c r="G196" s="52">
        <v>0</v>
      </c>
      <c r="H196" s="55">
        <v>261198</v>
      </c>
      <c r="I196" s="19">
        <v>32497</v>
      </c>
      <c r="J196" s="19"/>
      <c r="K196" s="19"/>
      <c r="L196" s="52"/>
      <c r="M196" s="55"/>
      <c r="N196" s="19"/>
      <c r="O196" s="19"/>
      <c r="P196" s="19"/>
      <c r="Q196" s="52"/>
      <c r="R196" s="55"/>
      <c r="S196" s="19"/>
      <c r="T196" s="19"/>
      <c r="U196" s="19"/>
      <c r="V196" s="52"/>
      <c r="W196" s="55">
        <v>78918.709870000006</v>
      </c>
      <c r="X196" s="19">
        <v>7824.8208500000001</v>
      </c>
      <c r="Y196" s="19"/>
      <c r="Z196" s="19"/>
      <c r="AA196" s="52"/>
      <c r="AB196" s="55"/>
      <c r="AC196" s="19"/>
      <c r="AD196" s="19"/>
      <c r="AE196" s="19"/>
      <c r="AF196" s="52"/>
      <c r="AG196" s="55"/>
      <c r="AH196" s="19"/>
      <c r="AI196" s="19"/>
      <c r="AJ196" s="19"/>
      <c r="AK196" s="52"/>
      <c r="AL196" s="55">
        <v>44634.175360000001</v>
      </c>
      <c r="AM196" s="19">
        <v>15099.40329</v>
      </c>
      <c r="AN196" s="19"/>
      <c r="AO196" s="19"/>
      <c r="AP196" s="52"/>
      <c r="AQ196" s="55"/>
      <c r="AR196" s="19"/>
      <c r="AS196" s="19"/>
      <c r="AT196" s="19"/>
      <c r="AU196" s="52"/>
      <c r="AV196" s="55"/>
      <c r="AW196" s="19"/>
      <c r="AX196" s="19"/>
      <c r="AY196" s="19"/>
      <c r="AZ196" s="52"/>
      <c r="BA196" s="55">
        <v>69873.965160000007</v>
      </c>
      <c r="BB196" s="19">
        <v>131558.68481000001</v>
      </c>
      <c r="BC196" s="19"/>
      <c r="BD196" s="19"/>
      <c r="BE196" s="52"/>
      <c r="BF196" s="55"/>
      <c r="BG196" s="19"/>
      <c r="BH196" s="19"/>
      <c r="BI196" s="19"/>
      <c r="BJ196" s="52"/>
      <c r="BK196" s="55"/>
      <c r="BL196" s="19"/>
      <c r="BM196" s="19"/>
      <c r="BN196" s="19"/>
      <c r="BO196" s="52"/>
      <c r="BP196" s="55">
        <v>45671.990160000001</v>
      </c>
      <c r="BQ196" s="19">
        <v>69311.465890000007</v>
      </c>
      <c r="BR196" s="19"/>
      <c r="BS196" s="19"/>
      <c r="BT196" s="52"/>
      <c r="BU196" s="55">
        <v>22022.333299999998</v>
      </c>
      <c r="BV196" s="19">
        <v>2150.2581599999999</v>
      </c>
      <c r="BW196" s="19"/>
      <c r="BX196" s="19"/>
      <c r="BY196" s="52"/>
      <c r="BZ196" s="55"/>
      <c r="CA196" s="19"/>
      <c r="CB196" s="19"/>
      <c r="CC196" s="19"/>
      <c r="CD196" s="52"/>
      <c r="CE196" s="55"/>
      <c r="CF196" s="19"/>
      <c r="CG196" s="19"/>
      <c r="CH196" s="19"/>
      <c r="CI196" s="52"/>
      <c r="CJ196" s="55">
        <v>26118.080020000001</v>
      </c>
      <c r="CK196" s="19">
        <v>6997.6922400000003</v>
      </c>
      <c r="CL196" s="19"/>
      <c r="CM196" s="19"/>
      <c r="CN196" s="52"/>
      <c r="CO196" s="55"/>
      <c r="CP196" s="19"/>
      <c r="CQ196" s="19"/>
      <c r="CR196" s="19"/>
      <c r="CS196" s="52"/>
      <c r="CT196" s="55"/>
      <c r="CU196" s="19"/>
      <c r="CV196" s="19"/>
      <c r="CW196" s="19"/>
      <c r="CX196" s="52"/>
      <c r="CY196" s="55">
        <v>185509.08214000001</v>
      </c>
      <c r="CZ196" s="19">
        <v>24167.629079999999</v>
      </c>
      <c r="DA196" s="19">
        <v>0</v>
      </c>
      <c r="DB196" s="19">
        <v>0</v>
      </c>
      <c r="DC196" s="52">
        <v>0</v>
      </c>
      <c r="DD196" s="55">
        <v>48020.852769999998</v>
      </c>
      <c r="DE196" s="19">
        <v>3061.7511</v>
      </c>
      <c r="DF196" s="19"/>
      <c r="DG196" s="19"/>
      <c r="DH196" s="52"/>
      <c r="DI196" s="55">
        <v>83786.882710000005</v>
      </c>
      <c r="DJ196" s="19">
        <v>8035.2142100000001</v>
      </c>
      <c r="DK196" s="19"/>
      <c r="DL196" s="19"/>
      <c r="DM196" s="52"/>
      <c r="DN196" s="55">
        <v>3135.5219999999999</v>
      </c>
      <c r="DO196" s="19">
        <v>206.87809999999999</v>
      </c>
      <c r="DP196" s="19"/>
      <c r="DQ196" s="19"/>
      <c r="DR196" s="52"/>
      <c r="DS196" s="55">
        <v>1323.0174999999999</v>
      </c>
      <c r="DT196" s="19">
        <v>2060.9765200000002</v>
      </c>
      <c r="DU196" s="19"/>
      <c r="DV196" s="19"/>
      <c r="DW196" s="52"/>
      <c r="DX196" s="55">
        <v>4956.0851400000001</v>
      </c>
      <c r="DY196" s="19">
        <v>4595.2333399999998</v>
      </c>
      <c r="DZ196" s="19"/>
      <c r="EA196" s="19"/>
      <c r="EB196" s="52"/>
      <c r="EC196" s="55">
        <v>3781.1111500000002</v>
      </c>
      <c r="ED196" s="19">
        <v>0</v>
      </c>
      <c r="EE196" s="19"/>
      <c r="EF196" s="19"/>
      <c r="EG196" s="52"/>
      <c r="EH196" s="55">
        <v>9987.7002699999994</v>
      </c>
      <c r="EI196" s="19">
        <v>208.83742000000001</v>
      </c>
      <c r="EJ196" s="19"/>
      <c r="EK196" s="19"/>
      <c r="EL196" s="52"/>
      <c r="EM196" s="55">
        <v>2117.93039</v>
      </c>
      <c r="EN196" s="19">
        <v>0</v>
      </c>
      <c r="EO196" s="19"/>
      <c r="EP196" s="19"/>
      <c r="EQ196" s="52"/>
      <c r="ER196" s="55">
        <v>3922.5739699999999</v>
      </c>
      <c r="ES196" s="19">
        <v>1209.4228599999999</v>
      </c>
      <c r="ET196" s="19"/>
      <c r="EU196" s="19"/>
      <c r="EV196" s="52"/>
      <c r="EW196" s="55">
        <v>7915.5812999999998</v>
      </c>
      <c r="EX196" s="19">
        <v>1231.55033</v>
      </c>
      <c r="EY196" s="19"/>
      <c r="EZ196" s="19"/>
      <c r="FA196" s="52"/>
      <c r="FB196" s="55"/>
      <c r="FC196" s="19"/>
      <c r="FD196" s="19"/>
      <c r="FE196" s="19"/>
      <c r="FF196" s="52"/>
      <c r="FG196" s="55"/>
      <c r="FH196" s="19"/>
      <c r="FI196" s="19"/>
      <c r="FJ196" s="19"/>
      <c r="FK196" s="52"/>
      <c r="FL196" s="55">
        <v>16561.824939999999</v>
      </c>
      <c r="FM196" s="19">
        <v>3557.7651999999998</v>
      </c>
      <c r="FN196" s="19"/>
      <c r="FO196" s="19"/>
      <c r="FP196" s="52"/>
      <c r="FQ196" s="55">
        <v>2108.8867599999999</v>
      </c>
      <c r="FR196" s="19">
        <v>198.44676999999999</v>
      </c>
      <c r="FS196" s="19">
        <v>0</v>
      </c>
      <c r="FT196" s="19">
        <v>0</v>
      </c>
      <c r="FU196" s="52">
        <v>0</v>
      </c>
      <c r="FV196" s="55">
        <v>771.80832999999996</v>
      </c>
      <c r="FW196" s="19">
        <v>198.44676999999999</v>
      </c>
      <c r="FX196" s="19"/>
      <c r="FY196" s="19"/>
      <c r="FZ196" s="52"/>
      <c r="GA196" s="55"/>
      <c r="GB196" s="19"/>
      <c r="GC196" s="19"/>
      <c r="GD196" s="19"/>
      <c r="GE196" s="52"/>
      <c r="GF196" s="55">
        <v>1337.07843</v>
      </c>
      <c r="GG196" s="19">
        <v>0</v>
      </c>
      <c r="GH196" s="19"/>
      <c r="GI196" s="19"/>
      <c r="GJ196" s="52"/>
      <c r="GK196" s="55">
        <v>6129.3289299999997</v>
      </c>
      <c r="GL196" s="19">
        <v>2941.28746</v>
      </c>
      <c r="GM196" s="19">
        <v>0</v>
      </c>
      <c r="GN196" s="19">
        <v>0</v>
      </c>
      <c r="GO196" s="52">
        <v>0</v>
      </c>
      <c r="GP196" s="55">
        <v>0</v>
      </c>
      <c r="GQ196" s="19">
        <v>0</v>
      </c>
      <c r="GR196" s="19"/>
      <c r="GS196" s="19"/>
      <c r="GT196" s="52"/>
      <c r="GU196" s="55">
        <v>6129.3289299999997</v>
      </c>
      <c r="GV196" s="19">
        <v>2941.28746</v>
      </c>
      <c r="GW196" s="19"/>
      <c r="GX196" s="19"/>
      <c r="GY196" s="52"/>
      <c r="GZ196" s="55"/>
      <c r="HA196" s="19"/>
      <c r="HB196" s="19"/>
      <c r="HC196" s="19"/>
      <c r="HD196" s="52"/>
      <c r="HE196" s="55">
        <v>14266.31984</v>
      </c>
      <c r="HF196" s="19">
        <v>1396.26143</v>
      </c>
      <c r="HG196" s="19"/>
      <c r="HH196" s="19"/>
      <c r="HI196" s="52"/>
      <c r="HJ196" s="55">
        <v>756450.87153999996</v>
      </c>
      <c r="HK196" s="19">
        <v>294142.94997999998</v>
      </c>
      <c r="HL196" s="19">
        <v>0</v>
      </c>
      <c r="HM196" s="19">
        <v>0</v>
      </c>
      <c r="HN196" s="52">
        <v>0</v>
      </c>
      <c r="HO196" s="55">
        <v>0</v>
      </c>
      <c r="HP196" s="19">
        <v>0</v>
      </c>
      <c r="HQ196" s="19">
        <v>0</v>
      </c>
      <c r="HR196" s="19">
        <v>0</v>
      </c>
      <c r="HS196" s="52">
        <v>0</v>
      </c>
      <c r="HT196" s="55">
        <v>756450.87153999996</v>
      </c>
      <c r="HU196" s="19">
        <v>294142.94997999998</v>
      </c>
      <c r="HV196" s="19">
        <v>0</v>
      </c>
      <c r="HW196" s="19">
        <v>0</v>
      </c>
      <c r="HX196" s="20">
        <v>0</v>
      </c>
      <c r="HY196" s="2"/>
    </row>
    <row r="197" spans="1:233" x14ac:dyDescent="0.35">
      <c r="A197" s="5">
        <v>10</v>
      </c>
      <c r="B197" s="7" t="s">
        <v>63</v>
      </c>
      <c r="C197" s="18">
        <v>363361.06</v>
      </c>
      <c r="D197" s="19">
        <v>293406.17</v>
      </c>
      <c r="E197" s="19">
        <v>0</v>
      </c>
      <c r="F197" s="19">
        <v>0</v>
      </c>
      <c r="G197" s="52">
        <v>0</v>
      </c>
      <c r="H197" s="55">
        <v>256504.2</v>
      </c>
      <c r="I197" s="19">
        <v>74090.34</v>
      </c>
      <c r="J197" s="19"/>
      <c r="K197" s="19"/>
      <c r="L197" s="52"/>
      <c r="M197" s="55"/>
      <c r="N197" s="19"/>
      <c r="O197" s="19"/>
      <c r="P197" s="19"/>
      <c r="Q197" s="52"/>
      <c r="R197" s="55"/>
      <c r="S197" s="19"/>
      <c r="T197" s="19"/>
      <c r="U197" s="19"/>
      <c r="V197" s="52"/>
      <c r="W197" s="55">
        <v>56474.400000000001</v>
      </c>
      <c r="X197" s="19">
        <v>15484.65</v>
      </c>
      <c r="Y197" s="19"/>
      <c r="Z197" s="19"/>
      <c r="AA197" s="52"/>
      <c r="AB197" s="55"/>
      <c r="AC197" s="19"/>
      <c r="AD197" s="19"/>
      <c r="AE197" s="19"/>
      <c r="AF197" s="52"/>
      <c r="AG197" s="55"/>
      <c r="AH197" s="19"/>
      <c r="AI197" s="19"/>
      <c r="AJ197" s="19"/>
      <c r="AK197" s="52"/>
      <c r="AL197" s="55">
        <v>12006.75</v>
      </c>
      <c r="AM197" s="19">
        <v>16158.22</v>
      </c>
      <c r="AN197" s="19"/>
      <c r="AO197" s="19"/>
      <c r="AP197" s="52"/>
      <c r="AQ197" s="55"/>
      <c r="AR197" s="19"/>
      <c r="AS197" s="19"/>
      <c r="AT197" s="19"/>
      <c r="AU197" s="52"/>
      <c r="AV197" s="55"/>
      <c r="AW197" s="19"/>
      <c r="AX197" s="19"/>
      <c r="AY197" s="19"/>
      <c r="AZ197" s="52"/>
      <c r="BA197" s="55">
        <v>11618.29</v>
      </c>
      <c r="BB197" s="19">
        <v>120005.69</v>
      </c>
      <c r="BC197" s="19"/>
      <c r="BD197" s="19"/>
      <c r="BE197" s="52"/>
      <c r="BF197" s="55"/>
      <c r="BG197" s="19"/>
      <c r="BH197" s="19"/>
      <c r="BI197" s="19"/>
      <c r="BJ197" s="52"/>
      <c r="BK197" s="55"/>
      <c r="BL197" s="19"/>
      <c r="BM197" s="19"/>
      <c r="BN197" s="19"/>
      <c r="BO197" s="52"/>
      <c r="BP197" s="55">
        <v>12815.45</v>
      </c>
      <c r="BQ197" s="19">
        <v>66813.3</v>
      </c>
      <c r="BR197" s="19"/>
      <c r="BS197" s="19"/>
      <c r="BT197" s="52"/>
      <c r="BU197" s="55">
        <v>5863.65</v>
      </c>
      <c r="BV197" s="19">
        <v>0</v>
      </c>
      <c r="BW197" s="19"/>
      <c r="BX197" s="19"/>
      <c r="BY197" s="52"/>
      <c r="BZ197" s="55"/>
      <c r="CA197" s="19"/>
      <c r="CB197" s="19"/>
      <c r="CC197" s="19"/>
      <c r="CD197" s="52"/>
      <c r="CE197" s="55"/>
      <c r="CF197" s="19"/>
      <c r="CG197" s="19"/>
      <c r="CH197" s="19"/>
      <c r="CI197" s="52"/>
      <c r="CJ197" s="55">
        <v>8078.32</v>
      </c>
      <c r="CK197" s="19">
        <v>853.97</v>
      </c>
      <c r="CL197" s="19"/>
      <c r="CM197" s="19"/>
      <c r="CN197" s="52"/>
      <c r="CO197" s="55"/>
      <c r="CP197" s="19"/>
      <c r="CQ197" s="19"/>
      <c r="CR197" s="19"/>
      <c r="CS197" s="52"/>
      <c r="CT197" s="55"/>
      <c r="CU197" s="19"/>
      <c r="CV197" s="19"/>
      <c r="CW197" s="19"/>
      <c r="CX197" s="52"/>
      <c r="CY197" s="55">
        <v>78249.86</v>
      </c>
      <c r="CZ197" s="19">
        <v>83709.06</v>
      </c>
      <c r="DA197" s="19">
        <v>0</v>
      </c>
      <c r="DB197" s="19">
        <v>0</v>
      </c>
      <c r="DC197" s="52">
        <v>0</v>
      </c>
      <c r="DD197" s="55">
        <v>21217.23</v>
      </c>
      <c r="DE197" s="19">
        <v>23407.81</v>
      </c>
      <c r="DF197" s="19"/>
      <c r="DG197" s="19"/>
      <c r="DH197" s="52"/>
      <c r="DI197" s="55">
        <v>15144.42</v>
      </c>
      <c r="DJ197" s="19">
        <v>5370.03</v>
      </c>
      <c r="DK197" s="19"/>
      <c r="DL197" s="19"/>
      <c r="DM197" s="52"/>
      <c r="DN197" s="55">
        <v>1344.76</v>
      </c>
      <c r="DO197" s="19">
        <v>2101.6</v>
      </c>
      <c r="DP197" s="19"/>
      <c r="DQ197" s="19"/>
      <c r="DR197" s="52"/>
      <c r="DS197" s="55">
        <v>384.8</v>
      </c>
      <c r="DT197" s="19">
        <v>8118.9</v>
      </c>
      <c r="DU197" s="19"/>
      <c r="DV197" s="19"/>
      <c r="DW197" s="52"/>
      <c r="DX197" s="55">
        <v>2992.73</v>
      </c>
      <c r="DY197" s="19">
        <v>13590.11</v>
      </c>
      <c r="DZ197" s="19"/>
      <c r="EA197" s="19"/>
      <c r="EB197" s="52"/>
      <c r="EC197" s="55"/>
      <c r="ED197" s="19"/>
      <c r="EE197" s="19"/>
      <c r="EF197" s="19"/>
      <c r="EG197" s="52"/>
      <c r="EH197" s="55">
        <v>2009.63</v>
      </c>
      <c r="EI197" s="19">
        <v>168.49</v>
      </c>
      <c r="EJ197" s="19"/>
      <c r="EK197" s="19"/>
      <c r="EL197" s="52"/>
      <c r="EM197" s="55">
        <v>6198.25</v>
      </c>
      <c r="EN197" s="19">
        <v>586.46</v>
      </c>
      <c r="EO197" s="19"/>
      <c r="EP197" s="19"/>
      <c r="EQ197" s="52"/>
      <c r="ER197" s="55">
        <v>3987.45</v>
      </c>
      <c r="ES197" s="19">
        <v>6165.71</v>
      </c>
      <c r="ET197" s="19"/>
      <c r="EU197" s="19"/>
      <c r="EV197" s="52"/>
      <c r="EW197" s="55">
        <v>1093.82</v>
      </c>
      <c r="EX197" s="19">
        <v>1585.58</v>
      </c>
      <c r="EY197" s="19"/>
      <c r="EZ197" s="19"/>
      <c r="FA197" s="52"/>
      <c r="FB197" s="55"/>
      <c r="FC197" s="19"/>
      <c r="FD197" s="19"/>
      <c r="FE197" s="19"/>
      <c r="FF197" s="52"/>
      <c r="FG197" s="55"/>
      <c r="FH197" s="19"/>
      <c r="FI197" s="19"/>
      <c r="FJ197" s="19"/>
      <c r="FK197" s="52"/>
      <c r="FL197" s="55">
        <v>23876.77</v>
      </c>
      <c r="FM197" s="19">
        <v>22614.37</v>
      </c>
      <c r="FN197" s="19"/>
      <c r="FO197" s="19"/>
      <c r="FP197" s="52"/>
      <c r="FQ197" s="55">
        <v>804.77</v>
      </c>
      <c r="FR197" s="19">
        <v>0</v>
      </c>
      <c r="FS197" s="19">
        <v>0</v>
      </c>
      <c r="FT197" s="19">
        <v>0</v>
      </c>
      <c r="FU197" s="52">
        <v>0</v>
      </c>
      <c r="FV197" s="55">
        <v>804.77</v>
      </c>
      <c r="FW197" s="19">
        <v>0</v>
      </c>
      <c r="FX197" s="19"/>
      <c r="FY197" s="19"/>
      <c r="FZ197" s="52"/>
      <c r="GA197" s="55"/>
      <c r="GB197" s="19"/>
      <c r="GC197" s="19"/>
      <c r="GD197" s="19"/>
      <c r="GE197" s="52"/>
      <c r="GF197" s="55"/>
      <c r="GG197" s="19"/>
      <c r="GH197" s="19"/>
      <c r="GI197" s="19"/>
      <c r="GJ197" s="52"/>
      <c r="GK197" s="55">
        <v>971.47</v>
      </c>
      <c r="GL197" s="19">
        <v>443.57</v>
      </c>
      <c r="GM197" s="19">
        <v>0</v>
      </c>
      <c r="GN197" s="19">
        <v>0</v>
      </c>
      <c r="GO197" s="52">
        <v>0</v>
      </c>
      <c r="GP197" s="55"/>
      <c r="GQ197" s="19"/>
      <c r="GR197" s="19"/>
      <c r="GS197" s="19"/>
      <c r="GT197" s="52"/>
      <c r="GU197" s="55">
        <v>971.47</v>
      </c>
      <c r="GV197" s="19">
        <v>443.57</v>
      </c>
      <c r="GW197" s="19"/>
      <c r="GX197" s="19"/>
      <c r="GY197" s="52"/>
      <c r="GZ197" s="55"/>
      <c r="HA197" s="19"/>
      <c r="HB197" s="19"/>
      <c r="HC197" s="19"/>
      <c r="HD197" s="52"/>
      <c r="HE197" s="55"/>
      <c r="HF197" s="19"/>
      <c r="HG197" s="19"/>
      <c r="HH197" s="19"/>
      <c r="HI197" s="52"/>
      <c r="HJ197" s="55">
        <v>443387.16</v>
      </c>
      <c r="HK197" s="19">
        <v>377558.8</v>
      </c>
      <c r="HL197" s="19">
        <v>0</v>
      </c>
      <c r="HM197" s="19">
        <v>0</v>
      </c>
      <c r="HN197" s="52">
        <v>0</v>
      </c>
      <c r="HO197" s="55">
        <v>0</v>
      </c>
      <c r="HP197" s="19">
        <v>0</v>
      </c>
      <c r="HQ197" s="19">
        <v>0</v>
      </c>
      <c r="HR197" s="19">
        <v>0</v>
      </c>
      <c r="HS197" s="52">
        <v>0</v>
      </c>
      <c r="HT197" s="55">
        <v>443387.16</v>
      </c>
      <c r="HU197" s="19">
        <v>377558.8</v>
      </c>
      <c r="HV197" s="19">
        <v>0</v>
      </c>
      <c r="HW197" s="19">
        <v>0</v>
      </c>
      <c r="HX197" s="20">
        <v>0</v>
      </c>
      <c r="HY197" s="2"/>
    </row>
    <row r="198" spans="1:233" x14ac:dyDescent="0.35">
      <c r="A198" s="5">
        <v>11</v>
      </c>
      <c r="B198" s="7" t="s">
        <v>64</v>
      </c>
      <c r="C198" s="18">
        <v>1708320</v>
      </c>
      <c r="D198" s="19">
        <v>1233943</v>
      </c>
      <c r="E198" s="19">
        <v>0</v>
      </c>
      <c r="F198" s="19">
        <v>0</v>
      </c>
      <c r="G198" s="52">
        <v>0</v>
      </c>
      <c r="H198" s="55">
        <v>966955</v>
      </c>
      <c r="I198" s="19">
        <v>204387</v>
      </c>
      <c r="J198" s="19">
        <v>0</v>
      </c>
      <c r="K198" s="19">
        <v>0</v>
      </c>
      <c r="L198" s="52"/>
      <c r="M198" s="55"/>
      <c r="N198" s="19"/>
      <c r="O198" s="19"/>
      <c r="P198" s="19"/>
      <c r="Q198" s="52"/>
      <c r="R198" s="55"/>
      <c r="S198" s="19"/>
      <c r="T198" s="19"/>
      <c r="U198" s="19"/>
      <c r="V198" s="52"/>
      <c r="W198" s="55">
        <v>264750</v>
      </c>
      <c r="X198" s="19">
        <v>64650</v>
      </c>
      <c r="Y198" s="19">
        <v>0</v>
      </c>
      <c r="Z198" s="19">
        <v>0</v>
      </c>
      <c r="AA198" s="52"/>
      <c r="AB198" s="55"/>
      <c r="AC198" s="19"/>
      <c r="AD198" s="19"/>
      <c r="AE198" s="19"/>
      <c r="AF198" s="52"/>
      <c r="AG198" s="55"/>
      <c r="AH198" s="19"/>
      <c r="AI198" s="19"/>
      <c r="AJ198" s="19"/>
      <c r="AK198" s="52"/>
      <c r="AL198" s="55">
        <v>131330</v>
      </c>
      <c r="AM198" s="19">
        <v>142885</v>
      </c>
      <c r="AN198" s="19">
        <v>0</v>
      </c>
      <c r="AO198" s="19">
        <v>0</v>
      </c>
      <c r="AP198" s="52"/>
      <c r="AQ198" s="55"/>
      <c r="AR198" s="19"/>
      <c r="AS198" s="19"/>
      <c r="AT198" s="19"/>
      <c r="AU198" s="52"/>
      <c r="AV198" s="55"/>
      <c r="AW198" s="19"/>
      <c r="AX198" s="19"/>
      <c r="AY198" s="19"/>
      <c r="AZ198" s="52"/>
      <c r="BA198" s="55">
        <v>138511</v>
      </c>
      <c r="BB198" s="19">
        <v>538198</v>
      </c>
      <c r="BC198" s="19">
        <v>0</v>
      </c>
      <c r="BD198" s="19">
        <v>0</v>
      </c>
      <c r="BE198" s="52"/>
      <c r="BF198" s="55"/>
      <c r="BG198" s="19"/>
      <c r="BH198" s="19"/>
      <c r="BI198" s="19"/>
      <c r="BJ198" s="52"/>
      <c r="BK198" s="55"/>
      <c r="BL198" s="19"/>
      <c r="BM198" s="19"/>
      <c r="BN198" s="19"/>
      <c r="BO198" s="52"/>
      <c r="BP198" s="55">
        <v>89282</v>
      </c>
      <c r="BQ198" s="19">
        <v>266070</v>
      </c>
      <c r="BR198" s="19">
        <v>0</v>
      </c>
      <c r="BS198" s="19">
        <v>0</v>
      </c>
      <c r="BT198" s="52"/>
      <c r="BU198" s="55">
        <v>44054</v>
      </c>
      <c r="BV198" s="19">
        <v>6560</v>
      </c>
      <c r="BW198" s="19">
        <v>0</v>
      </c>
      <c r="BX198" s="19">
        <v>0</v>
      </c>
      <c r="BY198" s="52"/>
      <c r="BZ198" s="55"/>
      <c r="CA198" s="19"/>
      <c r="CB198" s="19"/>
      <c r="CC198" s="19"/>
      <c r="CD198" s="52"/>
      <c r="CE198" s="55"/>
      <c r="CF198" s="19"/>
      <c r="CG198" s="19"/>
      <c r="CH198" s="19"/>
      <c r="CI198" s="52"/>
      <c r="CJ198" s="55">
        <v>73438</v>
      </c>
      <c r="CK198" s="19">
        <v>11193</v>
      </c>
      <c r="CL198" s="19">
        <v>0</v>
      </c>
      <c r="CM198" s="19">
        <v>0</v>
      </c>
      <c r="CN198" s="52"/>
      <c r="CO198" s="55"/>
      <c r="CP198" s="19"/>
      <c r="CQ198" s="19"/>
      <c r="CR198" s="19"/>
      <c r="CS198" s="52"/>
      <c r="CT198" s="55"/>
      <c r="CU198" s="19"/>
      <c r="CV198" s="19"/>
      <c r="CW198" s="19"/>
      <c r="CX198" s="52"/>
      <c r="CY198" s="55">
        <v>671081</v>
      </c>
      <c r="CZ198" s="19">
        <v>807955</v>
      </c>
      <c r="DA198" s="19">
        <v>0</v>
      </c>
      <c r="DB198" s="19">
        <v>0</v>
      </c>
      <c r="DC198" s="52">
        <v>0</v>
      </c>
      <c r="DD198" s="55">
        <v>156469</v>
      </c>
      <c r="DE198" s="19">
        <v>47532</v>
      </c>
      <c r="DF198" s="19">
        <v>0</v>
      </c>
      <c r="DG198" s="19">
        <v>0</v>
      </c>
      <c r="DH198" s="52"/>
      <c r="DI198" s="55">
        <v>22530</v>
      </c>
      <c r="DJ198" s="19">
        <v>4880</v>
      </c>
      <c r="DK198" s="19">
        <v>0</v>
      </c>
      <c r="DL198" s="19">
        <v>0</v>
      </c>
      <c r="DM198" s="52"/>
      <c r="DN198" s="55">
        <v>15703</v>
      </c>
      <c r="DO198" s="19">
        <v>34183</v>
      </c>
      <c r="DP198" s="19">
        <v>0</v>
      </c>
      <c r="DQ198" s="19">
        <v>0</v>
      </c>
      <c r="DR198" s="52"/>
      <c r="DS198" s="55">
        <v>12129</v>
      </c>
      <c r="DT198" s="19">
        <v>114076</v>
      </c>
      <c r="DU198" s="19">
        <v>0</v>
      </c>
      <c r="DV198" s="19">
        <v>0</v>
      </c>
      <c r="DW198" s="52"/>
      <c r="DX198" s="55">
        <v>95928</v>
      </c>
      <c r="DY198" s="19">
        <v>275585</v>
      </c>
      <c r="DZ198" s="19">
        <v>0</v>
      </c>
      <c r="EA198" s="19">
        <v>0</v>
      </c>
      <c r="EB198" s="52"/>
      <c r="EC198" s="55">
        <v>47689</v>
      </c>
      <c r="ED198" s="19">
        <v>64175</v>
      </c>
      <c r="EE198" s="19">
        <v>0</v>
      </c>
      <c r="EF198" s="19">
        <v>0</v>
      </c>
      <c r="EG198" s="52"/>
      <c r="EH198" s="55">
        <v>22840</v>
      </c>
      <c r="EI198" s="19">
        <v>2288</v>
      </c>
      <c r="EJ198" s="19">
        <v>0</v>
      </c>
      <c r="EK198" s="19">
        <v>0</v>
      </c>
      <c r="EL198" s="52"/>
      <c r="EM198" s="55">
        <v>17012</v>
      </c>
      <c r="EN198" s="19">
        <v>21151</v>
      </c>
      <c r="EO198" s="19">
        <v>0</v>
      </c>
      <c r="EP198" s="19">
        <v>0</v>
      </c>
      <c r="EQ198" s="52"/>
      <c r="ER198" s="55">
        <v>49573</v>
      </c>
      <c r="ES198" s="19">
        <v>58554</v>
      </c>
      <c r="ET198" s="19">
        <v>0</v>
      </c>
      <c r="EU198" s="19">
        <v>0</v>
      </c>
      <c r="EV198" s="52"/>
      <c r="EW198" s="55">
        <v>26746</v>
      </c>
      <c r="EX198" s="19">
        <v>8227</v>
      </c>
      <c r="EY198" s="19">
        <v>0</v>
      </c>
      <c r="EZ198" s="19">
        <v>0</v>
      </c>
      <c r="FA198" s="52"/>
      <c r="FB198" s="55">
        <v>0</v>
      </c>
      <c r="FC198" s="19">
        <v>0</v>
      </c>
      <c r="FD198" s="19"/>
      <c r="FE198" s="19"/>
      <c r="FF198" s="52"/>
      <c r="FG198" s="55">
        <v>724</v>
      </c>
      <c r="FH198" s="19">
        <v>0</v>
      </c>
      <c r="FI198" s="19">
        <v>0</v>
      </c>
      <c r="FJ198" s="19">
        <v>0</v>
      </c>
      <c r="FK198" s="52"/>
      <c r="FL198" s="55">
        <v>203738</v>
      </c>
      <c r="FM198" s="19">
        <v>177304</v>
      </c>
      <c r="FN198" s="19">
        <v>0</v>
      </c>
      <c r="FO198" s="19">
        <v>0</v>
      </c>
      <c r="FP198" s="52"/>
      <c r="FQ198" s="55">
        <v>42158</v>
      </c>
      <c r="FR198" s="19">
        <v>8125</v>
      </c>
      <c r="FS198" s="19">
        <v>0</v>
      </c>
      <c r="FT198" s="19">
        <v>0</v>
      </c>
      <c r="FU198" s="52">
        <v>0</v>
      </c>
      <c r="FV198" s="55">
        <v>42158</v>
      </c>
      <c r="FW198" s="19">
        <v>8125</v>
      </c>
      <c r="FX198" s="19">
        <v>0</v>
      </c>
      <c r="FY198" s="19">
        <v>0</v>
      </c>
      <c r="FZ198" s="52"/>
      <c r="GA198" s="55">
        <v>0</v>
      </c>
      <c r="GB198" s="19">
        <v>0</v>
      </c>
      <c r="GC198" s="19">
        <v>0</v>
      </c>
      <c r="GD198" s="19">
        <v>0</v>
      </c>
      <c r="GE198" s="52"/>
      <c r="GF198" s="55">
        <v>0</v>
      </c>
      <c r="GG198" s="19">
        <v>0</v>
      </c>
      <c r="GH198" s="19">
        <v>0</v>
      </c>
      <c r="GI198" s="19">
        <v>0</v>
      </c>
      <c r="GJ198" s="52"/>
      <c r="GK198" s="55">
        <v>173724</v>
      </c>
      <c r="GL198" s="19">
        <v>91467</v>
      </c>
      <c r="GM198" s="19">
        <v>0</v>
      </c>
      <c r="GN198" s="19">
        <v>0</v>
      </c>
      <c r="GO198" s="52">
        <v>0</v>
      </c>
      <c r="GP198" s="55">
        <v>0</v>
      </c>
      <c r="GQ198" s="19">
        <v>1787</v>
      </c>
      <c r="GR198" s="19">
        <v>0</v>
      </c>
      <c r="GS198" s="19">
        <v>0</v>
      </c>
      <c r="GT198" s="52"/>
      <c r="GU198" s="55">
        <v>871</v>
      </c>
      <c r="GV198" s="19">
        <v>461</v>
      </c>
      <c r="GW198" s="19">
        <v>0</v>
      </c>
      <c r="GX198" s="19">
        <v>0</v>
      </c>
      <c r="GY198" s="52"/>
      <c r="GZ198" s="55">
        <v>172853</v>
      </c>
      <c r="HA198" s="19">
        <v>89219</v>
      </c>
      <c r="HB198" s="19">
        <v>0</v>
      </c>
      <c r="HC198" s="19">
        <v>0</v>
      </c>
      <c r="HD198" s="52"/>
      <c r="HE198" s="55">
        <v>72391</v>
      </c>
      <c r="HF198" s="19">
        <v>56878</v>
      </c>
      <c r="HG198" s="19">
        <v>0</v>
      </c>
      <c r="HH198" s="19">
        <v>0</v>
      </c>
      <c r="HI198" s="52"/>
      <c r="HJ198" s="55">
        <v>2667674</v>
      </c>
      <c r="HK198" s="19">
        <v>2198368</v>
      </c>
      <c r="HL198" s="19">
        <v>0</v>
      </c>
      <c r="HM198" s="19">
        <v>0</v>
      </c>
      <c r="HN198" s="52">
        <v>0</v>
      </c>
      <c r="HO198" s="55">
        <v>0</v>
      </c>
      <c r="HP198" s="19">
        <v>28897</v>
      </c>
      <c r="HQ198" s="19">
        <v>0</v>
      </c>
      <c r="HR198" s="19">
        <v>0</v>
      </c>
      <c r="HS198" s="52">
        <v>0</v>
      </c>
      <c r="HT198" s="55">
        <v>2667674</v>
      </c>
      <c r="HU198" s="19">
        <v>2227265</v>
      </c>
      <c r="HV198" s="19">
        <v>0</v>
      </c>
      <c r="HW198" s="19">
        <v>0</v>
      </c>
      <c r="HX198" s="20">
        <v>0</v>
      </c>
      <c r="HY198" s="2"/>
    </row>
    <row r="199" spans="1:233" x14ac:dyDescent="0.35">
      <c r="A199" s="5">
        <v>12</v>
      </c>
      <c r="B199" s="7" t="s">
        <v>65</v>
      </c>
      <c r="C199" s="18">
        <v>135793.81473000001</v>
      </c>
      <c r="D199" s="19">
        <v>0</v>
      </c>
      <c r="E199" s="19">
        <v>0</v>
      </c>
      <c r="F199" s="19">
        <v>0</v>
      </c>
      <c r="G199" s="52">
        <v>0</v>
      </c>
      <c r="H199" s="55">
        <v>23324.6679</v>
      </c>
      <c r="I199" s="19"/>
      <c r="J199" s="19"/>
      <c r="K199" s="19"/>
      <c r="L199" s="52"/>
      <c r="M199" s="55">
        <v>446.73252000000002</v>
      </c>
      <c r="N199" s="19"/>
      <c r="O199" s="19"/>
      <c r="P199" s="19"/>
      <c r="Q199" s="52"/>
      <c r="R199" s="55">
        <v>1392.5379800000001</v>
      </c>
      <c r="S199" s="19"/>
      <c r="T199" s="19"/>
      <c r="U199" s="19"/>
      <c r="V199" s="52"/>
      <c r="W199" s="55">
        <v>14624.7991</v>
      </c>
      <c r="X199" s="19"/>
      <c r="Y199" s="19"/>
      <c r="Z199" s="19"/>
      <c r="AA199" s="52"/>
      <c r="AB199" s="55"/>
      <c r="AC199" s="19"/>
      <c r="AD199" s="19"/>
      <c r="AE199" s="19"/>
      <c r="AF199" s="52"/>
      <c r="AG199" s="55"/>
      <c r="AH199" s="19"/>
      <c r="AI199" s="19"/>
      <c r="AJ199" s="19"/>
      <c r="AK199" s="52"/>
      <c r="AL199" s="55">
        <v>13461.29761</v>
      </c>
      <c r="AM199" s="19"/>
      <c r="AN199" s="19"/>
      <c r="AO199" s="19"/>
      <c r="AP199" s="52"/>
      <c r="AQ199" s="55"/>
      <c r="AR199" s="19"/>
      <c r="AS199" s="19"/>
      <c r="AT199" s="19"/>
      <c r="AU199" s="52"/>
      <c r="AV199" s="55"/>
      <c r="AW199" s="19"/>
      <c r="AX199" s="19"/>
      <c r="AY199" s="19"/>
      <c r="AZ199" s="52"/>
      <c r="BA199" s="55">
        <v>42994.436849999998</v>
      </c>
      <c r="BB199" s="19"/>
      <c r="BC199" s="19"/>
      <c r="BD199" s="19"/>
      <c r="BE199" s="52"/>
      <c r="BF199" s="55"/>
      <c r="BG199" s="19"/>
      <c r="BH199" s="19"/>
      <c r="BI199" s="19"/>
      <c r="BJ199" s="52"/>
      <c r="BK199" s="55"/>
      <c r="BL199" s="19"/>
      <c r="BM199" s="19"/>
      <c r="BN199" s="19"/>
      <c r="BO199" s="52"/>
      <c r="BP199" s="55">
        <v>18870.344649999999</v>
      </c>
      <c r="BQ199" s="19"/>
      <c r="BR199" s="19"/>
      <c r="BS199" s="19"/>
      <c r="BT199" s="52"/>
      <c r="BU199" s="55">
        <v>5394.4129700000003</v>
      </c>
      <c r="BV199" s="19"/>
      <c r="BW199" s="19"/>
      <c r="BX199" s="19"/>
      <c r="BY199" s="52"/>
      <c r="BZ199" s="55"/>
      <c r="CA199" s="19"/>
      <c r="CB199" s="19"/>
      <c r="CC199" s="19"/>
      <c r="CD199" s="52"/>
      <c r="CE199" s="55"/>
      <c r="CF199" s="19"/>
      <c r="CG199" s="19"/>
      <c r="CH199" s="19"/>
      <c r="CI199" s="52"/>
      <c r="CJ199" s="55">
        <v>17123.855650000001</v>
      </c>
      <c r="CK199" s="19"/>
      <c r="CL199" s="19"/>
      <c r="CM199" s="19"/>
      <c r="CN199" s="52"/>
      <c r="CO199" s="55"/>
      <c r="CP199" s="19"/>
      <c r="CQ199" s="19"/>
      <c r="CR199" s="19"/>
      <c r="CS199" s="52"/>
      <c r="CT199" s="55"/>
      <c r="CU199" s="19"/>
      <c r="CV199" s="19"/>
      <c r="CW199" s="19"/>
      <c r="CX199" s="52"/>
      <c r="CY199" s="55">
        <v>24356.257600000001</v>
      </c>
      <c r="CZ199" s="19">
        <v>0</v>
      </c>
      <c r="DA199" s="19">
        <v>0</v>
      </c>
      <c r="DB199" s="19">
        <v>0</v>
      </c>
      <c r="DC199" s="52">
        <v>0</v>
      </c>
      <c r="DD199" s="55">
        <v>16425.757600000001</v>
      </c>
      <c r="DE199" s="19"/>
      <c r="DF199" s="19"/>
      <c r="DG199" s="19"/>
      <c r="DH199" s="52"/>
      <c r="DI199" s="55">
        <v>3483.25</v>
      </c>
      <c r="DJ199" s="19"/>
      <c r="DK199" s="19"/>
      <c r="DL199" s="19"/>
      <c r="DM199" s="52"/>
      <c r="DN199" s="55"/>
      <c r="DO199" s="19"/>
      <c r="DP199" s="19"/>
      <c r="DQ199" s="19"/>
      <c r="DR199" s="52"/>
      <c r="DS199" s="55"/>
      <c r="DT199" s="19"/>
      <c r="DU199" s="19"/>
      <c r="DV199" s="19"/>
      <c r="DW199" s="52"/>
      <c r="DX199" s="55">
        <v>300</v>
      </c>
      <c r="DY199" s="19"/>
      <c r="DZ199" s="19"/>
      <c r="EA199" s="19"/>
      <c r="EB199" s="52"/>
      <c r="EC199" s="55"/>
      <c r="ED199" s="19"/>
      <c r="EE199" s="19"/>
      <c r="EF199" s="19"/>
      <c r="EG199" s="52"/>
      <c r="EH199" s="55"/>
      <c r="EI199" s="19"/>
      <c r="EJ199" s="19"/>
      <c r="EK199" s="19"/>
      <c r="EL199" s="52"/>
      <c r="EM199" s="55"/>
      <c r="EN199" s="19"/>
      <c r="EO199" s="19"/>
      <c r="EP199" s="19"/>
      <c r="EQ199" s="52"/>
      <c r="ER199" s="55">
        <v>487.9</v>
      </c>
      <c r="ES199" s="19"/>
      <c r="ET199" s="19"/>
      <c r="EU199" s="19"/>
      <c r="EV199" s="52"/>
      <c r="EW199" s="55"/>
      <c r="EX199" s="19"/>
      <c r="EY199" s="19"/>
      <c r="EZ199" s="19"/>
      <c r="FA199" s="52"/>
      <c r="FB199" s="55"/>
      <c r="FC199" s="19"/>
      <c r="FD199" s="19"/>
      <c r="FE199" s="19"/>
      <c r="FF199" s="52"/>
      <c r="FG199" s="55"/>
      <c r="FH199" s="19"/>
      <c r="FI199" s="19"/>
      <c r="FJ199" s="19"/>
      <c r="FK199" s="52"/>
      <c r="FL199" s="55">
        <v>3659.35</v>
      </c>
      <c r="FM199" s="19"/>
      <c r="FN199" s="19"/>
      <c r="FO199" s="19"/>
      <c r="FP199" s="52"/>
      <c r="FQ199" s="55">
        <v>0</v>
      </c>
      <c r="FR199" s="19">
        <v>0</v>
      </c>
      <c r="FS199" s="19">
        <v>0</v>
      </c>
      <c r="FT199" s="19">
        <v>0</v>
      </c>
      <c r="FU199" s="52">
        <v>0</v>
      </c>
      <c r="FV199" s="55"/>
      <c r="FW199" s="19"/>
      <c r="FX199" s="19"/>
      <c r="FY199" s="19"/>
      <c r="FZ199" s="52"/>
      <c r="GA199" s="55"/>
      <c r="GB199" s="19"/>
      <c r="GC199" s="19"/>
      <c r="GD199" s="19"/>
      <c r="GE199" s="52"/>
      <c r="GF199" s="55"/>
      <c r="GG199" s="19"/>
      <c r="GH199" s="19"/>
      <c r="GI199" s="19"/>
      <c r="GJ199" s="52"/>
      <c r="GK199" s="55">
        <v>97.560980000000001</v>
      </c>
      <c r="GL199" s="19">
        <v>0</v>
      </c>
      <c r="GM199" s="19">
        <v>0</v>
      </c>
      <c r="GN199" s="19">
        <v>0</v>
      </c>
      <c r="GO199" s="52">
        <v>0</v>
      </c>
      <c r="GP199" s="55"/>
      <c r="GQ199" s="19"/>
      <c r="GR199" s="19"/>
      <c r="GS199" s="19"/>
      <c r="GT199" s="52"/>
      <c r="GU199" s="55">
        <v>97.560980000000001</v>
      </c>
      <c r="GV199" s="19"/>
      <c r="GW199" s="19"/>
      <c r="GX199" s="19"/>
      <c r="GY199" s="52"/>
      <c r="GZ199" s="55">
        <v>0</v>
      </c>
      <c r="HA199" s="19"/>
      <c r="HB199" s="19"/>
      <c r="HC199" s="19"/>
      <c r="HD199" s="52"/>
      <c r="HE199" s="55">
        <v>180.8</v>
      </c>
      <c r="HF199" s="19"/>
      <c r="HG199" s="19"/>
      <c r="HH199" s="19"/>
      <c r="HI199" s="52"/>
      <c r="HJ199" s="55">
        <v>160428.43330999999</v>
      </c>
      <c r="HK199" s="19">
        <v>0</v>
      </c>
      <c r="HL199" s="19">
        <v>0</v>
      </c>
      <c r="HM199" s="19">
        <v>0</v>
      </c>
      <c r="HN199" s="52">
        <v>0</v>
      </c>
      <c r="HO199" s="55">
        <v>835.7</v>
      </c>
      <c r="HP199" s="19">
        <v>0</v>
      </c>
      <c r="HQ199" s="19">
        <v>0</v>
      </c>
      <c r="HR199" s="19">
        <v>0</v>
      </c>
      <c r="HS199" s="52">
        <v>0</v>
      </c>
      <c r="HT199" s="55">
        <v>161264.13331</v>
      </c>
      <c r="HU199" s="19">
        <v>0</v>
      </c>
      <c r="HV199" s="19">
        <v>0</v>
      </c>
      <c r="HW199" s="19">
        <v>0</v>
      </c>
      <c r="HX199" s="20">
        <v>0</v>
      </c>
      <c r="HY199" s="2"/>
    </row>
    <row r="200" spans="1:233" x14ac:dyDescent="0.35">
      <c r="A200" s="5">
        <v>13</v>
      </c>
      <c r="B200" s="7" t="s">
        <v>66</v>
      </c>
      <c r="C200" s="18">
        <v>1535861.91555</v>
      </c>
      <c r="D200" s="19">
        <v>313670.90435999999</v>
      </c>
      <c r="E200" s="19">
        <v>0</v>
      </c>
      <c r="F200" s="19">
        <v>0</v>
      </c>
      <c r="G200" s="52">
        <v>0</v>
      </c>
      <c r="H200" s="55">
        <v>1308581.2916600001</v>
      </c>
      <c r="I200" s="19">
        <v>59007.51857</v>
      </c>
      <c r="J200" s="19"/>
      <c r="K200" s="19"/>
      <c r="L200" s="52"/>
      <c r="M200" s="55"/>
      <c r="N200" s="19"/>
      <c r="O200" s="19"/>
      <c r="P200" s="19"/>
      <c r="Q200" s="52"/>
      <c r="R200" s="55"/>
      <c r="S200" s="19"/>
      <c r="T200" s="19"/>
      <c r="U200" s="19"/>
      <c r="V200" s="52"/>
      <c r="W200" s="55">
        <v>167500.84929000001</v>
      </c>
      <c r="X200" s="19">
        <v>7497.7869799999999</v>
      </c>
      <c r="Y200" s="19"/>
      <c r="Z200" s="19"/>
      <c r="AA200" s="52"/>
      <c r="AB200" s="55"/>
      <c r="AC200" s="19"/>
      <c r="AD200" s="19"/>
      <c r="AE200" s="19"/>
      <c r="AF200" s="52"/>
      <c r="AG200" s="55"/>
      <c r="AH200" s="19"/>
      <c r="AI200" s="19"/>
      <c r="AJ200" s="19"/>
      <c r="AK200" s="52"/>
      <c r="AL200" s="55">
        <v>20719.385620000001</v>
      </c>
      <c r="AM200" s="19">
        <v>25044.894990000001</v>
      </c>
      <c r="AN200" s="19"/>
      <c r="AO200" s="19"/>
      <c r="AP200" s="52"/>
      <c r="AQ200" s="55"/>
      <c r="AR200" s="19"/>
      <c r="AS200" s="19"/>
      <c r="AT200" s="19"/>
      <c r="AU200" s="52"/>
      <c r="AV200" s="55"/>
      <c r="AW200" s="19"/>
      <c r="AX200" s="19"/>
      <c r="AY200" s="19"/>
      <c r="AZ200" s="52"/>
      <c r="BA200" s="55">
        <v>25432.18793</v>
      </c>
      <c r="BB200" s="19">
        <v>195950.68268</v>
      </c>
      <c r="BC200" s="19"/>
      <c r="BD200" s="19"/>
      <c r="BE200" s="52"/>
      <c r="BF200" s="55"/>
      <c r="BG200" s="19"/>
      <c r="BH200" s="19"/>
      <c r="BI200" s="19"/>
      <c r="BJ200" s="52"/>
      <c r="BK200" s="55"/>
      <c r="BL200" s="19"/>
      <c r="BM200" s="19"/>
      <c r="BN200" s="19"/>
      <c r="BO200" s="52"/>
      <c r="BP200" s="55"/>
      <c r="BQ200" s="19">
        <v>5361.68498</v>
      </c>
      <c r="BR200" s="19"/>
      <c r="BS200" s="19"/>
      <c r="BT200" s="52"/>
      <c r="BU200" s="55">
        <v>9668.3916599999993</v>
      </c>
      <c r="BV200" s="19">
        <v>20808.336159999999</v>
      </c>
      <c r="BW200" s="19"/>
      <c r="BX200" s="19"/>
      <c r="BY200" s="52"/>
      <c r="BZ200" s="55"/>
      <c r="CA200" s="19"/>
      <c r="CB200" s="19"/>
      <c r="CC200" s="19"/>
      <c r="CD200" s="52"/>
      <c r="CE200" s="55"/>
      <c r="CF200" s="19"/>
      <c r="CG200" s="19"/>
      <c r="CH200" s="19"/>
      <c r="CI200" s="52"/>
      <c r="CJ200" s="55">
        <v>3959.8093899999999</v>
      </c>
      <c r="CK200" s="19"/>
      <c r="CL200" s="19"/>
      <c r="CM200" s="19"/>
      <c r="CN200" s="52"/>
      <c r="CO200" s="55"/>
      <c r="CP200" s="19"/>
      <c r="CQ200" s="19"/>
      <c r="CR200" s="19"/>
      <c r="CS200" s="52"/>
      <c r="CT200" s="55"/>
      <c r="CU200" s="19"/>
      <c r="CV200" s="19"/>
      <c r="CW200" s="19"/>
      <c r="CX200" s="52"/>
      <c r="CY200" s="55">
        <v>0</v>
      </c>
      <c r="CZ200" s="19">
        <v>0</v>
      </c>
      <c r="DA200" s="19">
        <v>0</v>
      </c>
      <c r="DB200" s="19">
        <v>0</v>
      </c>
      <c r="DC200" s="52">
        <v>0</v>
      </c>
      <c r="DD200" s="55"/>
      <c r="DE200" s="19"/>
      <c r="DF200" s="19"/>
      <c r="DG200" s="19"/>
      <c r="DH200" s="52"/>
      <c r="DI200" s="55"/>
      <c r="DJ200" s="19"/>
      <c r="DK200" s="19"/>
      <c r="DL200" s="19"/>
      <c r="DM200" s="52"/>
      <c r="DN200" s="55"/>
      <c r="DO200" s="19"/>
      <c r="DP200" s="19"/>
      <c r="DQ200" s="19"/>
      <c r="DR200" s="52"/>
      <c r="DS200" s="55"/>
      <c r="DT200" s="19"/>
      <c r="DU200" s="19"/>
      <c r="DV200" s="19"/>
      <c r="DW200" s="52"/>
      <c r="DX200" s="55"/>
      <c r="DY200" s="19"/>
      <c r="DZ200" s="19"/>
      <c r="EA200" s="19"/>
      <c r="EB200" s="52"/>
      <c r="EC200" s="55"/>
      <c r="ED200" s="19"/>
      <c r="EE200" s="19"/>
      <c r="EF200" s="19"/>
      <c r="EG200" s="52"/>
      <c r="EH200" s="55"/>
      <c r="EI200" s="19"/>
      <c r="EJ200" s="19"/>
      <c r="EK200" s="19"/>
      <c r="EL200" s="52"/>
      <c r="EM200" s="55"/>
      <c r="EN200" s="19"/>
      <c r="EO200" s="19"/>
      <c r="EP200" s="19"/>
      <c r="EQ200" s="52"/>
      <c r="ER200" s="55"/>
      <c r="ES200" s="19"/>
      <c r="ET200" s="19"/>
      <c r="EU200" s="19"/>
      <c r="EV200" s="52"/>
      <c r="EW200" s="55"/>
      <c r="EX200" s="19"/>
      <c r="EY200" s="19"/>
      <c r="EZ200" s="19"/>
      <c r="FA200" s="52"/>
      <c r="FB200" s="55"/>
      <c r="FC200" s="19"/>
      <c r="FD200" s="19"/>
      <c r="FE200" s="19"/>
      <c r="FF200" s="52"/>
      <c r="FG200" s="55"/>
      <c r="FH200" s="19"/>
      <c r="FI200" s="19"/>
      <c r="FJ200" s="19"/>
      <c r="FK200" s="52"/>
      <c r="FL200" s="55"/>
      <c r="FM200" s="19"/>
      <c r="FN200" s="19"/>
      <c r="FO200" s="19"/>
      <c r="FP200" s="52"/>
      <c r="FQ200" s="55">
        <v>0</v>
      </c>
      <c r="FR200" s="19">
        <v>0</v>
      </c>
      <c r="FS200" s="19">
        <v>0</v>
      </c>
      <c r="FT200" s="19">
        <v>0</v>
      </c>
      <c r="FU200" s="52">
        <v>0</v>
      </c>
      <c r="FV200" s="55"/>
      <c r="FW200" s="19"/>
      <c r="FX200" s="19"/>
      <c r="FY200" s="19"/>
      <c r="FZ200" s="52"/>
      <c r="GA200" s="55"/>
      <c r="GB200" s="19"/>
      <c r="GC200" s="19"/>
      <c r="GD200" s="19"/>
      <c r="GE200" s="52"/>
      <c r="GF200" s="55"/>
      <c r="GG200" s="19"/>
      <c r="GH200" s="19"/>
      <c r="GI200" s="19"/>
      <c r="GJ200" s="52"/>
      <c r="GK200" s="55">
        <v>0</v>
      </c>
      <c r="GL200" s="19">
        <v>0</v>
      </c>
      <c r="GM200" s="19">
        <v>0</v>
      </c>
      <c r="GN200" s="19">
        <v>0</v>
      </c>
      <c r="GO200" s="52">
        <v>0</v>
      </c>
      <c r="GP200" s="55"/>
      <c r="GQ200" s="19"/>
      <c r="GR200" s="19"/>
      <c r="GS200" s="19"/>
      <c r="GT200" s="52"/>
      <c r="GU200" s="55"/>
      <c r="GV200" s="19"/>
      <c r="GW200" s="19"/>
      <c r="GX200" s="19"/>
      <c r="GY200" s="52"/>
      <c r="GZ200" s="55"/>
      <c r="HA200" s="19"/>
      <c r="HB200" s="19"/>
      <c r="HC200" s="19"/>
      <c r="HD200" s="52"/>
      <c r="HE200" s="55"/>
      <c r="HF200" s="19"/>
      <c r="HG200" s="19"/>
      <c r="HH200" s="19"/>
      <c r="HI200" s="52"/>
      <c r="HJ200" s="55">
        <v>1535861.91555</v>
      </c>
      <c r="HK200" s="19">
        <v>313670.90435999999</v>
      </c>
      <c r="HL200" s="19">
        <v>0</v>
      </c>
      <c r="HM200" s="19">
        <v>0</v>
      </c>
      <c r="HN200" s="52">
        <v>0</v>
      </c>
      <c r="HO200" s="55">
        <v>0</v>
      </c>
      <c r="HP200" s="19">
        <v>0</v>
      </c>
      <c r="HQ200" s="19">
        <v>0</v>
      </c>
      <c r="HR200" s="19">
        <v>0</v>
      </c>
      <c r="HS200" s="52">
        <v>0</v>
      </c>
      <c r="HT200" s="55">
        <v>1535861.91555</v>
      </c>
      <c r="HU200" s="19">
        <v>313670.90435999999</v>
      </c>
      <c r="HV200" s="19">
        <v>0</v>
      </c>
      <c r="HW200" s="19">
        <v>0</v>
      </c>
      <c r="HX200" s="20">
        <v>0</v>
      </c>
      <c r="HY200" s="2"/>
    </row>
    <row r="201" spans="1:233" x14ac:dyDescent="0.35">
      <c r="A201" s="5">
        <v>14</v>
      </c>
      <c r="B201" s="7" t="s">
        <v>67</v>
      </c>
      <c r="C201" s="18">
        <v>900320.53706000198</v>
      </c>
      <c r="D201" s="19">
        <v>541976.99257997901</v>
      </c>
      <c r="E201" s="19">
        <v>0</v>
      </c>
      <c r="F201" s="19">
        <v>0</v>
      </c>
      <c r="G201" s="52">
        <v>0</v>
      </c>
      <c r="H201" s="55">
        <v>537920.42904000205</v>
      </c>
      <c r="I201" s="19">
        <v>65840.712187005993</v>
      </c>
      <c r="J201" s="19">
        <v>0</v>
      </c>
      <c r="K201" s="19">
        <v>0</v>
      </c>
      <c r="L201" s="52">
        <v>0</v>
      </c>
      <c r="M201" s="55">
        <v>25150.181089999998</v>
      </c>
      <c r="N201" s="19">
        <v>2617.1091550659999</v>
      </c>
      <c r="O201" s="19">
        <v>0</v>
      </c>
      <c r="P201" s="19">
        <v>0</v>
      </c>
      <c r="Q201" s="52">
        <v>0</v>
      </c>
      <c r="R201" s="55">
        <v>6906.4473600000001</v>
      </c>
      <c r="S201" s="19">
        <v>796.76002481900002</v>
      </c>
      <c r="T201" s="19">
        <v>0</v>
      </c>
      <c r="U201" s="19">
        <v>0</v>
      </c>
      <c r="V201" s="52">
        <v>0</v>
      </c>
      <c r="W201" s="55">
        <v>106045.84563</v>
      </c>
      <c r="X201" s="19">
        <v>11907.024752724999</v>
      </c>
      <c r="Y201" s="19">
        <v>0</v>
      </c>
      <c r="Z201" s="19">
        <v>0</v>
      </c>
      <c r="AA201" s="52">
        <v>0</v>
      </c>
      <c r="AB201" s="55">
        <v>1708.26883</v>
      </c>
      <c r="AC201" s="19">
        <v>0</v>
      </c>
      <c r="AD201" s="19">
        <v>0</v>
      </c>
      <c r="AE201" s="19">
        <v>0</v>
      </c>
      <c r="AF201" s="52">
        <v>0</v>
      </c>
      <c r="AG201" s="55"/>
      <c r="AH201" s="19"/>
      <c r="AI201" s="19"/>
      <c r="AJ201" s="19"/>
      <c r="AK201" s="52"/>
      <c r="AL201" s="55">
        <v>62315.058830000002</v>
      </c>
      <c r="AM201" s="19">
        <v>26126.379419351</v>
      </c>
      <c r="AN201" s="19">
        <v>0</v>
      </c>
      <c r="AO201" s="19">
        <v>0</v>
      </c>
      <c r="AP201" s="52">
        <v>0</v>
      </c>
      <c r="AQ201" s="55"/>
      <c r="AR201" s="19"/>
      <c r="AS201" s="19"/>
      <c r="AT201" s="19"/>
      <c r="AU201" s="52"/>
      <c r="AV201" s="55"/>
      <c r="AW201" s="19"/>
      <c r="AX201" s="19"/>
      <c r="AY201" s="19"/>
      <c r="AZ201" s="52"/>
      <c r="BA201" s="55">
        <v>99988.892840000102</v>
      </c>
      <c r="BB201" s="19">
        <v>268378.03413283598</v>
      </c>
      <c r="BC201" s="19">
        <v>0</v>
      </c>
      <c r="BD201" s="19">
        <v>0</v>
      </c>
      <c r="BE201" s="52">
        <v>0</v>
      </c>
      <c r="BF201" s="55">
        <v>395.55617999999998</v>
      </c>
      <c r="BG201" s="19">
        <v>458.1768672</v>
      </c>
      <c r="BH201" s="19">
        <v>0</v>
      </c>
      <c r="BI201" s="19">
        <v>0</v>
      </c>
      <c r="BJ201" s="52">
        <v>0</v>
      </c>
      <c r="BK201" s="55">
        <v>107.8</v>
      </c>
      <c r="BL201" s="19">
        <v>499.7552</v>
      </c>
      <c r="BM201" s="19">
        <v>0</v>
      </c>
      <c r="BN201" s="19">
        <v>0</v>
      </c>
      <c r="BO201" s="52">
        <v>0</v>
      </c>
      <c r="BP201" s="55">
        <v>64871.682399999903</v>
      </c>
      <c r="BQ201" s="19">
        <v>162457.92055198</v>
      </c>
      <c r="BR201" s="19">
        <v>0</v>
      </c>
      <c r="BS201" s="19">
        <v>0</v>
      </c>
      <c r="BT201" s="52">
        <v>0</v>
      </c>
      <c r="BU201" s="55">
        <v>5165.5223699999997</v>
      </c>
      <c r="BV201" s="19">
        <v>0</v>
      </c>
      <c r="BW201" s="19">
        <v>0</v>
      </c>
      <c r="BX201" s="19">
        <v>0</v>
      </c>
      <c r="BY201" s="52">
        <v>0</v>
      </c>
      <c r="BZ201" s="55">
        <v>2180</v>
      </c>
      <c r="CA201" s="19">
        <v>0</v>
      </c>
      <c r="CB201" s="19">
        <v>0</v>
      </c>
      <c r="CC201" s="19">
        <v>0</v>
      </c>
      <c r="CD201" s="52">
        <v>0</v>
      </c>
      <c r="CE201" s="55">
        <v>1928</v>
      </c>
      <c r="CF201" s="19">
        <v>0</v>
      </c>
      <c r="CG201" s="19">
        <v>0</v>
      </c>
      <c r="CH201" s="19">
        <v>0</v>
      </c>
      <c r="CI201" s="52">
        <v>0</v>
      </c>
      <c r="CJ201" s="55">
        <v>24013.105950000001</v>
      </c>
      <c r="CK201" s="19">
        <v>7266.9215360810003</v>
      </c>
      <c r="CL201" s="19">
        <v>0</v>
      </c>
      <c r="CM201" s="19">
        <v>0</v>
      </c>
      <c r="CN201" s="52">
        <v>0</v>
      </c>
      <c r="CO201" s="55">
        <v>26.829270000000001</v>
      </c>
      <c r="CP201" s="19">
        <v>0</v>
      </c>
      <c r="CQ201" s="19">
        <v>0</v>
      </c>
      <c r="CR201" s="19">
        <v>0</v>
      </c>
      <c r="CS201" s="52">
        <v>0</v>
      </c>
      <c r="CT201" s="55"/>
      <c r="CU201" s="19"/>
      <c r="CV201" s="19"/>
      <c r="CW201" s="19"/>
      <c r="CX201" s="52"/>
      <c r="CY201" s="55">
        <v>450201.01325999998</v>
      </c>
      <c r="CZ201" s="19">
        <v>283009.56972452102</v>
      </c>
      <c r="DA201" s="19">
        <v>0</v>
      </c>
      <c r="DB201" s="19">
        <v>0</v>
      </c>
      <c r="DC201" s="52">
        <v>0</v>
      </c>
      <c r="DD201" s="55">
        <v>121362.98058</v>
      </c>
      <c r="DE201" s="19">
        <v>16120.316219861999</v>
      </c>
      <c r="DF201" s="19">
        <v>0</v>
      </c>
      <c r="DG201" s="19">
        <v>0</v>
      </c>
      <c r="DH201" s="52">
        <v>0</v>
      </c>
      <c r="DI201" s="55">
        <v>3725.48659</v>
      </c>
      <c r="DJ201" s="19">
        <v>1963.3993599999999</v>
      </c>
      <c r="DK201" s="19">
        <v>0</v>
      </c>
      <c r="DL201" s="19">
        <v>0</v>
      </c>
      <c r="DM201" s="52">
        <v>0</v>
      </c>
      <c r="DN201" s="55">
        <v>12785.73301</v>
      </c>
      <c r="DO201" s="19">
        <v>38119.886590627</v>
      </c>
      <c r="DP201" s="19">
        <v>0</v>
      </c>
      <c r="DQ201" s="19">
        <v>0</v>
      </c>
      <c r="DR201" s="52">
        <v>0</v>
      </c>
      <c r="DS201" s="55">
        <v>52807.118150000002</v>
      </c>
      <c r="DT201" s="19">
        <v>72558.291233815005</v>
      </c>
      <c r="DU201" s="19">
        <v>0</v>
      </c>
      <c r="DV201" s="19">
        <v>0</v>
      </c>
      <c r="DW201" s="52">
        <v>0</v>
      </c>
      <c r="DX201" s="55"/>
      <c r="DY201" s="19"/>
      <c r="DZ201" s="19"/>
      <c r="EA201" s="19"/>
      <c r="EB201" s="52"/>
      <c r="EC201" s="55">
        <v>25387.654910000001</v>
      </c>
      <c r="ED201" s="19">
        <v>42947.388431685002</v>
      </c>
      <c r="EE201" s="19">
        <v>0</v>
      </c>
      <c r="EF201" s="19">
        <v>0</v>
      </c>
      <c r="EG201" s="52">
        <v>0</v>
      </c>
      <c r="EH201" s="55">
        <v>11118.50123</v>
      </c>
      <c r="EI201" s="19">
        <v>0</v>
      </c>
      <c r="EJ201" s="19">
        <v>0</v>
      </c>
      <c r="EK201" s="19">
        <v>0</v>
      </c>
      <c r="EL201" s="52">
        <v>0</v>
      </c>
      <c r="EM201" s="55"/>
      <c r="EN201" s="19"/>
      <c r="EO201" s="19"/>
      <c r="EP201" s="19"/>
      <c r="EQ201" s="52"/>
      <c r="ER201" s="55">
        <v>25142.873350000002</v>
      </c>
      <c r="ES201" s="19">
        <v>42987.423890881997</v>
      </c>
      <c r="ET201" s="19">
        <v>0</v>
      </c>
      <c r="EU201" s="19">
        <v>0</v>
      </c>
      <c r="EV201" s="52">
        <v>0</v>
      </c>
      <c r="EW201" s="55">
        <v>79348.476590000006</v>
      </c>
      <c r="EX201" s="19">
        <v>5967.193877965</v>
      </c>
      <c r="EY201" s="19">
        <v>0</v>
      </c>
      <c r="EZ201" s="19">
        <v>0</v>
      </c>
      <c r="FA201" s="52">
        <v>0</v>
      </c>
      <c r="FB201" s="55"/>
      <c r="FC201" s="19"/>
      <c r="FD201" s="19"/>
      <c r="FE201" s="19"/>
      <c r="FF201" s="52"/>
      <c r="FG201" s="55"/>
      <c r="FH201" s="19"/>
      <c r="FI201" s="19"/>
      <c r="FJ201" s="19"/>
      <c r="FK201" s="52"/>
      <c r="FL201" s="55">
        <v>118522.18885000001</v>
      </c>
      <c r="FM201" s="19">
        <v>62345.670119684997</v>
      </c>
      <c r="FN201" s="19">
        <v>0</v>
      </c>
      <c r="FO201" s="19">
        <v>0</v>
      </c>
      <c r="FP201" s="52">
        <v>0</v>
      </c>
      <c r="FQ201" s="55">
        <v>7594.1994199999999</v>
      </c>
      <c r="FR201" s="19">
        <v>2102.5348151580001</v>
      </c>
      <c r="FS201" s="19">
        <v>0</v>
      </c>
      <c r="FT201" s="19">
        <v>0</v>
      </c>
      <c r="FU201" s="52">
        <v>0</v>
      </c>
      <c r="FV201" s="55">
        <v>7594.1994199999999</v>
      </c>
      <c r="FW201" s="19">
        <v>2102.5348151580001</v>
      </c>
      <c r="FX201" s="19">
        <v>0</v>
      </c>
      <c r="FY201" s="19">
        <v>0</v>
      </c>
      <c r="FZ201" s="52">
        <v>0</v>
      </c>
      <c r="GA201" s="55"/>
      <c r="GB201" s="19"/>
      <c r="GC201" s="19"/>
      <c r="GD201" s="19"/>
      <c r="GE201" s="52"/>
      <c r="GF201" s="55"/>
      <c r="GG201" s="19"/>
      <c r="GH201" s="19"/>
      <c r="GI201" s="19"/>
      <c r="GJ201" s="52"/>
      <c r="GK201" s="55">
        <v>16885.963210000002</v>
      </c>
      <c r="GL201" s="19">
        <v>0</v>
      </c>
      <c r="GM201" s="19">
        <v>0</v>
      </c>
      <c r="GN201" s="19">
        <v>0</v>
      </c>
      <c r="GO201" s="52">
        <v>0</v>
      </c>
      <c r="GP201" s="55">
        <v>479.57848000000001</v>
      </c>
      <c r="GQ201" s="19">
        <v>0</v>
      </c>
      <c r="GR201" s="19">
        <v>0</v>
      </c>
      <c r="GS201" s="19">
        <v>0</v>
      </c>
      <c r="GT201" s="52">
        <v>0</v>
      </c>
      <c r="GU201" s="55">
        <v>8769.3847299999998</v>
      </c>
      <c r="GV201" s="19">
        <v>0</v>
      </c>
      <c r="GW201" s="19">
        <v>0</v>
      </c>
      <c r="GX201" s="19">
        <v>0</v>
      </c>
      <c r="GY201" s="52">
        <v>0</v>
      </c>
      <c r="GZ201" s="55">
        <v>7637</v>
      </c>
      <c r="HA201" s="19">
        <v>0</v>
      </c>
      <c r="HB201" s="19">
        <v>0</v>
      </c>
      <c r="HC201" s="19">
        <v>0</v>
      </c>
      <c r="HD201" s="52">
        <v>0</v>
      </c>
      <c r="HE201" s="55"/>
      <c r="HF201" s="19"/>
      <c r="HG201" s="19"/>
      <c r="HH201" s="19"/>
      <c r="HI201" s="52"/>
      <c r="HJ201" s="55">
        <v>1375001.7129500001</v>
      </c>
      <c r="HK201" s="19">
        <v>827089.09711965802</v>
      </c>
      <c r="HL201" s="19">
        <v>0</v>
      </c>
      <c r="HM201" s="19">
        <v>0</v>
      </c>
      <c r="HN201" s="52">
        <v>0</v>
      </c>
      <c r="HO201" s="55">
        <v>64096.181799999998</v>
      </c>
      <c r="HP201" s="19">
        <v>0</v>
      </c>
      <c r="HQ201" s="19">
        <v>0</v>
      </c>
      <c r="HR201" s="19">
        <v>0</v>
      </c>
      <c r="HS201" s="52">
        <v>0</v>
      </c>
      <c r="HT201" s="55">
        <v>1439097.89475</v>
      </c>
      <c r="HU201" s="19">
        <v>827089.09711965802</v>
      </c>
      <c r="HV201" s="19">
        <v>0</v>
      </c>
      <c r="HW201" s="19">
        <v>0</v>
      </c>
      <c r="HX201" s="20">
        <v>0</v>
      </c>
      <c r="HY201" s="2"/>
    </row>
    <row r="202" spans="1:233" x14ac:dyDescent="0.35">
      <c r="A202" s="5">
        <v>15</v>
      </c>
      <c r="B202" s="7" t="s">
        <v>68</v>
      </c>
      <c r="C202" s="18">
        <v>3025244.6879100101</v>
      </c>
      <c r="D202" s="19">
        <v>685720.27654025401</v>
      </c>
      <c r="E202" s="19">
        <v>0</v>
      </c>
      <c r="F202" s="19">
        <v>0</v>
      </c>
      <c r="G202" s="52">
        <v>0</v>
      </c>
      <c r="H202" s="55">
        <v>2596539.71951001</v>
      </c>
      <c r="I202" s="19">
        <v>175211.48259339601</v>
      </c>
      <c r="J202" s="19"/>
      <c r="K202" s="19"/>
      <c r="L202" s="52"/>
      <c r="M202" s="55"/>
      <c r="N202" s="19"/>
      <c r="O202" s="19"/>
      <c r="P202" s="19"/>
      <c r="Q202" s="52"/>
      <c r="R202" s="55"/>
      <c r="S202" s="19"/>
      <c r="T202" s="19"/>
      <c r="U202" s="19"/>
      <c r="V202" s="52"/>
      <c r="W202" s="55">
        <v>186462.707189999</v>
      </c>
      <c r="X202" s="19">
        <v>27619.806131010999</v>
      </c>
      <c r="Y202" s="19"/>
      <c r="Z202" s="19"/>
      <c r="AA202" s="52"/>
      <c r="AB202" s="55"/>
      <c r="AC202" s="19"/>
      <c r="AD202" s="19"/>
      <c r="AE202" s="19"/>
      <c r="AF202" s="52"/>
      <c r="AG202" s="55"/>
      <c r="AH202" s="19"/>
      <c r="AI202" s="19"/>
      <c r="AJ202" s="19"/>
      <c r="AK202" s="52"/>
      <c r="AL202" s="55">
        <v>80879.004289999997</v>
      </c>
      <c r="AM202" s="19">
        <v>58049.029306019998</v>
      </c>
      <c r="AN202" s="19"/>
      <c r="AO202" s="19"/>
      <c r="AP202" s="52"/>
      <c r="AQ202" s="55"/>
      <c r="AR202" s="19"/>
      <c r="AS202" s="19"/>
      <c r="AT202" s="19"/>
      <c r="AU202" s="52"/>
      <c r="AV202" s="55"/>
      <c r="AW202" s="19"/>
      <c r="AX202" s="19"/>
      <c r="AY202" s="19"/>
      <c r="AZ202" s="52"/>
      <c r="BA202" s="55">
        <v>59867.103139999999</v>
      </c>
      <c r="BB202" s="19">
        <v>248286.485243737</v>
      </c>
      <c r="BC202" s="19"/>
      <c r="BD202" s="19"/>
      <c r="BE202" s="52"/>
      <c r="BF202" s="55"/>
      <c r="BG202" s="19"/>
      <c r="BH202" s="19"/>
      <c r="BI202" s="19"/>
      <c r="BJ202" s="52"/>
      <c r="BK202" s="55"/>
      <c r="BL202" s="19"/>
      <c r="BM202" s="19"/>
      <c r="BN202" s="19"/>
      <c r="BO202" s="52"/>
      <c r="BP202" s="55">
        <v>46572.710509999997</v>
      </c>
      <c r="BQ202" s="19">
        <v>119384.229796927</v>
      </c>
      <c r="BR202" s="19"/>
      <c r="BS202" s="19"/>
      <c r="BT202" s="52"/>
      <c r="BU202" s="55">
        <v>23502.23329</v>
      </c>
      <c r="BV202" s="19">
        <v>23291.549406108999</v>
      </c>
      <c r="BW202" s="19"/>
      <c r="BX202" s="19"/>
      <c r="BY202" s="52"/>
      <c r="BZ202" s="55"/>
      <c r="CA202" s="19"/>
      <c r="CB202" s="19"/>
      <c r="CC202" s="19"/>
      <c r="CD202" s="52"/>
      <c r="CE202" s="55"/>
      <c r="CF202" s="19"/>
      <c r="CG202" s="19"/>
      <c r="CH202" s="19"/>
      <c r="CI202" s="52"/>
      <c r="CJ202" s="55">
        <v>31421.20998</v>
      </c>
      <c r="CK202" s="19">
        <v>33877.694063053998</v>
      </c>
      <c r="CL202" s="19"/>
      <c r="CM202" s="19"/>
      <c r="CN202" s="52"/>
      <c r="CO202" s="55"/>
      <c r="CP202" s="19"/>
      <c r="CQ202" s="19"/>
      <c r="CR202" s="19"/>
      <c r="CS202" s="52"/>
      <c r="CT202" s="55"/>
      <c r="CU202" s="19"/>
      <c r="CV202" s="19"/>
      <c r="CW202" s="19"/>
      <c r="CX202" s="52"/>
      <c r="CY202" s="55">
        <v>414536.35563999898</v>
      </c>
      <c r="CZ202" s="19">
        <v>483936.09890795202</v>
      </c>
      <c r="DA202" s="19">
        <v>0</v>
      </c>
      <c r="DB202" s="19">
        <v>0</v>
      </c>
      <c r="DC202" s="52">
        <v>0</v>
      </c>
      <c r="DD202" s="55">
        <v>93775.999530000001</v>
      </c>
      <c r="DE202" s="19">
        <v>43983.862139475998</v>
      </c>
      <c r="DF202" s="19"/>
      <c r="DG202" s="19"/>
      <c r="DH202" s="52"/>
      <c r="DI202" s="55">
        <v>17424.14932</v>
      </c>
      <c r="DJ202" s="19">
        <v>30356.578619378</v>
      </c>
      <c r="DK202" s="19"/>
      <c r="DL202" s="19"/>
      <c r="DM202" s="52"/>
      <c r="DN202" s="55">
        <v>9300.7955199999997</v>
      </c>
      <c r="DO202" s="19">
        <v>18578.133564113999</v>
      </c>
      <c r="DP202" s="19"/>
      <c r="DQ202" s="19"/>
      <c r="DR202" s="52"/>
      <c r="DS202" s="55">
        <v>3551.6686100000002</v>
      </c>
      <c r="DT202" s="19">
        <v>59877.442499047997</v>
      </c>
      <c r="DU202" s="19"/>
      <c r="DV202" s="19"/>
      <c r="DW202" s="52"/>
      <c r="DX202" s="55">
        <v>34803.84446</v>
      </c>
      <c r="DY202" s="19">
        <v>93309.227089299005</v>
      </c>
      <c r="DZ202" s="19"/>
      <c r="EA202" s="19"/>
      <c r="EB202" s="52"/>
      <c r="EC202" s="55">
        <v>4825.9412199999997</v>
      </c>
      <c r="ED202" s="19">
        <v>46662.367901455997</v>
      </c>
      <c r="EE202" s="19"/>
      <c r="EF202" s="19"/>
      <c r="EG202" s="52"/>
      <c r="EH202" s="55">
        <v>11552.423021103399</v>
      </c>
      <c r="EI202" s="19">
        <v>205.395882</v>
      </c>
      <c r="EJ202" s="19"/>
      <c r="EK202" s="19"/>
      <c r="EL202" s="52"/>
      <c r="EM202" s="55">
        <v>3703.9650761595999</v>
      </c>
      <c r="EN202" s="19">
        <v>0</v>
      </c>
      <c r="EO202" s="19"/>
      <c r="EP202" s="19"/>
      <c r="EQ202" s="52"/>
      <c r="ER202" s="55">
        <v>27442.672999999999</v>
      </c>
      <c r="ES202" s="19">
        <v>26462.937687304999</v>
      </c>
      <c r="ET202" s="19"/>
      <c r="EU202" s="19"/>
      <c r="EV202" s="52"/>
      <c r="EW202" s="55"/>
      <c r="EX202" s="19"/>
      <c r="EY202" s="19"/>
      <c r="EZ202" s="19"/>
      <c r="FA202" s="52"/>
      <c r="FB202" s="55"/>
      <c r="FC202" s="19"/>
      <c r="FD202" s="19"/>
      <c r="FE202" s="19"/>
      <c r="FF202" s="52"/>
      <c r="FG202" s="55"/>
      <c r="FH202" s="19"/>
      <c r="FI202" s="19"/>
      <c r="FJ202" s="19"/>
      <c r="FK202" s="52"/>
      <c r="FL202" s="55">
        <v>208154.89588273701</v>
      </c>
      <c r="FM202" s="19">
        <v>164500.153525876</v>
      </c>
      <c r="FN202" s="19"/>
      <c r="FO202" s="19"/>
      <c r="FP202" s="52"/>
      <c r="FQ202" s="55">
        <v>21757.445059999998</v>
      </c>
      <c r="FR202" s="19">
        <v>4900.8942328010098</v>
      </c>
      <c r="FS202" s="19">
        <v>0</v>
      </c>
      <c r="FT202" s="19">
        <v>0</v>
      </c>
      <c r="FU202" s="52">
        <v>0</v>
      </c>
      <c r="FV202" s="55">
        <v>21752.380713525101</v>
      </c>
      <c r="FW202" s="19">
        <v>4900.8942328010098</v>
      </c>
      <c r="FX202" s="19"/>
      <c r="FY202" s="19"/>
      <c r="FZ202" s="52"/>
      <c r="GA202" s="55">
        <v>5.0643464748747604</v>
      </c>
      <c r="GB202" s="19"/>
      <c r="GC202" s="19"/>
      <c r="GD202" s="19"/>
      <c r="GE202" s="52"/>
      <c r="GF202" s="55"/>
      <c r="GG202" s="19"/>
      <c r="GH202" s="19"/>
      <c r="GI202" s="19"/>
      <c r="GJ202" s="52"/>
      <c r="GK202" s="55">
        <v>43762.105219999998</v>
      </c>
      <c r="GL202" s="19">
        <v>67398.192776205993</v>
      </c>
      <c r="GM202" s="19">
        <v>0</v>
      </c>
      <c r="GN202" s="19">
        <v>0</v>
      </c>
      <c r="GO202" s="52">
        <v>0</v>
      </c>
      <c r="GP202" s="55">
        <v>1022.047</v>
      </c>
      <c r="GQ202" s="19">
        <v>10142.394</v>
      </c>
      <c r="GR202" s="19"/>
      <c r="GS202" s="19"/>
      <c r="GT202" s="52"/>
      <c r="GU202" s="55">
        <v>16446.757409999998</v>
      </c>
      <c r="GV202" s="19">
        <v>57255.798776206</v>
      </c>
      <c r="GW202" s="19"/>
      <c r="GX202" s="19"/>
      <c r="GY202" s="52"/>
      <c r="GZ202" s="55">
        <v>26293.300810000001</v>
      </c>
      <c r="HA202" s="19"/>
      <c r="HB202" s="19"/>
      <c r="HC202" s="19"/>
      <c r="HD202" s="52"/>
      <c r="HE202" s="55">
        <v>49959.910029999999</v>
      </c>
      <c r="HF202" s="19">
        <v>14553.402723678</v>
      </c>
      <c r="HG202" s="19"/>
      <c r="HH202" s="19"/>
      <c r="HI202" s="52"/>
      <c r="HJ202" s="55">
        <v>3555260.5038600098</v>
      </c>
      <c r="HK202" s="19">
        <v>1256508.8651808901</v>
      </c>
      <c r="HL202" s="19">
        <v>0</v>
      </c>
      <c r="HM202" s="19">
        <v>0</v>
      </c>
      <c r="HN202" s="52">
        <v>0</v>
      </c>
      <c r="HO202" s="55">
        <v>0</v>
      </c>
      <c r="HP202" s="19">
        <v>157212.45480093599</v>
      </c>
      <c r="HQ202" s="19">
        <v>0</v>
      </c>
      <c r="HR202" s="19">
        <v>0</v>
      </c>
      <c r="HS202" s="52">
        <v>0</v>
      </c>
      <c r="HT202" s="55">
        <v>3555260.5038600098</v>
      </c>
      <c r="HU202" s="19">
        <v>1413721.31998183</v>
      </c>
      <c r="HV202" s="19">
        <v>0</v>
      </c>
      <c r="HW202" s="19">
        <v>0</v>
      </c>
      <c r="HX202" s="20">
        <v>0</v>
      </c>
      <c r="HY202" s="2"/>
    </row>
    <row r="203" spans="1:233" x14ac:dyDescent="0.35">
      <c r="A203" s="5">
        <v>16</v>
      </c>
      <c r="B203" s="7" t="s">
        <v>69</v>
      </c>
      <c r="C203" s="18">
        <v>33459</v>
      </c>
      <c r="D203" s="19">
        <v>47609</v>
      </c>
      <c r="E203" s="19">
        <v>0</v>
      </c>
      <c r="F203" s="19">
        <v>0</v>
      </c>
      <c r="G203" s="52">
        <v>0</v>
      </c>
      <c r="H203" s="55">
        <v>13013</v>
      </c>
      <c r="I203" s="19">
        <v>2382</v>
      </c>
      <c r="J203" s="19"/>
      <c r="K203" s="19"/>
      <c r="L203" s="52"/>
      <c r="M203" s="55"/>
      <c r="N203" s="19"/>
      <c r="O203" s="19"/>
      <c r="P203" s="19"/>
      <c r="Q203" s="52"/>
      <c r="R203" s="55"/>
      <c r="S203" s="19"/>
      <c r="T203" s="19"/>
      <c r="U203" s="19"/>
      <c r="V203" s="52"/>
      <c r="W203" s="55">
        <v>1783</v>
      </c>
      <c r="X203" s="19">
        <v>597</v>
      </c>
      <c r="Y203" s="19"/>
      <c r="Z203" s="19"/>
      <c r="AA203" s="52"/>
      <c r="AB203" s="55"/>
      <c r="AC203" s="19"/>
      <c r="AD203" s="19"/>
      <c r="AE203" s="19"/>
      <c r="AF203" s="52"/>
      <c r="AG203" s="55"/>
      <c r="AH203" s="19"/>
      <c r="AI203" s="19"/>
      <c r="AJ203" s="19"/>
      <c r="AK203" s="52"/>
      <c r="AL203" s="55">
        <v>369</v>
      </c>
      <c r="AM203" s="19">
        <v>2949</v>
      </c>
      <c r="AN203" s="19"/>
      <c r="AO203" s="19"/>
      <c r="AP203" s="52"/>
      <c r="AQ203" s="55"/>
      <c r="AR203" s="19"/>
      <c r="AS203" s="19"/>
      <c r="AT203" s="19"/>
      <c r="AU203" s="52"/>
      <c r="AV203" s="55"/>
      <c r="AW203" s="19"/>
      <c r="AX203" s="19"/>
      <c r="AY203" s="19"/>
      <c r="AZ203" s="52"/>
      <c r="BA203" s="55">
        <v>1297</v>
      </c>
      <c r="BB203" s="19">
        <v>16707</v>
      </c>
      <c r="BC203" s="19"/>
      <c r="BD203" s="19"/>
      <c r="BE203" s="52"/>
      <c r="BF203" s="55"/>
      <c r="BG203" s="19"/>
      <c r="BH203" s="19"/>
      <c r="BI203" s="19"/>
      <c r="BJ203" s="52"/>
      <c r="BK203" s="55"/>
      <c r="BL203" s="19"/>
      <c r="BM203" s="19"/>
      <c r="BN203" s="19"/>
      <c r="BO203" s="52"/>
      <c r="BP203" s="55">
        <v>2154</v>
      </c>
      <c r="BQ203" s="19">
        <v>14048</v>
      </c>
      <c r="BR203" s="19"/>
      <c r="BS203" s="19"/>
      <c r="BT203" s="52"/>
      <c r="BU203" s="55">
        <v>14225</v>
      </c>
      <c r="BV203" s="19">
        <v>8878</v>
      </c>
      <c r="BW203" s="19"/>
      <c r="BX203" s="19"/>
      <c r="BY203" s="52"/>
      <c r="BZ203" s="55"/>
      <c r="CA203" s="19"/>
      <c r="CB203" s="19"/>
      <c r="CC203" s="19"/>
      <c r="CD203" s="52"/>
      <c r="CE203" s="55"/>
      <c r="CF203" s="19"/>
      <c r="CG203" s="19"/>
      <c r="CH203" s="19"/>
      <c r="CI203" s="52"/>
      <c r="CJ203" s="55">
        <v>618</v>
      </c>
      <c r="CK203" s="19">
        <v>2048</v>
      </c>
      <c r="CL203" s="19"/>
      <c r="CM203" s="19"/>
      <c r="CN203" s="52"/>
      <c r="CO203" s="55">
        <v>540</v>
      </c>
      <c r="CP203" s="19"/>
      <c r="CQ203" s="19"/>
      <c r="CR203" s="19"/>
      <c r="CS203" s="52"/>
      <c r="CT203" s="55"/>
      <c r="CU203" s="19"/>
      <c r="CV203" s="19"/>
      <c r="CW203" s="19"/>
      <c r="CX203" s="52"/>
      <c r="CY203" s="55">
        <v>44598</v>
      </c>
      <c r="CZ203" s="19">
        <v>53101</v>
      </c>
      <c r="DA203" s="19">
        <v>0</v>
      </c>
      <c r="DB203" s="19">
        <v>0</v>
      </c>
      <c r="DC203" s="52">
        <v>0</v>
      </c>
      <c r="DD203" s="55">
        <v>2291</v>
      </c>
      <c r="DE203" s="19">
        <v>4547</v>
      </c>
      <c r="DF203" s="19"/>
      <c r="DG203" s="19"/>
      <c r="DH203" s="52"/>
      <c r="DI203" s="55">
        <v>5263</v>
      </c>
      <c r="DJ203" s="19">
        <v>14016</v>
      </c>
      <c r="DK203" s="19"/>
      <c r="DL203" s="19"/>
      <c r="DM203" s="52"/>
      <c r="DN203" s="55">
        <v>228</v>
      </c>
      <c r="DO203" s="19">
        <v>3354</v>
      </c>
      <c r="DP203" s="19"/>
      <c r="DQ203" s="19"/>
      <c r="DR203" s="52"/>
      <c r="DS203" s="55">
        <v>112</v>
      </c>
      <c r="DT203" s="19">
        <v>21011</v>
      </c>
      <c r="DU203" s="19"/>
      <c r="DV203" s="19"/>
      <c r="DW203" s="52"/>
      <c r="DX203" s="55">
        <v>1400</v>
      </c>
      <c r="DY203" s="19">
        <v>642</v>
      </c>
      <c r="DZ203" s="19"/>
      <c r="EA203" s="19"/>
      <c r="EB203" s="52"/>
      <c r="EC203" s="55">
        <v>636</v>
      </c>
      <c r="ED203" s="19">
        <v>97</v>
      </c>
      <c r="EE203" s="19"/>
      <c r="EF203" s="19"/>
      <c r="EG203" s="52"/>
      <c r="EH203" s="55">
        <v>4810</v>
      </c>
      <c r="EI203" s="19">
        <v>1764</v>
      </c>
      <c r="EJ203" s="19"/>
      <c r="EK203" s="19"/>
      <c r="EL203" s="52"/>
      <c r="EM203" s="55">
        <v>63</v>
      </c>
      <c r="EN203" s="19"/>
      <c r="EO203" s="19"/>
      <c r="EP203" s="19"/>
      <c r="EQ203" s="52"/>
      <c r="ER203" s="55">
        <v>833</v>
      </c>
      <c r="ES203" s="19">
        <v>948</v>
      </c>
      <c r="ET203" s="19"/>
      <c r="EU203" s="19"/>
      <c r="EV203" s="52"/>
      <c r="EW203" s="55">
        <v>555</v>
      </c>
      <c r="EX203" s="19"/>
      <c r="EY203" s="19"/>
      <c r="EZ203" s="19"/>
      <c r="FA203" s="52"/>
      <c r="FB203" s="55"/>
      <c r="FC203" s="19"/>
      <c r="FD203" s="19"/>
      <c r="FE203" s="19"/>
      <c r="FF203" s="52"/>
      <c r="FG203" s="55"/>
      <c r="FH203" s="19"/>
      <c r="FI203" s="19"/>
      <c r="FJ203" s="19"/>
      <c r="FK203" s="52"/>
      <c r="FL203" s="55">
        <v>28407</v>
      </c>
      <c r="FM203" s="19">
        <v>6722</v>
      </c>
      <c r="FN203" s="19"/>
      <c r="FO203" s="19"/>
      <c r="FP203" s="52"/>
      <c r="FQ203" s="55">
        <v>1803</v>
      </c>
      <c r="FR203" s="19">
        <v>1075</v>
      </c>
      <c r="FS203" s="19">
        <v>0</v>
      </c>
      <c r="FT203" s="19">
        <v>0</v>
      </c>
      <c r="FU203" s="52">
        <v>0</v>
      </c>
      <c r="FV203" s="55">
        <v>1803</v>
      </c>
      <c r="FW203" s="19">
        <v>1075</v>
      </c>
      <c r="FX203" s="19"/>
      <c r="FY203" s="19"/>
      <c r="FZ203" s="52"/>
      <c r="GA203" s="55"/>
      <c r="GB203" s="19"/>
      <c r="GC203" s="19"/>
      <c r="GD203" s="19"/>
      <c r="GE203" s="52"/>
      <c r="GF203" s="55"/>
      <c r="GG203" s="19"/>
      <c r="GH203" s="19"/>
      <c r="GI203" s="19"/>
      <c r="GJ203" s="52"/>
      <c r="GK203" s="55">
        <v>320</v>
      </c>
      <c r="GL203" s="19">
        <v>0</v>
      </c>
      <c r="GM203" s="19">
        <v>0</v>
      </c>
      <c r="GN203" s="19">
        <v>0</v>
      </c>
      <c r="GO203" s="52">
        <v>0</v>
      </c>
      <c r="GP203" s="55"/>
      <c r="GQ203" s="19"/>
      <c r="GR203" s="19"/>
      <c r="GS203" s="19"/>
      <c r="GT203" s="52"/>
      <c r="GU203" s="55">
        <v>320</v>
      </c>
      <c r="GV203" s="19"/>
      <c r="GW203" s="19"/>
      <c r="GX203" s="19"/>
      <c r="GY203" s="52"/>
      <c r="GZ203" s="55"/>
      <c r="HA203" s="19"/>
      <c r="HB203" s="19"/>
      <c r="HC203" s="19"/>
      <c r="HD203" s="52"/>
      <c r="HE203" s="55"/>
      <c r="HF203" s="19"/>
      <c r="HG203" s="19"/>
      <c r="HH203" s="19"/>
      <c r="HI203" s="52"/>
      <c r="HJ203" s="55">
        <v>80180</v>
      </c>
      <c r="HK203" s="19">
        <v>101785</v>
      </c>
      <c r="HL203" s="19">
        <v>0</v>
      </c>
      <c r="HM203" s="19">
        <v>0</v>
      </c>
      <c r="HN203" s="52">
        <v>0</v>
      </c>
      <c r="HO203" s="55">
        <v>0</v>
      </c>
      <c r="HP203" s="19">
        <v>0</v>
      </c>
      <c r="HQ203" s="19">
        <v>0</v>
      </c>
      <c r="HR203" s="19">
        <v>0</v>
      </c>
      <c r="HS203" s="52">
        <v>0</v>
      </c>
      <c r="HT203" s="55">
        <v>80180</v>
      </c>
      <c r="HU203" s="19">
        <v>101785</v>
      </c>
      <c r="HV203" s="19">
        <v>0</v>
      </c>
      <c r="HW203" s="19">
        <v>0</v>
      </c>
      <c r="HX203" s="20">
        <v>0</v>
      </c>
      <c r="HY203" s="2"/>
    </row>
    <row r="204" spans="1:233" x14ac:dyDescent="0.35">
      <c r="A204" s="5">
        <v>17</v>
      </c>
      <c r="B204" s="7" t="s">
        <v>70</v>
      </c>
      <c r="C204" s="18">
        <v>1309897.47514</v>
      </c>
      <c r="D204" s="19">
        <v>1429715.2731999999</v>
      </c>
      <c r="E204" s="19">
        <v>0</v>
      </c>
      <c r="F204" s="19">
        <v>0</v>
      </c>
      <c r="G204" s="52">
        <v>0</v>
      </c>
      <c r="H204" s="55">
        <v>731294.83765999996</v>
      </c>
      <c r="I204" s="19">
        <v>231660.80781999999</v>
      </c>
      <c r="J204" s="19">
        <v>0</v>
      </c>
      <c r="K204" s="19">
        <v>0</v>
      </c>
      <c r="L204" s="52">
        <v>0</v>
      </c>
      <c r="M204" s="55"/>
      <c r="N204" s="19"/>
      <c r="O204" s="19"/>
      <c r="P204" s="19"/>
      <c r="Q204" s="52"/>
      <c r="R204" s="55"/>
      <c r="S204" s="19"/>
      <c r="T204" s="19"/>
      <c r="U204" s="19"/>
      <c r="V204" s="52"/>
      <c r="W204" s="55">
        <v>102268.59305</v>
      </c>
      <c r="X204" s="19">
        <v>51376.445209999998</v>
      </c>
      <c r="Y204" s="19">
        <v>0</v>
      </c>
      <c r="Z204" s="19">
        <v>0</v>
      </c>
      <c r="AA204" s="52">
        <v>0</v>
      </c>
      <c r="AB204" s="55"/>
      <c r="AC204" s="19"/>
      <c r="AD204" s="19"/>
      <c r="AE204" s="19"/>
      <c r="AF204" s="52"/>
      <c r="AG204" s="55"/>
      <c r="AH204" s="19"/>
      <c r="AI204" s="19"/>
      <c r="AJ204" s="19"/>
      <c r="AK204" s="52"/>
      <c r="AL204" s="55">
        <v>110458.87686</v>
      </c>
      <c r="AM204" s="19">
        <v>138914.14713999999</v>
      </c>
      <c r="AN204" s="19">
        <v>0</v>
      </c>
      <c r="AO204" s="19">
        <v>0</v>
      </c>
      <c r="AP204" s="52">
        <v>0</v>
      </c>
      <c r="AQ204" s="55"/>
      <c r="AR204" s="19"/>
      <c r="AS204" s="19"/>
      <c r="AT204" s="19"/>
      <c r="AU204" s="52"/>
      <c r="AV204" s="55"/>
      <c r="AW204" s="19"/>
      <c r="AX204" s="19"/>
      <c r="AY204" s="19"/>
      <c r="AZ204" s="52"/>
      <c r="BA204" s="55">
        <v>101697.23734000001</v>
      </c>
      <c r="BB204" s="19">
        <v>675842.90256000101</v>
      </c>
      <c r="BC204" s="19">
        <v>0</v>
      </c>
      <c r="BD204" s="19">
        <v>0</v>
      </c>
      <c r="BE204" s="52">
        <v>0</v>
      </c>
      <c r="BF204" s="55"/>
      <c r="BG204" s="19"/>
      <c r="BH204" s="19"/>
      <c r="BI204" s="19"/>
      <c r="BJ204" s="52"/>
      <c r="BK204" s="55"/>
      <c r="BL204" s="19"/>
      <c r="BM204" s="19"/>
      <c r="BN204" s="19"/>
      <c r="BO204" s="52"/>
      <c r="BP204" s="55">
        <v>77886.047209999801</v>
      </c>
      <c r="BQ204" s="19">
        <v>291028.132340001</v>
      </c>
      <c r="BR204" s="19">
        <v>0</v>
      </c>
      <c r="BS204" s="19">
        <v>0</v>
      </c>
      <c r="BT204" s="52">
        <v>0</v>
      </c>
      <c r="BU204" s="55">
        <v>150099.75435</v>
      </c>
      <c r="BV204" s="19">
        <v>25932.89503</v>
      </c>
      <c r="BW204" s="19">
        <v>0</v>
      </c>
      <c r="BX204" s="19">
        <v>0</v>
      </c>
      <c r="BY204" s="52">
        <v>0</v>
      </c>
      <c r="BZ204" s="55"/>
      <c r="CA204" s="19"/>
      <c r="CB204" s="19"/>
      <c r="CC204" s="19"/>
      <c r="CD204" s="52"/>
      <c r="CE204" s="55"/>
      <c r="CF204" s="19"/>
      <c r="CG204" s="19"/>
      <c r="CH204" s="19"/>
      <c r="CI204" s="52"/>
      <c r="CJ204" s="55">
        <v>36192.128669999998</v>
      </c>
      <c r="CK204" s="19">
        <v>14959.9431</v>
      </c>
      <c r="CL204" s="19">
        <v>0</v>
      </c>
      <c r="CM204" s="19">
        <v>0</v>
      </c>
      <c r="CN204" s="52">
        <v>0</v>
      </c>
      <c r="CO204" s="55"/>
      <c r="CP204" s="19"/>
      <c r="CQ204" s="19"/>
      <c r="CR204" s="19"/>
      <c r="CS204" s="52"/>
      <c r="CT204" s="55"/>
      <c r="CU204" s="19"/>
      <c r="CV204" s="19"/>
      <c r="CW204" s="19"/>
      <c r="CX204" s="52"/>
      <c r="CY204" s="55">
        <v>614105.71106999996</v>
      </c>
      <c r="CZ204" s="19">
        <v>699601.28656000004</v>
      </c>
      <c r="DA204" s="19">
        <v>0</v>
      </c>
      <c r="DB204" s="19">
        <v>4230.366</v>
      </c>
      <c r="DC204" s="52">
        <v>0</v>
      </c>
      <c r="DD204" s="55">
        <v>131606.9333</v>
      </c>
      <c r="DE204" s="19">
        <v>47895.822099999998</v>
      </c>
      <c r="DF204" s="19">
        <v>0</v>
      </c>
      <c r="DG204" s="19">
        <v>0</v>
      </c>
      <c r="DH204" s="52">
        <v>0</v>
      </c>
      <c r="DI204" s="55">
        <v>36824.507850000002</v>
      </c>
      <c r="DJ204" s="19">
        <v>24666.401239999999</v>
      </c>
      <c r="DK204" s="19">
        <v>0</v>
      </c>
      <c r="DL204" s="19">
        <v>0</v>
      </c>
      <c r="DM204" s="52">
        <v>0</v>
      </c>
      <c r="DN204" s="55">
        <v>8677.1342700000005</v>
      </c>
      <c r="DO204" s="19">
        <v>69661.247529999993</v>
      </c>
      <c r="DP204" s="19">
        <v>0</v>
      </c>
      <c r="DQ204" s="19">
        <v>0</v>
      </c>
      <c r="DR204" s="52">
        <v>0</v>
      </c>
      <c r="DS204" s="55">
        <v>10718.390369999999</v>
      </c>
      <c r="DT204" s="19">
        <v>54056.959110000003</v>
      </c>
      <c r="DU204" s="19">
        <v>0</v>
      </c>
      <c r="DV204" s="19">
        <v>0</v>
      </c>
      <c r="DW204" s="52">
        <v>0</v>
      </c>
      <c r="DX204" s="55">
        <v>71928.93028</v>
      </c>
      <c r="DY204" s="19">
        <v>162006.13873999999</v>
      </c>
      <c r="DZ204" s="19">
        <v>0</v>
      </c>
      <c r="EA204" s="19">
        <v>0</v>
      </c>
      <c r="EB204" s="52">
        <v>0</v>
      </c>
      <c r="EC204" s="55">
        <v>26098.678960000001</v>
      </c>
      <c r="ED204" s="19">
        <v>39359.182679999998</v>
      </c>
      <c r="EE204" s="19">
        <v>0</v>
      </c>
      <c r="EF204" s="19">
        <v>0</v>
      </c>
      <c r="EG204" s="52">
        <v>0</v>
      </c>
      <c r="EH204" s="55">
        <v>15592.89414</v>
      </c>
      <c r="EI204" s="19">
        <v>251.8931</v>
      </c>
      <c r="EJ204" s="19">
        <v>0</v>
      </c>
      <c r="EK204" s="19">
        <v>0</v>
      </c>
      <c r="EL204" s="52">
        <v>0</v>
      </c>
      <c r="EM204" s="55">
        <v>3873.36303</v>
      </c>
      <c r="EN204" s="19">
        <v>69.036550000000005</v>
      </c>
      <c r="EO204" s="19">
        <v>0</v>
      </c>
      <c r="EP204" s="19">
        <v>0</v>
      </c>
      <c r="EQ204" s="52">
        <v>0</v>
      </c>
      <c r="ER204" s="55">
        <v>23215.01888</v>
      </c>
      <c r="ES204" s="19">
        <v>28474.43693</v>
      </c>
      <c r="ET204" s="19">
        <v>0</v>
      </c>
      <c r="EU204" s="19">
        <v>0</v>
      </c>
      <c r="EV204" s="52">
        <v>0</v>
      </c>
      <c r="EW204" s="55">
        <v>46330.76251</v>
      </c>
      <c r="EX204" s="19">
        <v>17033.722829999999</v>
      </c>
      <c r="EY204" s="19">
        <v>0</v>
      </c>
      <c r="EZ204" s="19">
        <v>0</v>
      </c>
      <c r="FA204" s="52">
        <v>0</v>
      </c>
      <c r="FB204" s="55">
        <v>0</v>
      </c>
      <c r="FC204" s="19">
        <v>0</v>
      </c>
      <c r="FD204" s="19">
        <v>0</v>
      </c>
      <c r="FE204" s="19">
        <v>0</v>
      </c>
      <c r="FF204" s="52">
        <v>0</v>
      </c>
      <c r="FG204" s="55">
        <v>97.521109999999993</v>
      </c>
      <c r="FH204" s="19">
        <v>0</v>
      </c>
      <c r="FI204" s="19">
        <v>0</v>
      </c>
      <c r="FJ204" s="19">
        <v>0</v>
      </c>
      <c r="FK204" s="52">
        <v>0</v>
      </c>
      <c r="FL204" s="55">
        <v>239141.57637</v>
      </c>
      <c r="FM204" s="19">
        <v>256126.44575000001</v>
      </c>
      <c r="FN204" s="19">
        <v>0</v>
      </c>
      <c r="FO204" s="19">
        <v>4230.366</v>
      </c>
      <c r="FP204" s="52">
        <v>0</v>
      </c>
      <c r="FQ204" s="55">
        <v>31132.618050000001</v>
      </c>
      <c r="FR204" s="19">
        <v>7068.5618299999996</v>
      </c>
      <c r="FS204" s="19">
        <v>0</v>
      </c>
      <c r="FT204" s="19">
        <v>4493.7135500000004</v>
      </c>
      <c r="FU204" s="52">
        <v>0</v>
      </c>
      <c r="FV204" s="55">
        <v>19880.516390000001</v>
      </c>
      <c r="FW204" s="19">
        <v>4623.5131499999998</v>
      </c>
      <c r="FX204" s="19">
        <v>0</v>
      </c>
      <c r="FY204" s="19">
        <v>4493.7135500000004</v>
      </c>
      <c r="FZ204" s="52">
        <v>0</v>
      </c>
      <c r="GA204" s="55">
        <v>0</v>
      </c>
      <c r="GB204" s="19">
        <v>0</v>
      </c>
      <c r="GC204" s="19">
        <v>0</v>
      </c>
      <c r="GD204" s="19">
        <v>0</v>
      </c>
      <c r="GE204" s="52">
        <v>0</v>
      </c>
      <c r="GF204" s="55">
        <v>11252.10166</v>
      </c>
      <c r="GG204" s="19">
        <v>2445.0486799999999</v>
      </c>
      <c r="GH204" s="19">
        <v>0</v>
      </c>
      <c r="GI204" s="19">
        <v>0</v>
      </c>
      <c r="GJ204" s="52">
        <v>0</v>
      </c>
      <c r="GK204" s="55">
        <v>97238.242750000005</v>
      </c>
      <c r="GL204" s="19">
        <v>138249.21096999999</v>
      </c>
      <c r="GM204" s="19">
        <v>0</v>
      </c>
      <c r="GN204" s="19">
        <v>2391.0431800000001</v>
      </c>
      <c r="GO204" s="52">
        <v>0</v>
      </c>
      <c r="GP204" s="55">
        <v>2546.8920699999999</v>
      </c>
      <c r="GQ204" s="19">
        <v>10539.3022</v>
      </c>
      <c r="GR204" s="19">
        <v>0</v>
      </c>
      <c r="GS204" s="19">
        <v>2391.0431800000001</v>
      </c>
      <c r="GT204" s="52">
        <v>0</v>
      </c>
      <c r="GU204" s="55">
        <v>6691.3506799999996</v>
      </c>
      <c r="GV204" s="19">
        <v>107175.57607</v>
      </c>
      <c r="GW204" s="19">
        <v>0</v>
      </c>
      <c r="GX204" s="19">
        <v>0</v>
      </c>
      <c r="GY204" s="52">
        <v>0</v>
      </c>
      <c r="GZ204" s="55">
        <v>88000</v>
      </c>
      <c r="HA204" s="19">
        <v>20534.332699999999</v>
      </c>
      <c r="HB204" s="19">
        <v>0</v>
      </c>
      <c r="HC204" s="19">
        <v>0</v>
      </c>
      <c r="HD204" s="52">
        <v>0</v>
      </c>
      <c r="HE204" s="55">
        <v>29823.714660000001</v>
      </c>
      <c r="HF204" s="19">
        <v>21383.015189999998</v>
      </c>
      <c r="HG204" s="19">
        <v>0</v>
      </c>
      <c r="HH204" s="19">
        <v>0</v>
      </c>
      <c r="HI204" s="52">
        <v>0</v>
      </c>
      <c r="HJ204" s="55">
        <v>2082197.7616699999</v>
      </c>
      <c r="HK204" s="19">
        <v>2296017.3477500002</v>
      </c>
      <c r="HL204" s="19">
        <v>0</v>
      </c>
      <c r="HM204" s="19">
        <v>11115.122729999999</v>
      </c>
      <c r="HN204" s="52">
        <v>0</v>
      </c>
      <c r="HO204" s="55">
        <v>54106</v>
      </c>
      <c r="HP204" s="19">
        <v>18069.220740000001</v>
      </c>
      <c r="HQ204" s="19">
        <v>0</v>
      </c>
      <c r="HR204" s="19">
        <v>0</v>
      </c>
      <c r="HS204" s="52">
        <v>0</v>
      </c>
      <c r="HT204" s="55">
        <v>2136303.7616699999</v>
      </c>
      <c r="HU204" s="19">
        <v>2314086.56849</v>
      </c>
      <c r="HV204" s="19">
        <v>0</v>
      </c>
      <c r="HW204" s="19">
        <v>11115.122729999999</v>
      </c>
      <c r="HX204" s="20">
        <v>0</v>
      </c>
      <c r="HY204" s="2"/>
    </row>
    <row r="205" spans="1:233" x14ac:dyDescent="0.35">
      <c r="A205" s="5">
        <v>18</v>
      </c>
      <c r="B205" s="7" t="s">
        <v>71</v>
      </c>
      <c r="C205" s="18">
        <v>4344435.0191318197</v>
      </c>
      <c r="D205" s="19">
        <v>1999366.5917799</v>
      </c>
      <c r="E205" s="19">
        <v>0</v>
      </c>
      <c r="F205" s="19">
        <v>470.30759319999999</v>
      </c>
      <c r="G205" s="52">
        <v>0</v>
      </c>
      <c r="H205" s="55">
        <v>3103905.1106487801</v>
      </c>
      <c r="I205" s="19">
        <v>385246.21816200501</v>
      </c>
      <c r="J205" s="19"/>
      <c r="K205" s="19">
        <v>470.30759319999999</v>
      </c>
      <c r="L205" s="52"/>
      <c r="M205" s="55"/>
      <c r="N205" s="19"/>
      <c r="O205" s="19"/>
      <c r="P205" s="19"/>
      <c r="Q205" s="52"/>
      <c r="R205" s="55"/>
      <c r="S205" s="19"/>
      <c r="T205" s="19"/>
      <c r="U205" s="19"/>
      <c r="V205" s="52"/>
      <c r="W205" s="55">
        <v>537573.00624341005</v>
      </c>
      <c r="X205" s="19">
        <v>83330.617555877994</v>
      </c>
      <c r="Y205" s="19"/>
      <c r="Z205" s="19"/>
      <c r="AA205" s="52"/>
      <c r="AB205" s="55"/>
      <c r="AC205" s="19"/>
      <c r="AD205" s="19"/>
      <c r="AE205" s="19"/>
      <c r="AF205" s="52"/>
      <c r="AG205" s="55"/>
      <c r="AH205" s="19"/>
      <c r="AI205" s="19"/>
      <c r="AJ205" s="19"/>
      <c r="AK205" s="52"/>
      <c r="AL205" s="55">
        <v>234856.72516693801</v>
      </c>
      <c r="AM205" s="19">
        <v>177971.756854156</v>
      </c>
      <c r="AN205" s="19"/>
      <c r="AO205" s="19"/>
      <c r="AP205" s="52"/>
      <c r="AQ205" s="55"/>
      <c r="AR205" s="19"/>
      <c r="AS205" s="19"/>
      <c r="AT205" s="19"/>
      <c r="AU205" s="52"/>
      <c r="AV205" s="55"/>
      <c r="AW205" s="19"/>
      <c r="AX205" s="19"/>
      <c r="AY205" s="19"/>
      <c r="AZ205" s="52"/>
      <c r="BA205" s="55">
        <v>172883.93105082799</v>
      </c>
      <c r="BB205" s="19">
        <v>897377.41551313701</v>
      </c>
      <c r="BC205" s="19"/>
      <c r="BD205" s="19"/>
      <c r="BE205" s="52"/>
      <c r="BF205" s="55"/>
      <c r="BG205" s="19"/>
      <c r="BH205" s="19"/>
      <c r="BI205" s="19"/>
      <c r="BJ205" s="52"/>
      <c r="BK205" s="55"/>
      <c r="BL205" s="19"/>
      <c r="BM205" s="19"/>
      <c r="BN205" s="19"/>
      <c r="BO205" s="52"/>
      <c r="BP205" s="55">
        <v>172209.033633974</v>
      </c>
      <c r="BQ205" s="19">
        <v>417126.60259782698</v>
      </c>
      <c r="BR205" s="19"/>
      <c r="BS205" s="19"/>
      <c r="BT205" s="52"/>
      <c r="BU205" s="55">
        <v>65727.2760679606</v>
      </c>
      <c r="BV205" s="19">
        <v>34855.080224899997</v>
      </c>
      <c r="BW205" s="19"/>
      <c r="BX205" s="19"/>
      <c r="BY205" s="52"/>
      <c r="BZ205" s="55"/>
      <c r="CA205" s="19"/>
      <c r="CB205" s="19"/>
      <c r="CC205" s="19"/>
      <c r="CD205" s="52"/>
      <c r="CE205" s="55"/>
      <c r="CF205" s="19"/>
      <c r="CG205" s="19"/>
      <c r="CH205" s="19"/>
      <c r="CI205" s="52"/>
      <c r="CJ205" s="55">
        <v>57279.9363199336</v>
      </c>
      <c r="CK205" s="19">
        <v>3458.9008720000002</v>
      </c>
      <c r="CL205" s="19"/>
      <c r="CM205" s="19"/>
      <c r="CN205" s="52"/>
      <c r="CO205" s="55"/>
      <c r="CP205" s="19"/>
      <c r="CQ205" s="19"/>
      <c r="CR205" s="19"/>
      <c r="CS205" s="52"/>
      <c r="CT205" s="55"/>
      <c r="CU205" s="19"/>
      <c r="CV205" s="19"/>
      <c r="CW205" s="19"/>
      <c r="CX205" s="52"/>
      <c r="CY205" s="55">
        <v>1121338.44232184</v>
      </c>
      <c r="CZ205" s="19">
        <v>722368.93021702894</v>
      </c>
      <c r="DA205" s="19">
        <v>0</v>
      </c>
      <c r="DB205" s="19">
        <v>2483.5278899999998</v>
      </c>
      <c r="DC205" s="52">
        <v>0</v>
      </c>
      <c r="DD205" s="55">
        <v>320258.84887548297</v>
      </c>
      <c r="DE205" s="19">
        <v>74218.587598583297</v>
      </c>
      <c r="DF205" s="19"/>
      <c r="DG205" s="19"/>
      <c r="DH205" s="52"/>
      <c r="DI205" s="55">
        <v>147426.89175456599</v>
      </c>
      <c r="DJ205" s="19">
        <v>35168.498601285697</v>
      </c>
      <c r="DK205" s="19"/>
      <c r="DL205" s="19"/>
      <c r="DM205" s="52"/>
      <c r="DN205" s="55">
        <v>18080.893400459401</v>
      </c>
      <c r="DO205" s="19">
        <v>24931.2924469959</v>
      </c>
      <c r="DP205" s="19"/>
      <c r="DQ205" s="19"/>
      <c r="DR205" s="52"/>
      <c r="DS205" s="55">
        <v>15258.7879992</v>
      </c>
      <c r="DT205" s="19">
        <v>31831.1038238705</v>
      </c>
      <c r="DU205" s="19"/>
      <c r="DV205" s="19">
        <v>711.34799999999996</v>
      </c>
      <c r="DW205" s="52"/>
      <c r="DX205" s="55">
        <v>69438.769262894406</v>
      </c>
      <c r="DY205" s="19">
        <v>136081.795464283</v>
      </c>
      <c r="DZ205" s="19"/>
      <c r="EA205" s="19">
        <v>1772.1798899999999</v>
      </c>
      <c r="EB205" s="52"/>
      <c r="EC205" s="55">
        <v>72026.284951470501</v>
      </c>
      <c r="ED205" s="19">
        <v>48153.488960808201</v>
      </c>
      <c r="EE205" s="19"/>
      <c r="EF205" s="19"/>
      <c r="EG205" s="52"/>
      <c r="EH205" s="55">
        <v>30884.3559778405</v>
      </c>
      <c r="EI205" s="19">
        <v>7177.5888953124704</v>
      </c>
      <c r="EJ205" s="19"/>
      <c r="EK205" s="19"/>
      <c r="EL205" s="52"/>
      <c r="EM205" s="55">
        <v>10140.6994949444</v>
      </c>
      <c r="EN205" s="19">
        <v>0</v>
      </c>
      <c r="EO205" s="19"/>
      <c r="EP205" s="19"/>
      <c r="EQ205" s="52"/>
      <c r="ER205" s="55">
        <v>36196.810991516097</v>
      </c>
      <c r="ES205" s="19">
        <v>39825.450618745897</v>
      </c>
      <c r="ET205" s="19"/>
      <c r="EU205" s="19"/>
      <c r="EV205" s="52"/>
      <c r="EW205" s="55">
        <v>47515.540195987</v>
      </c>
      <c r="EX205" s="19">
        <v>4371.0308593523696</v>
      </c>
      <c r="EY205" s="19"/>
      <c r="EZ205" s="19"/>
      <c r="FA205" s="52"/>
      <c r="FB205" s="55"/>
      <c r="FC205" s="19"/>
      <c r="FD205" s="19"/>
      <c r="FE205" s="19"/>
      <c r="FF205" s="52"/>
      <c r="FG205" s="55">
        <v>92.67</v>
      </c>
      <c r="FH205" s="19"/>
      <c r="FI205" s="19"/>
      <c r="FJ205" s="19"/>
      <c r="FK205" s="52"/>
      <c r="FL205" s="55">
        <v>354017.88941748202</v>
      </c>
      <c r="FM205" s="19">
        <v>320610.09294779098</v>
      </c>
      <c r="FN205" s="19"/>
      <c r="FO205" s="19"/>
      <c r="FP205" s="52"/>
      <c r="FQ205" s="55">
        <v>75331.807607862196</v>
      </c>
      <c r="FR205" s="19">
        <v>5018.28747528649</v>
      </c>
      <c r="FS205" s="19">
        <v>0</v>
      </c>
      <c r="FT205" s="19">
        <v>0</v>
      </c>
      <c r="FU205" s="52">
        <v>0</v>
      </c>
      <c r="FV205" s="55">
        <v>53838.552132730198</v>
      </c>
      <c r="FW205" s="19">
        <v>4032.3185698740599</v>
      </c>
      <c r="FX205" s="19"/>
      <c r="FY205" s="19"/>
      <c r="FZ205" s="52"/>
      <c r="GA205" s="55">
        <v>857.02699991040004</v>
      </c>
      <c r="GB205" s="19"/>
      <c r="GC205" s="19"/>
      <c r="GD205" s="19"/>
      <c r="GE205" s="52"/>
      <c r="GF205" s="55">
        <v>20636.228475221698</v>
      </c>
      <c r="GG205" s="19">
        <v>985.96890541243295</v>
      </c>
      <c r="GH205" s="19"/>
      <c r="GI205" s="19"/>
      <c r="GJ205" s="52"/>
      <c r="GK205" s="55">
        <v>201811.68785072101</v>
      </c>
      <c r="GL205" s="19">
        <v>103157.33770439999</v>
      </c>
      <c r="GM205" s="19">
        <v>0</v>
      </c>
      <c r="GN205" s="19">
        <v>0</v>
      </c>
      <c r="GO205" s="52">
        <v>0</v>
      </c>
      <c r="GP205" s="55">
        <v>1365.09421</v>
      </c>
      <c r="GQ205" s="19">
        <v>14604.61398</v>
      </c>
      <c r="GR205" s="19"/>
      <c r="GS205" s="19"/>
      <c r="GT205" s="52"/>
      <c r="GU205" s="55">
        <v>4765.4274085325897</v>
      </c>
      <c r="GV205" s="19">
        <v>7440.9063243999999</v>
      </c>
      <c r="GW205" s="19"/>
      <c r="GX205" s="19"/>
      <c r="GY205" s="52"/>
      <c r="GZ205" s="55">
        <v>195681.166232188</v>
      </c>
      <c r="HA205" s="19">
        <v>81111.8174</v>
      </c>
      <c r="HB205" s="19"/>
      <c r="HC205" s="19"/>
      <c r="HD205" s="52"/>
      <c r="HE205" s="55"/>
      <c r="HF205" s="19"/>
      <c r="HG205" s="19"/>
      <c r="HH205" s="19"/>
      <c r="HI205" s="52"/>
      <c r="HJ205" s="55">
        <v>5742916.9569122503</v>
      </c>
      <c r="HK205" s="19">
        <v>2829911.1471766201</v>
      </c>
      <c r="HL205" s="19">
        <v>0</v>
      </c>
      <c r="HM205" s="19">
        <v>2953.8354832</v>
      </c>
      <c r="HN205" s="52">
        <v>0</v>
      </c>
      <c r="HO205" s="55">
        <v>0</v>
      </c>
      <c r="HP205" s="19">
        <v>0</v>
      </c>
      <c r="HQ205" s="19">
        <v>0</v>
      </c>
      <c r="HR205" s="19">
        <v>0</v>
      </c>
      <c r="HS205" s="52">
        <v>0</v>
      </c>
      <c r="HT205" s="55">
        <v>5742916.9569122503</v>
      </c>
      <c r="HU205" s="19">
        <v>2829911.1471766201</v>
      </c>
      <c r="HV205" s="19">
        <v>0</v>
      </c>
      <c r="HW205" s="19">
        <v>2953.8354832</v>
      </c>
      <c r="HX205" s="20">
        <v>0</v>
      </c>
      <c r="HY205" s="2"/>
    </row>
    <row r="206" spans="1:233" x14ac:dyDescent="0.35">
      <c r="A206" s="5">
        <v>19</v>
      </c>
      <c r="B206" s="7" t="s">
        <v>72</v>
      </c>
      <c r="C206" s="18">
        <v>1307766.2336599999</v>
      </c>
      <c r="D206" s="19">
        <v>0</v>
      </c>
      <c r="E206" s="19">
        <v>0</v>
      </c>
      <c r="F206" s="19">
        <v>0</v>
      </c>
      <c r="G206" s="52">
        <v>0</v>
      </c>
      <c r="H206" s="55">
        <v>1104106.7901600001</v>
      </c>
      <c r="I206" s="19"/>
      <c r="J206" s="19"/>
      <c r="K206" s="19"/>
      <c r="L206" s="52"/>
      <c r="M206" s="55"/>
      <c r="N206" s="19"/>
      <c r="O206" s="19"/>
      <c r="P206" s="19"/>
      <c r="Q206" s="52"/>
      <c r="R206" s="55"/>
      <c r="S206" s="19"/>
      <c r="T206" s="19"/>
      <c r="U206" s="19"/>
      <c r="V206" s="52"/>
      <c r="W206" s="55">
        <v>166092.29245000001</v>
      </c>
      <c r="X206" s="19"/>
      <c r="Y206" s="19"/>
      <c r="Z206" s="19"/>
      <c r="AA206" s="52"/>
      <c r="AB206" s="55"/>
      <c r="AC206" s="19"/>
      <c r="AD206" s="19"/>
      <c r="AE206" s="19"/>
      <c r="AF206" s="52"/>
      <c r="AG206" s="55"/>
      <c r="AH206" s="19"/>
      <c r="AI206" s="19"/>
      <c r="AJ206" s="19"/>
      <c r="AK206" s="52"/>
      <c r="AL206" s="55"/>
      <c r="AM206" s="19"/>
      <c r="AN206" s="19"/>
      <c r="AO206" s="19"/>
      <c r="AP206" s="52"/>
      <c r="AQ206" s="55"/>
      <c r="AR206" s="19"/>
      <c r="AS206" s="19"/>
      <c r="AT206" s="19"/>
      <c r="AU206" s="52"/>
      <c r="AV206" s="55"/>
      <c r="AW206" s="19"/>
      <c r="AX206" s="19"/>
      <c r="AY206" s="19"/>
      <c r="AZ206" s="52"/>
      <c r="BA206" s="55"/>
      <c r="BB206" s="19"/>
      <c r="BC206" s="19"/>
      <c r="BD206" s="19"/>
      <c r="BE206" s="52"/>
      <c r="BF206" s="55"/>
      <c r="BG206" s="19"/>
      <c r="BH206" s="19"/>
      <c r="BI206" s="19"/>
      <c r="BJ206" s="52"/>
      <c r="BK206" s="55"/>
      <c r="BL206" s="19"/>
      <c r="BM206" s="19"/>
      <c r="BN206" s="19"/>
      <c r="BO206" s="52"/>
      <c r="BP206" s="55"/>
      <c r="BQ206" s="19"/>
      <c r="BR206" s="19"/>
      <c r="BS206" s="19"/>
      <c r="BT206" s="52"/>
      <c r="BU206" s="55"/>
      <c r="BV206" s="19"/>
      <c r="BW206" s="19"/>
      <c r="BX206" s="19"/>
      <c r="BY206" s="52"/>
      <c r="BZ206" s="55"/>
      <c r="CA206" s="19"/>
      <c r="CB206" s="19"/>
      <c r="CC206" s="19"/>
      <c r="CD206" s="52"/>
      <c r="CE206" s="55"/>
      <c r="CF206" s="19"/>
      <c r="CG206" s="19"/>
      <c r="CH206" s="19"/>
      <c r="CI206" s="52"/>
      <c r="CJ206" s="55">
        <v>37567.151049999899</v>
      </c>
      <c r="CK206" s="19"/>
      <c r="CL206" s="19"/>
      <c r="CM206" s="19"/>
      <c r="CN206" s="52"/>
      <c r="CO206" s="55"/>
      <c r="CP206" s="19"/>
      <c r="CQ206" s="19"/>
      <c r="CR206" s="19"/>
      <c r="CS206" s="52"/>
      <c r="CT206" s="55"/>
      <c r="CU206" s="19"/>
      <c r="CV206" s="19"/>
      <c r="CW206" s="19"/>
      <c r="CX206" s="52"/>
      <c r="CY206" s="55">
        <v>0</v>
      </c>
      <c r="CZ206" s="19">
        <v>0</v>
      </c>
      <c r="DA206" s="19">
        <v>0</v>
      </c>
      <c r="DB206" s="19">
        <v>0</v>
      </c>
      <c r="DC206" s="52">
        <v>0</v>
      </c>
      <c r="DD206" s="55"/>
      <c r="DE206" s="19"/>
      <c r="DF206" s="19"/>
      <c r="DG206" s="19"/>
      <c r="DH206" s="52"/>
      <c r="DI206" s="55"/>
      <c r="DJ206" s="19"/>
      <c r="DK206" s="19"/>
      <c r="DL206" s="19"/>
      <c r="DM206" s="52"/>
      <c r="DN206" s="55"/>
      <c r="DO206" s="19"/>
      <c r="DP206" s="19"/>
      <c r="DQ206" s="19"/>
      <c r="DR206" s="52"/>
      <c r="DS206" s="55"/>
      <c r="DT206" s="19"/>
      <c r="DU206" s="19"/>
      <c r="DV206" s="19"/>
      <c r="DW206" s="52"/>
      <c r="DX206" s="55"/>
      <c r="DY206" s="19"/>
      <c r="DZ206" s="19"/>
      <c r="EA206" s="19"/>
      <c r="EB206" s="52"/>
      <c r="EC206" s="55"/>
      <c r="ED206" s="19"/>
      <c r="EE206" s="19"/>
      <c r="EF206" s="19"/>
      <c r="EG206" s="52"/>
      <c r="EH206" s="55"/>
      <c r="EI206" s="19"/>
      <c r="EJ206" s="19"/>
      <c r="EK206" s="19"/>
      <c r="EL206" s="52"/>
      <c r="EM206" s="55"/>
      <c r="EN206" s="19"/>
      <c r="EO206" s="19"/>
      <c r="EP206" s="19"/>
      <c r="EQ206" s="52"/>
      <c r="ER206" s="55"/>
      <c r="ES206" s="19"/>
      <c r="ET206" s="19"/>
      <c r="EU206" s="19"/>
      <c r="EV206" s="52"/>
      <c r="EW206" s="55"/>
      <c r="EX206" s="19"/>
      <c r="EY206" s="19"/>
      <c r="EZ206" s="19"/>
      <c r="FA206" s="52"/>
      <c r="FB206" s="55"/>
      <c r="FC206" s="19"/>
      <c r="FD206" s="19"/>
      <c r="FE206" s="19"/>
      <c r="FF206" s="52"/>
      <c r="FG206" s="55"/>
      <c r="FH206" s="19"/>
      <c r="FI206" s="19"/>
      <c r="FJ206" s="19"/>
      <c r="FK206" s="52"/>
      <c r="FL206" s="55"/>
      <c r="FM206" s="19"/>
      <c r="FN206" s="19"/>
      <c r="FO206" s="19"/>
      <c r="FP206" s="52"/>
      <c r="FQ206" s="55">
        <v>0</v>
      </c>
      <c r="FR206" s="19">
        <v>0</v>
      </c>
      <c r="FS206" s="19">
        <v>0</v>
      </c>
      <c r="FT206" s="19">
        <v>0</v>
      </c>
      <c r="FU206" s="52">
        <v>0</v>
      </c>
      <c r="FV206" s="55"/>
      <c r="FW206" s="19"/>
      <c r="FX206" s="19"/>
      <c r="FY206" s="19"/>
      <c r="FZ206" s="52"/>
      <c r="GA206" s="55"/>
      <c r="GB206" s="19"/>
      <c r="GC206" s="19"/>
      <c r="GD206" s="19"/>
      <c r="GE206" s="52"/>
      <c r="GF206" s="55"/>
      <c r="GG206" s="19"/>
      <c r="GH206" s="19"/>
      <c r="GI206" s="19"/>
      <c r="GJ206" s="52"/>
      <c r="GK206" s="55">
        <v>0</v>
      </c>
      <c r="GL206" s="19">
        <v>0</v>
      </c>
      <c r="GM206" s="19">
        <v>0</v>
      </c>
      <c r="GN206" s="19">
        <v>0</v>
      </c>
      <c r="GO206" s="52">
        <v>0</v>
      </c>
      <c r="GP206" s="55"/>
      <c r="GQ206" s="19"/>
      <c r="GR206" s="19"/>
      <c r="GS206" s="19"/>
      <c r="GT206" s="52"/>
      <c r="GU206" s="55"/>
      <c r="GV206" s="19"/>
      <c r="GW206" s="19"/>
      <c r="GX206" s="19"/>
      <c r="GY206" s="52"/>
      <c r="GZ206" s="55"/>
      <c r="HA206" s="19"/>
      <c r="HB206" s="19"/>
      <c r="HC206" s="19"/>
      <c r="HD206" s="52"/>
      <c r="HE206" s="55"/>
      <c r="HF206" s="19"/>
      <c r="HG206" s="19"/>
      <c r="HH206" s="19"/>
      <c r="HI206" s="52"/>
      <c r="HJ206" s="55">
        <v>1307766.2336599999</v>
      </c>
      <c r="HK206" s="19">
        <v>0</v>
      </c>
      <c r="HL206" s="19">
        <v>0</v>
      </c>
      <c r="HM206" s="19">
        <v>0</v>
      </c>
      <c r="HN206" s="52">
        <v>0</v>
      </c>
      <c r="HO206" s="55">
        <v>0</v>
      </c>
      <c r="HP206" s="19">
        <v>0</v>
      </c>
      <c r="HQ206" s="19">
        <v>0</v>
      </c>
      <c r="HR206" s="19">
        <v>0</v>
      </c>
      <c r="HS206" s="52">
        <v>0</v>
      </c>
      <c r="HT206" s="55">
        <v>1307766.2336599999</v>
      </c>
      <c r="HU206" s="19">
        <v>0</v>
      </c>
      <c r="HV206" s="19">
        <v>0</v>
      </c>
      <c r="HW206" s="19">
        <v>0</v>
      </c>
      <c r="HX206" s="20">
        <v>0</v>
      </c>
      <c r="HY206" s="2"/>
    </row>
    <row r="207" spans="1:233" x14ac:dyDescent="0.35">
      <c r="A207" s="5">
        <v>20</v>
      </c>
      <c r="B207" s="7" t="s">
        <v>73</v>
      </c>
      <c r="C207" s="18">
        <v>2072469.7616000001</v>
      </c>
      <c r="D207" s="19">
        <v>950628.93460000004</v>
      </c>
      <c r="E207" s="19">
        <v>0</v>
      </c>
      <c r="F207" s="19">
        <v>207.7484</v>
      </c>
      <c r="G207" s="52">
        <v>0</v>
      </c>
      <c r="H207" s="55">
        <v>1572058.3659999999</v>
      </c>
      <c r="I207" s="19">
        <v>180835.08350000001</v>
      </c>
      <c r="J207" s="19">
        <v>0</v>
      </c>
      <c r="K207" s="19">
        <v>207.7484</v>
      </c>
      <c r="L207" s="52">
        <v>0</v>
      </c>
      <c r="M207" s="55"/>
      <c r="N207" s="19"/>
      <c r="O207" s="19"/>
      <c r="P207" s="19"/>
      <c r="Q207" s="52"/>
      <c r="R207" s="55"/>
      <c r="S207" s="19"/>
      <c r="T207" s="19"/>
      <c r="U207" s="19"/>
      <c r="V207" s="52"/>
      <c r="W207" s="55">
        <v>270159.98119999998</v>
      </c>
      <c r="X207" s="19">
        <v>92279.3802</v>
      </c>
      <c r="Y207" s="19">
        <v>0</v>
      </c>
      <c r="Z207" s="19">
        <v>0</v>
      </c>
      <c r="AA207" s="52">
        <v>0</v>
      </c>
      <c r="AB207" s="55"/>
      <c r="AC207" s="19"/>
      <c r="AD207" s="19"/>
      <c r="AE207" s="19"/>
      <c r="AF207" s="52"/>
      <c r="AG207" s="55"/>
      <c r="AH207" s="19"/>
      <c r="AI207" s="19"/>
      <c r="AJ207" s="19"/>
      <c r="AK207" s="52"/>
      <c r="AL207" s="55">
        <v>75520.055699999997</v>
      </c>
      <c r="AM207" s="19">
        <v>103340.56969999999</v>
      </c>
      <c r="AN207" s="19">
        <v>0</v>
      </c>
      <c r="AO207" s="19">
        <v>0</v>
      </c>
      <c r="AP207" s="52">
        <v>0</v>
      </c>
      <c r="AQ207" s="55"/>
      <c r="AR207" s="19"/>
      <c r="AS207" s="19"/>
      <c r="AT207" s="19"/>
      <c r="AU207" s="52"/>
      <c r="AV207" s="55"/>
      <c r="AW207" s="19"/>
      <c r="AX207" s="19"/>
      <c r="AY207" s="19"/>
      <c r="AZ207" s="52"/>
      <c r="BA207" s="55">
        <v>62546.161899999999</v>
      </c>
      <c r="BB207" s="19">
        <v>441013.27840000001</v>
      </c>
      <c r="BC207" s="19">
        <v>0</v>
      </c>
      <c r="BD207" s="19">
        <v>0</v>
      </c>
      <c r="BE207" s="52">
        <v>0</v>
      </c>
      <c r="BF207" s="55"/>
      <c r="BG207" s="19"/>
      <c r="BH207" s="19"/>
      <c r="BI207" s="19"/>
      <c r="BJ207" s="52"/>
      <c r="BK207" s="55"/>
      <c r="BL207" s="19"/>
      <c r="BM207" s="19"/>
      <c r="BN207" s="19"/>
      <c r="BO207" s="52"/>
      <c r="BP207" s="55">
        <v>55851.981500000002</v>
      </c>
      <c r="BQ207" s="19">
        <v>124059.4844</v>
      </c>
      <c r="BR207" s="19">
        <v>0</v>
      </c>
      <c r="BS207" s="19">
        <v>0</v>
      </c>
      <c r="BT207" s="52">
        <v>0</v>
      </c>
      <c r="BU207" s="55">
        <v>17649.235700000001</v>
      </c>
      <c r="BV207" s="19">
        <v>8181.7043999999996</v>
      </c>
      <c r="BW207" s="19">
        <v>0</v>
      </c>
      <c r="BX207" s="19">
        <v>0</v>
      </c>
      <c r="BY207" s="52">
        <v>0</v>
      </c>
      <c r="BZ207" s="55"/>
      <c r="CA207" s="19"/>
      <c r="CB207" s="19"/>
      <c r="CC207" s="19"/>
      <c r="CD207" s="52"/>
      <c r="CE207" s="55"/>
      <c r="CF207" s="19"/>
      <c r="CG207" s="19"/>
      <c r="CH207" s="19"/>
      <c r="CI207" s="52"/>
      <c r="CJ207" s="55">
        <v>18683.979599999999</v>
      </c>
      <c r="CK207" s="19">
        <v>919.43399999999997</v>
      </c>
      <c r="CL207" s="19">
        <v>0</v>
      </c>
      <c r="CM207" s="19">
        <v>0</v>
      </c>
      <c r="CN207" s="52">
        <v>0</v>
      </c>
      <c r="CO207" s="55"/>
      <c r="CP207" s="19"/>
      <c r="CQ207" s="19"/>
      <c r="CR207" s="19"/>
      <c r="CS207" s="52"/>
      <c r="CT207" s="55"/>
      <c r="CU207" s="19"/>
      <c r="CV207" s="19"/>
      <c r="CW207" s="19"/>
      <c r="CX207" s="52"/>
      <c r="CY207" s="55">
        <v>596106.04209999996</v>
      </c>
      <c r="CZ207" s="19">
        <v>460497.00140000001</v>
      </c>
      <c r="DA207" s="19">
        <v>0</v>
      </c>
      <c r="DB207" s="19">
        <v>0</v>
      </c>
      <c r="DC207" s="52">
        <v>0</v>
      </c>
      <c r="DD207" s="55">
        <v>111262.4856</v>
      </c>
      <c r="DE207" s="19">
        <v>20160.558499999999</v>
      </c>
      <c r="DF207" s="19">
        <v>0</v>
      </c>
      <c r="DG207" s="19">
        <v>0</v>
      </c>
      <c r="DH207" s="52">
        <v>0</v>
      </c>
      <c r="DI207" s="55">
        <v>61834.2814</v>
      </c>
      <c r="DJ207" s="19">
        <v>49348.629200000003</v>
      </c>
      <c r="DK207" s="19">
        <v>0</v>
      </c>
      <c r="DL207" s="19">
        <v>0</v>
      </c>
      <c r="DM207" s="52">
        <v>0</v>
      </c>
      <c r="DN207" s="55">
        <v>27591.5452</v>
      </c>
      <c r="DO207" s="19">
        <v>19997.475900000001</v>
      </c>
      <c r="DP207" s="19">
        <v>0</v>
      </c>
      <c r="DQ207" s="19">
        <v>0</v>
      </c>
      <c r="DR207" s="52">
        <v>0</v>
      </c>
      <c r="DS207" s="55">
        <v>8241.9228000000003</v>
      </c>
      <c r="DT207" s="19">
        <v>41771.245999999999</v>
      </c>
      <c r="DU207" s="19">
        <v>0</v>
      </c>
      <c r="DV207" s="19">
        <v>0</v>
      </c>
      <c r="DW207" s="52">
        <v>0</v>
      </c>
      <c r="DX207" s="55">
        <v>34512.105100000001</v>
      </c>
      <c r="DY207" s="19">
        <v>49806.836600000002</v>
      </c>
      <c r="DZ207" s="19">
        <v>0</v>
      </c>
      <c r="EA207" s="19">
        <v>0</v>
      </c>
      <c r="EB207" s="52">
        <v>0</v>
      </c>
      <c r="EC207" s="55">
        <v>26106.661800000002</v>
      </c>
      <c r="ED207" s="19">
        <v>12394.4421</v>
      </c>
      <c r="EE207" s="19">
        <v>0</v>
      </c>
      <c r="EF207" s="19">
        <v>0</v>
      </c>
      <c r="EG207" s="52">
        <v>0</v>
      </c>
      <c r="EH207" s="55">
        <v>23636.235400000001</v>
      </c>
      <c r="EI207" s="19">
        <v>183.83699999999999</v>
      </c>
      <c r="EJ207" s="19">
        <v>0</v>
      </c>
      <c r="EK207" s="19">
        <v>0</v>
      </c>
      <c r="EL207" s="52">
        <v>0</v>
      </c>
      <c r="EM207" s="55">
        <v>8938.0125000000007</v>
      </c>
      <c r="EN207" s="19">
        <v>277.89210000000003</v>
      </c>
      <c r="EO207" s="19">
        <v>0</v>
      </c>
      <c r="EP207" s="19">
        <v>0</v>
      </c>
      <c r="EQ207" s="52">
        <v>0</v>
      </c>
      <c r="ER207" s="55">
        <v>18444.278399999999</v>
      </c>
      <c r="ES207" s="19">
        <v>78877.982300000003</v>
      </c>
      <c r="ET207" s="19">
        <v>0</v>
      </c>
      <c r="EU207" s="19">
        <v>0</v>
      </c>
      <c r="EV207" s="52">
        <v>0</v>
      </c>
      <c r="EW207" s="55">
        <v>44047.0389</v>
      </c>
      <c r="EX207" s="19">
        <v>8465.4146999999994</v>
      </c>
      <c r="EY207" s="19">
        <v>0</v>
      </c>
      <c r="EZ207" s="19">
        <v>0</v>
      </c>
      <c r="FA207" s="52">
        <v>0</v>
      </c>
      <c r="FB207" s="55">
        <v>0</v>
      </c>
      <c r="FC207" s="19">
        <v>0</v>
      </c>
      <c r="FD207" s="19">
        <v>0</v>
      </c>
      <c r="FE207" s="19">
        <v>0</v>
      </c>
      <c r="FF207" s="52">
        <v>0</v>
      </c>
      <c r="FG207" s="55">
        <v>1416.2653</v>
      </c>
      <c r="FH207" s="19">
        <v>620.29300000000001</v>
      </c>
      <c r="FI207" s="19">
        <v>0</v>
      </c>
      <c r="FJ207" s="19">
        <v>0</v>
      </c>
      <c r="FK207" s="52">
        <v>0</v>
      </c>
      <c r="FL207" s="55">
        <v>230075.20970000001</v>
      </c>
      <c r="FM207" s="19">
        <v>178592.394</v>
      </c>
      <c r="FN207" s="19">
        <v>0</v>
      </c>
      <c r="FO207" s="19">
        <v>0</v>
      </c>
      <c r="FP207" s="52">
        <v>0</v>
      </c>
      <c r="FQ207" s="55">
        <v>11999.7104</v>
      </c>
      <c r="FR207" s="19">
        <v>8612.5048000000006</v>
      </c>
      <c r="FS207" s="19">
        <v>0</v>
      </c>
      <c r="FT207" s="19">
        <v>769.87779999999998</v>
      </c>
      <c r="FU207" s="52">
        <v>0</v>
      </c>
      <c r="FV207" s="55">
        <v>11999.7104</v>
      </c>
      <c r="FW207" s="19">
        <v>8612.5048000000006</v>
      </c>
      <c r="FX207" s="19">
        <v>0</v>
      </c>
      <c r="FY207" s="19">
        <v>769.87779999999998</v>
      </c>
      <c r="FZ207" s="52">
        <v>0</v>
      </c>
      <c r="GA207" s="55">
        <v>0</v>
      </c>
      <c r="GB207" s="19">
        <v>0</v>
      </c>
      <c r="GC207" s="19">
        <v>0</v>
      </c>
      <c r="GD207" s="19">
        <v>0</v>
      </c>
      <c r="GE207" s="52">
        <v>0</v>
      </c>
      <c r="GF207" s="55">
        <v>0</v>
      </c>
      <c r="GG207" s="19">
        <v>0</v>
      </c>
      <c r="GH207" s="19">
        <v>0</v>
      </c>
      <c r="GI207" s="19">
        <v>0</v>
      </c>
      <c r="GJ207" s="52">
        <v>0</v>
      </c>
      <c r="GK207" s="55">
        <v>5599.6517000000003</v>
      </c>
      <c r="GL207" s="19">
        <v>25770.397199999999</v>
      </c>
      <c r="GM207" s="19">
        <v>0</v>
      </c>
      <c r="GN207" s="19">
        <v>0</v>
      </c>
      <c r="GO207" s="52">
        <v>0</v>
      </c>
      <c r="GP207" s="55">
        <v>1709.4992</v>
      </c>
      <c r="GQ207" s="19">
        <v>22492.959800000001</v>
      </c>
      <c r="GR207" s="19">
        <v>0</v>
      </c>
      <c r="GS207" s="19">
        <v>0</v>
      </c>
      <c r="GT207" s="52">
        <v>0</v>
      </c>
      <c r="GU207" s="55">
        <v>3484.8490000000002</v>
      </c>
      <c r="GV207" s="19">
        <v>3128.7186000000002</v>
      </c>
      <c r="GW207" s="19">
        <v>0</v>
      </c>
      <c r="GX207" s="19">
        <v>0</v>
      </c>
      <c r="GY207" s="52">
        <v>0</v>
      </c>
      <c r="GZ207" s="55">
        <v>405.30349999999999</v>
      </c>
      <c r="HA207" s="19">
        <v>148.71879999999999</v>
      </c>
      <c r="HB207" s="19">
        <v>0</v>
      </c>
      <c r="HC207" s="19">
        <v>0</v>
      </c>
      <c r="HD207" s="52">
        <v>0</v>
      </c>
      <c r="HE207" s="55">
        <v>0</v>
      </c>
      <c r="HF207" s="19">
        <v>0</v>
      </c>
      <c r="HG207" s="19">
        <v>0</v>
      </c>
      <c r="HH207" s="19">
        <v>0</v>
      </c>
      <c r="HI207" s="52">
        <v>0</v>
      </c>
      <c r="HJ207" s="55">
        <v>2686175.1658000001</v>
      </c>
      <c r="HK207" s="19">
        <v>1445508.838</v>
      </c>
      <c r="HL207" s="19">
        <v>0</v>
      </c>
      <c r="HM207" s="19">
        <v>977.62620000000004</v>
      </c>
      <c r="HN207" s="52">
        <v>0</v>
      </c>
      <c r="HO207" s="55">
        <v>0</v>
      </c>
      <c r="HP207" s="19">
        <v>0</v>
      </c>
      <c r="HQ207" s="19">
        <v>0</v>
      </c>
      <c r="HR207" s="19">
        <v>0</v>
      </c>
      <c r="HS207" s="52">
        <v>0</v>
      </c>
      <c r="HT207" s="55">
        <v>2686175.1658000001</v>
      </c>
      <c r="HU207" s="19">
        <v>1445508.838</v>
      </c>
      <c r="HV207" s="19">
        <v>0</v>
      </c>
      <c r="HW207" s="19">
        <v>977.62620000000004</v>
      </c>
      <c r="HX207" s="20">
        <v>0</v>
      </c>
      <c r="HY207" s="2"/>
    </row>
    <row r="208" spans="1:233" x14ac:dyDescent="0.35">
      <c r="A208" s="5">
        <v>21</v>
      </c>
      <c r="B208" s="7" t="s">
        <v>74</v>
      </c>
      <c r="C208" s="18">
        <v>76019</v>
      </c>
      <c r="D208" s="19">
        <v>1011830</v>
      </c>
      <c r="E208" s="19">
        <v>0</v>
      </c>
      <c r="F208" s="19">
        <v>0</v>
      </c>
      <c r="G208" s="52">
        <v>0</v>
      </c>
      <c r="H208" s="55">
        <v>0</v>
      </c>
      <c r="I208" s="19">
        <v>1955</v>
      </c>
      <c r="J208" s="19"/>
      <c r="K208" s="19"/>
      <c r="L208" s="52"/>
      <c r="M208" s="55"/>
      <c r="N208" s="19"/>
      <c r="O208" s="19"/>
      <c r="P208" s="19"/>
      <c r="Q208" s="52"/>
      <c r="R208" s="55"/>
      <c r="S208" s="19"/>
      <c r="T208" s="19"/>
      <c r="U208" s="19"/>
      <c r="V208" s="52"/>
      <c r="W208" s="55"/>
      <c r="X208" s="19">
        <v>4206</v>
      </c>
      <c r="Y208" s="19"/>
      <c r="Z208" s="19"/>
      <c r="AA208" s="52"/>
      <c r="AB208" s="55"/>
      <c r="AC208" s="19"/>
      <c r="AD208" s="19"/>
      <c r="AE208" s="19"/>
      <c r="AF208" s="52"/>
      <c r="AG208" s="55"/>
      <c r="AH208" s="19"/>
      <c r="AI208" s="19"/>
      <c r="AJ208" s="19"/>
      <c r="AK208" s="52"/>
      <c r="AL208" s="55">
        <v>20902</v>
      </c>
      <c r="AM208" s="19">
        <v>77081</v>
      </c>
      <c r="AN208" s="19"/>
      <c r="AO208" s="19"/>
      <c r="AP208" s="52"/>
      <c r="AQ208" s="55"/>
      <c r="AR208" s="19">
        <v>1147</v>
      </c>
      <c r="AS208" s="19"/>
      <c r="AT208" s="19"/>
      <c r="AU208" s="52"/>
      <c r="AV208" s="55"/>
      <c r="AW208" s="19"/>
      <c r="AX208" s="19"/>
      <c r="AY208" s="19"/>
      <c r="AZ208" s="52"/>
      <c r="BA208" s="55">
        <v>47660</v>
      </c>
      <c r="BB208" s="19">
        <v>863254</v>
      </c>
      <c r="BC208" s="19"/>
      <c r="BD208" s="19"/>
      <c r="BE208" s="52"/>
      <c r="BF208" s="55"/>
      <c r="BG208" s="19"/>
      <c r="BH208" s="19"/>
      <c r="BI208" s="19"/>
      <c r="BJ208" s="52"/>
      <c r="BK208" s="55"/>
      <c r="BL208" s="19"/>
      <c r="BM208" s="19"/>
      <c r="BN208" s="19"/>
      <c r="BO208" s="52"/>
      <c r="BP208" s="55">
        <v>7353</v>
      </c>
      <c r="BQ208" s="19">
        <v>56562</v>
      </c>
      <c r="BR208" s="19"/>
      <c r="BS208" s="19"/>
      <c r="BT208" s="52"/>
      <c r="BU208" s="55"/>
      <c r="BV208" s="19">
        <v>8526</v>
      </c>
      <c r="BW208" s="19"/>
      <c r="BX208" s="19"/>
      <c r="BY208" s="52"/>
      <c r="BZ208" s="55"/>
      <c r="CA208" s="19"/>
      <c r="CB208" s="19"/>
      <c r="CC208" s="19"/>
      <c r="CD208" s="52"/>
      <c r="CE208" s="55"/>
      <c r="CF208" s="19"/>
      <c r="CG208" s="19"/>
      <c r="CH208" s="19"/>
      <c r="CI208" s="52"/>
      <c r="CJ208" s="55">
        <v>104</v>
      </c>
      <c r="CK208" s="19">
        <v>246</v>
      </c>
      <c r="CL208" s="19"/>
      <c r="CM208" s="19"/>
      <c r="CN208" s="52"/>
      <c r="CO208" s="55"/>
      <c r="CP208" s="19"/>
      <c r="CQ208" s="19"/>
      <c r="CR208" s="19"/>
      <c r="CS208" s="52"/>
      <c r="CT208" s="55"/>
      <c r="CU208" s="19"/>
      <c r="CV208" s="19"/>
      <c r="CW208" s="19"/>
      <c r="CX208" s="52"/>
      <c r="CY208" s="55">
        <v>0</v>
      </c>
      <c r="CZ208" s="19">
        <v>0</v>
      </c>
      <c r="DA208" s="19">
        <v>0</v>
      </c>
      <c r="DB208" s="19">
        <v>0</v>
      </c>
      <c r="DC208" s="52">
        <v>0</v>
      </c>
      <c r="DD208" s="55"/>
      <c r="DE208" s="19"/>
      <c r="DF208" s="19"/>
      <c r="DG208" s="19"/>
      <c r="DH208" s="52"/>
      <c r="DI208" s="55"/>
      <c r="DJ208" s="19"/>
      <c r="DK208" s="19"/>
      <c r="DL208" s="19"/>
      <c r="DM208" s="52"/>
      <c r="DN208" s="55"/>
      <c r="DO208" s="19"/>
      <c r="DP208" s="19"/>
      <c r="DQ208" s="19"/>
      <c r="DR208" s="52"/>
      <c r="DS208" s="55"/>
      <c r="DT208" s="19"/>
      <c r="DU208" s="19"/>
      <c r="DV208" s="19"/>
      <c r="DW208" s="52"/>
      <c r="DX208" s="55"/>
      <c r="DY208" s="19"/>
      <c r="DZ208" s="19"/>
      <c r="EA208" s="19"/>
      <c r="EB208" s="52"/>
      <c r="EC208" s="55"/>
      <c r="ED208" s="19"/>
      <c r="EE208" s="19"/>
      <c r="EF208" s="19"/>
      <c r="EG208" s="52"/>
      <c r="EH208" s="55"/>
      <c r="EI208" s="19"/>
      <c r="EJ208" s="19"/>
      <c r="EK208" s="19"/>
      <c r="EL208" s="52"/>
      <c r="EM208" s="55"/>
      <c r="EN208" s="19"/>
      <c r="EO208" s="19"/>
      <c r="EP208" s="19"/>
      <c r="EQ208" s="52"/>
      <c r="ER208" s="55"/>
      <c r="ES208" s="19"/>
      <c r="ET208" s="19"/>
      <c r="EU208" s="19"/>
      <c r="EV208" s="52"/>
      <c r="EW208" s="55"/>
      <c r="EX208" s="19"/>
      <c r="EY208" s="19"/>
      <c r="EZ208" s="19"/>
      <c r="FA208" s="52"/>
      <c r="FB208" s="55"/>
      <c r="FC208" s="19"/>
      <c r="FD208" s="19"/>
      <c r="FE208" s="19"/>
      <c r="FF208" s="52"/>
      <c r="FG208" s="55"/>
      <c r="FH208" s="19"/>
      <c r="FI208" s="19"/>
      <c r="FJ208" s="19"/>
      <c r="FK208" s="52"/>
      <c r="FL208" s="55"/>
      <c r="FM208" s="19"/>
      <c r="FN208" s="19"/>
      <c r="FO208" s="19"/>
      <c r="FP208" s="52"/>
      <c r="FQ208" s="55">
        <v>0</v>
      </c>
      <c r="FR208" s="19">
        <v>0</v>
      </c>
      <c r="FS208" s="19">
        <v>0</v>
      </c>
      <c r="FT208" s="19">
        <v>0</v>
      </c>
      <c r="FU208" s="52">
        <v>0</v>
      </c>
      <c r="FV208" s="55"/>
      <c r="FW208" s="19"/>
      <c r="FX208" s="19"/>
      <c r="FY208" s="19"/>
      <c r="FZ208" s="52"/>
      <c r="GA208" s="55"/>
      <c r="GB208" s="19"/>
      <c r="GC208" s="19"/>
      <c r="GD208" s="19"/>
      <c r="GE208" s="52"/>
      <c r="GF208" s="55"/>
      <c r="GG208" s="19"/>
      <c r="GH208" s="19"/>
      <c r="GI208" s="19"/>
      <c r="GJ208" s="52"/>
      <c r="GK208" s="55">
        <v>0</v>
      </c>
      <c r="GL208" s="19">
        <v>0</v>
      </c>
      <c r="GM208" s="19">
        <v>0</v>
      </c>
      <c r="GN208" s="19">
        <v>0</v>
      </c>
      <c r="GO208" s="52">
        <v>0</v>
      </c>
      <c r="GP208" s="55"/>
      <c r="GQ208" s="19"/>
      <c r="GR208" s="19"/>
      <c r="GS208" s="19"/>
      <c r="GT208" s="52"/>
      <c r="GU208" s="55"/>
      <c r="GV208" s="19"/>
      <c r="GW208" s="19"/>
      <c r="GX208" s="19"/>
      <c r="GY208" s="52"/>
      <c r="GZ208" s="55"/>
      <c r="HA208" s="19"/>
      <c r="HB208" s="19"/>
      <c r="HC208" s="19"/>
      <c r="HD208" s="52"/>
      <c r="HE208" s="55"/>
      <c r="HF208" s="19"/>
      <c r="HG208" s="19"/>
      <c r="HH208" s="19"/>
      <c r="HI208" s="52"/>
      <c r="HJ208" s="55">
        <v>76019</v>
      </c>
      <c r="HK208" s="19">
        <v>1011830</v>
      </c>
      <c r="HL208" s="19">
        <v>0</v>
      </c>
      <c r="HM208" s="19">
        <v>0</v>
      </c>
      <c r="HN208" s="52">
        <v>0</v>
      </c>
      <c r="HO208" s="55">
        <v>0</v>
      </c>
      <c r="HP208" s="19">
        <v>0</v>
      </c>
      <c r="HQ208" s="19">
        <v>0</v>
      </c>
      <c r="HR208" s="19">
        <v>0</v>
      </c>
      <c r="HS208" s="52">
        <v>0</v>
      </c>
      <c r="HT208" s="55">
        <v>76019</v>
      </c>
      <c r="HU208" s="19">
        <v>1011830</v>
      </c>
      <c r="HV208" s="19">
        <v>0</v>
      </c>
      <c r="HW208" s="19">
        <v>0</v>
      </c>
      <c r="HX208" s="20">
        <v>0</v>
      </c>
      <c r="HY208" s="2"/>
    </row>
    <row r="209" spans="1:233" x14ac:dyDescent="0.35">
      <c r="A209" s="5">
        <v>22</v>
      </c>
      <c r="B209" s="7" t="s">
        <v>75</v>
      </c>
      <c r="C209" s="18">
        <v>25705.389299999999</v>
      </c>
      <c r="D209" s="19">
        <v>117816.52557</v>
      </c>
      <c r="E209" s="19">
        <v>0</v>
      </c>
      <c r="F209" s="19">
        <v>0</v>
      </c>
      <c r="G209" s="52">
        <v>0</v>
      </c>
      <c r="H209" s="55">
        <v>3172.35853</v>
      </c>
      <c r="I209" s="19">
        <v>1715.9219599999999</v>
      </c>
      <c r="J209" s="19"/>
      <c r="K209" s="19"/>
      <c r="L209" s="52"/>
      <c r="M209" s="55"/>
      <c r="N209" s="19"/>
      <c r="O209" s="19"/>
      <c r="P209" s="19"/>
      <c r="Q209" s="52"/>
      <c r="R209" s="55"/>
      <c r="S209" s="19"/>
      <c r="T209" s="19"/>
      <c r="U209" s="19"/>
      <c r="V209" s="52"/>
      <c r="W209" s="55">
        <v>1596.7965200000001</v>
      </c>
      <c r="X209" s="19">
        <v>957.80920000000003</v>
      </c>
      <c r="Y209" s="19">
        <v>0</v>
      </c>
      <c r="Z209" s="19">
        <v>0</v>
      </c>
      <c r="AA209" s="52">
        <v>0</v>
      </c>
      <c r="AB209" s="55"/>
      <c r="AC209" s="19"/>
      <c r="AD209" s="19"/>
      <c r="AE209" s="19"/>
      <c r="AF209" s="52"/>
      <c r="AG209" s="55"/>
      <c r="AH209" s="19"/>
      <c r="AI209" s="19"/>
      <c r="AJ209" s="19"/>
      <c r="AK209" s="52"/>
      <c r="AL209" s="55">
        <v>12381.83761</v>
      </c>
      <c r="AM209" s="19">
        <v>25366.052390000001</v>
      </c>
      <c r="AN209" s="19">
        <v>0</v>
      </c>
      <c r="AO209" s="19">
        <v>0</v>
      </c>
      <c r="AP209" s="52">
        <v>0</v>
      </c>
      <c r="AQ209" s="55"/>
      <c r="AR209" s="19"/>
      <c r="AS209" s="19"/>
      <c r="AT209" s="19"/>
      <c r="AU209" s="52"/>
      <c r="AV209" s="55"/>
      <c r="AW209" s="19"/>
      <c r="AX209" s="19"/>
      <c r="AY209" s="19"/>
      <c r="AZ209" s="52"/>
      <c r="BA209" s="55">
        <v>1232.9427000000001</v>
      </c>
      <c r="BB209" s="19">
        <v>56480.664729999997</v>
      </c>
      <c r="BC209" s="19">
        <v>0</v>
      </c>
      <c r="BD209" s="19">
        <v>0</v>
      </c>
      <c r="BE209" s="52">
        <v>0</v>
      </c>
      <c r="BF209" s="55"/>
      <c r="BG209" s="19"/>
      <c r="BH209" s="19"/>
      <c r="BI209" s="19"/>
      <c r="BJ209" s="52"/>
      <c r="BK209" s="55"/>
      <c r="BL209" s="19"/>
      <c r="BM209" s="19"/>
      <c r="BN209" s="19"/>
      <c r="BO209" s="52"/>
      <c r="BP209" s="55">
        <v>4567.2749800000001</v>
      </c>
      <c r="BQ209" s="19">
        <v>32755.953450000001</v>
      </c>
      <c r="BR209" s="19">
        <v>0</v>
      </c>
      <c r="BS209" s="19">
        <v>0</v>
      </c>
      <c r="BT209" s="52">
        <v>0</v>
      </c>
      <c r="BU209" s="55"/>
      <c r="BV209" s="19"/>
      <c r="BW209" s="19"/>
      <c r="BX209" s="19"/>
      <c r="BY209" s="52"/>
      <c r="BZ209" s="55"/>
      <c r="CA209" s="19"/>
      <c r="CB209" s="19"/>
      <c r="CC209" s="19"/>
      <c r="CD209" s="52"/>
      <c r="CE209" s="55"/>
      <c r="CF209" s="19"/>
      <c r="CG209" s="19"/>
      <c r="CH209" s="19"/>
      <c r="CI209" s="52"/>
      <c r="CJ209" s="55">
        <v>2754.1789600000002</v>
      </c>
      <c r="CK209" s="19">
        <v>540.12383999999997</v>
      </c>
      <c r="CL209" s="19">
        <v>0</v>
      </c>
      <c r="CM209" s="19">
        <v>0</v>
      </c>
      <c r="CN209" s="52">
        <v>0</v>
      </c>
      <c r="CO209" s="55"/>
      <c r="CP209" s="19"/>
      <c r="CQ209" s="19"/>
      <c r="CR209" s="19"/>
      <c r="CS209" s="52"/>
      <c r="CT209" s="55"/>
      <c r="CU209" s="19"/>
      <c r="CV209" s="19"/>
      <c r="CW209" s="19"/>
      <c r="CX209" s="52"/>
      <c r="CY209" s="55">
        <v>98257.708660000004</v>
      </c>
      <c r="CZ209" s="19">
        <v>27392.749495872002</v>
      </c>
      <c r="DA209" s="19">
        <v>0</v>
      </c>
      <c r="DB209" s="19">
        <v>0</v>
      </c>
      <c r="DC209" s="52">
        <v>0</v>
      </c>
      <c r="DD209" s="55">
        <v>72015.942909999998</v>
      </c>
      <c r="DE209" s="19">
        <v>5328.6078799999996</v>
      </c>
      <c r="DF209" s="19">
        <v>0</v>
      </c>
      <c r="DG209" s="19">
        <v>0</v>
      </c>
      <c r="DH209" s="52">
        <v>0</v>
      </c>
      <c r="DI209" s="55">
        <v>10075.958360000001</v>
      </c>
      <c r="DJ209" s="19">
        <v>4583.3789999999999</v>
      </c>
      <c r="DK209" s="19">
        <v>0</v>
      </c>
      <c r="DL209" s="19">
        <v>0</v>
      </c>
      <c r="DM209" s="52">
        <v>0</v>
      </c>
      <c r="DN209" s="55">
        <v>0</v>
      </c>
      <c r="DO209" s="19">
        <v>1854.34257</v>
      </c>
      <c r="DP209" s="19">
        <v>0</v>
      </c>
      <c r="DQ209" s="19">
        <v>0</v>
      </c>
      <c r="DR209" s="52">
        <v>0</v>
      </c>
      <c r="DS209" s="55"/>
      <c r="DT209" s="19"/>
      <c r="DU209" s="19"/>
      <c r="DV209" s="19"/>
      <c r="DW209" s="52"/>
      <c r="DX209" s="55">
        <v>1687.7588599999999</v>
      </c>
      <c r="DY209" s="19">
        <v>10726.66706</v>
      </c>
      <c r="DZ209" s="19">
        <v>0</v>
      </c>
      <c r="EA209" s="19">
        <v>0</v>
      </c>
      <c r="EB209" s="52">
        <v>0</v>
      </c>
      <c r="EC209" s="55">
        <v>271.8</v>
      </c>
      <c r="ED209" s="19">
        <v>0</v>
      </c>
      <c r="EE209" s="19">
        <v>0</v>
      </c>
      <c r="EF209" s="19">
        <v>0</v>
      </c>
      <c r="EG209" s="52">
        <v>0</v>
      </c>
      <c r="EH209" s="55"/>
      <c r="EI209" s="19"/>
      <c r="EJ209" s="19"/>
      <c r="EK209" s="19"/>
      <c r="EL209" s="52"/>
      <c r="EM209" s="55"/>
      <c r="EN209" s="19"/>
      <c r="EO209" s="19"/>
      <c r="EP209" s="19"/>
      <c r="EQ209" s="52"/>
      <c r="ER209" s="55">
        <v>1513.85124</v>
      </c>
      <c r="ES209" s="19">
        <v>2282.7852358720002</v>
      </c>
      <c r="ET209" s="19">
        <v>0</v>
      </c>
      <c r="EU209" s="19">
        <v>0</v>
      </c>
      <c r="EV209" s="52">
        <v>0</v>
      </c>
      <c r="EW209" s="55">
        <v>6708.92</v>
      </c>
      <c r="EX209" s="19">
        <v>130.00002000000001</v>
      </c>
      <c r="EY209" s="19">
        <v>0</v>
      </c>
      <c r="EZ209" s="19">
        <v>0</v>
      </c>
      <c r="FA209" s="52">
        <v>0</v>
      </c>
      <c r="FB209" s="55"/>
      <c r="FC209" s="19"/>
      <c r="FD209" s="19"/>
      <c r="FE209" s="19"/>
      <c r="FF209" s="52"/>
      <c r="FG209" s="55"/>
      <c r="FH209" s="19"/>
      <c r="FI209" s="19"/>
      <c r="FJ209" s="19"/>
      <c r="FK209" s="52"/>
      <c r="FL209" s="55">
        <v>5983.4772899999998</v>
      </c>
      <c r="FM209" s="19">
        <v>2486.9677299999998</v>
      </c>
      <c r="FN209" s="19">
        <v>0</v>
      </c>
      <c r="FO209" s="19">
        <v>0</v>
      </c>
      <c r="FP209" s="52">
        <v>0</v>
      </c>
      <c r="FQ209" s="55">
        <v>10742.30962</v>
      </c>
      <c r="FR209" s="19">
        <v>727.01626999999996</v>
      </c>
      <c r="FS209" s="19">
        <v>0</v>
      </c>
      <c r="FT209" s="19">
        <v>0</v>
      </c>
      <c r="FU209" s="52">
        <v>0</v>
      </c>
      <c r="FV209" s="55">
        <v>10742.30962</v>
      </c>
      <c r="FW209" s="19">
        <v>727.01626999999996</v>
      </c>
      <c r="FX209" s="19">
        <v>0</v>
      </c>
      <c r="FY209" s="19">
        <v>0</v>
      </c>
      <c r="FZ209" s="52">
        <v>0</v>
      </c>
      <c r="GA209" s="55"/>
      <c r="GB209" s="19"/>
      <c r="GC209" s="19"/>
      <c r="GD209" s="19"/>
      <c r="GE209" s="52"/>
      <c r="GF209" s="55"/>
      <c r="GG209" s="19"/>
      <c r="GH209" s="19"/>
      <c r="GI209" s="19"/>
      <c r="GJ209" s="52"/>
      <c r="GK209" s="55">
        <v>0</v>
      </c>
      <c r="GL209" s="19">
        <v>16193.352582284</v>
      </c>
      <c r="GM209" s="19">
        <v>0</v>
      </c>
      <c r="GN209" s="19">
        <v>0</v>
      </c>
      <c r="GO209" s="52">
        <v>0</v>
      </c>
      <c r="GP209" s="55">
        <v>0</v>
      </c>
      <c r="GQ209" s="19">
        <v>16193.352582284</v>
      </c>
      <c r="GR209" s="19">
        <v>0</v>
      </c>
      <c r="GS209" s="19">
        <v>0</v>
      </c>
      <c r="GT209" s="52">
        <v>0</v>
      </c>
      <c r="GU209" s="55"/>
      <c r="GV209" s="19"/>
      <c r="GW209" s="19"/>
      <c r="GX209" s="19"/>
      <c r="GY209" s="52"/>
      <c r="GZ209" s="55"/>
      <c r="HA209" s="19"/>
      <c r="HB209" s="19"/>
      <c r="HC209" s="19"/>
      <c r="HD209" s="52"/>
      <c r="HE209" s="55"/>
      <c r="HF209" s="19"/>
      <c r="HG209" s="19"/>
      <c r="HH209" s="19"/>
      <c r="HI209" s="52"/>
      <c r="HJ209" s="55">
        <v>134705.40758</v>
      </c>
      <c r="HK209" s="19">
        <v>162129.64391815601</v>
      </c>
      <c r="HL209" s="19">
        <v>0</v>
      </c>
      <c r="HM209" s="19">
        <v>0</v>
      </c>
      <c r="HN209" s="52">
        <v>0</v>
      </c>
      <c r="HO209" s="55">
        <v>0</v>
      </c>
      <c r="HP209" s="19">
        <v>0</v>
      </c>
      <c r="HQ209" s="19">
        <v>0</v>
      </c>
      <c r="HR209" s="19">
        <v>0</v>
      </c>
      <c r="HS209" s="52">
        <v>0</v>
      </c>
      <c r="HT209" s="55">
        <v>134705.40758</v>
      </c>
      <c r="HU209" s="19">
        <v>162129.64391815601</v>
      </c>
      <c r="HV209" s="19">
        <v>0</v>
      </c>
      <c r="HW209" s="19">
        <v>0</v>
      </c>
      <c r="HX209" s="20">
        <v>0</v>
      </c>
      <c r="HY209" s="2"/>
    </row>
    <row r="210" spans="1:233" x14ac:dyDescent="0.35">
      <c r="A210" s="5">
        <v>23</v>
      </c>
      <c r="B210" s="7" t="s">
        <v>76</v>
      </c>
      <c r="C210" s="18">
        <v>36912</v>
      </c>
      <c r="D210" s="19">
        <v>2263</v>
      </c>
      <c r="E210" s="19">
        <v>0</v>
      </c>
      <c r="F210" s="19">
        <v>0</v>
      </c>
      <c r="G210" s="52">
        <v>0</v>
      </c>
      <c r="H210" s="55">
        <v>18482</v>
      </c>
      <c r="I210" s="19">
        <v>197</v>
      </c>
      <c r="J210" s="19"/>
      <c r="K210" s="19"/>
      <c r="L210" s="52"/>
      <c r="M210" s="55">
        <v>120</v>
      </c>
      <c r="N210" s="19"/>
      <c r="O210" s="19"/>
      <c r="P210" s="19"/>
      <c r="Q210" s="52"/>
      <c r="R210" s="55"/>
      <c r="S210" s="19"/>
      <c r="T210" s="19"/>
      <c r="U210" s="19"/>
      <c r="V210" s="52"/>
      <c r="W210" s="55">
        <v>8728</v>
      </c>
      <c r="X210" s="19">
        <v>298</v>
      </c>
      <c r="Y210" s="19"/>
      <c r="Z210" s="19"/>
      <c r="AA210" s="52"/>
      <c r="AB210" s="55"/>
      <c r="AC210" s="19"/>
      <c r="AD210" s="19"/>
      <c r="AE210" s="19"/>
      <c r="AF210" s="52"/>
      <c r="AG210" s="55"/>
      <c r="AH210" s="19"/>
      <c r="AI210" s="19"/>
      <c r="AJ210" s="19"/>
      <c r="AK210" s="52"/>
      <c r="AL210" s="55">
        <v>2631</v>
      </c>
      <c r="AM210" s="19"/>
      <c r="AN210" s="19"/>
      <c r="AO210" s="19"/>
      <c r="AP210" s="52"/>
      <c r="AQ210" s="55"/>
      <c r="AR210" s="19"/>
      <c r="AS210" s="19"/>
      <c r="AT210" s="19"/>
      <c r="AU210" s="52"/>
      <c r="AV210" s="55"/>
      <c r="AW210" s="19"/>
      <c r="AX210" s="19"/>
      <c r="AY210" s="19"/>
      <c r="AZ210" s="52"/>
      <c r="BA210" s="55">
        <v>1866</v>
      </c>
      <c r="BB210" s="19">
        <v>897</v>
      </c>
      <c r="BC210" s="19"/>
      <c r="BD210" s="19"/>
      <c r="BE210" s="52"/>
      <c r="BF210" s="55"/>
      <c r="BG210" s="19"/>
      <c r="BH210" s="19"/>
      <c r="BI210" s="19"/>
      <c r="BJ210" s="52"/>
      <c r="BK210" s="55"/>
      <c r="BL210" s="19"/>
      <c r="BM210" s="19"/>
      <c r="BN210" s="19"/>
      <c r="BO210" s="52"/>
      <c r="BP210" s="55">
        <v>3310</v>
      </c>
      <c r="BQ210" s="19">
        <v>871</v>
      </c>
      <c r="BR210" s="19"/>
      <c r="BS210" s="19"/>
      <c r="BT210" s="52"/>
      <c r="BU210" s="55">
        <v>562</v>
      </c>
      <c r="BV210" s="19"/>
      <c r="BW210" s="19"/>
      <c r="BX210" s="19"/>
      <c r="BY210" s="52"/>
      <c r="BZ210" s="55"/>
      <c r="CA210" s="19"/>
      <c r="CB210" s="19"/>
      <c r="CC210" s="19"/>
      <c r="CD210" s="52"/>
      <c r="CE210" s="55"/>
      <c r="CF210" s="19"/>
      <c r="CG210" s="19"/>
      <c r="CH210" s="19"/>
      <c r="CI210" s="52"/>
      <c r="CJ210" s="55">
        <v>1333</v>
      </c>
      <c r="CK210" s="19"/>
      <c r="CL210" s="19"/>
      <c r="CM210" s="19"/>
      <c r="CN210" s="52"/>
      <c r="CO210" s="55"/>
      <c r="CP210" s="19"/>
      <c r="CQ210" s="19"/>
      <c r="CR210" s="19"/>
      <c r="CS210" s="52"/>
      <c r="CT210" s="55"/>
      <c r="CU210" s="19"/>
      <c r="CV210" s="19"/>
      <c r="CW210" s="19"/>
      <c r="CX210" s="52"/>
      <c r="CY210" s="55">
        <v>28572</v>
      </c>
      <c r="CZ210" s="19">
        <v>9847</v>
      </c>
      <c r="DA210" s="19">
        <v>0</v>
      </c>
      <c r="DB210" s="19">
        <v>0</v>
      </c>
      <c r="DC210" s="52">
        <v>0</v>
      </c>
      <c r="DD210" s="55">
        <v>4332</v>
      </c>
      <c r="DE210" s="19"/>
      <c r="DF210" s="19"/>
      <c r="DG210" s="19"/>
      <c r="DH210" s="52"/>
      <c r="DI210" s="55">
        <v>6563</v>
      </c>
      <c r="DJ210" s="19">
        <v>9209</v>
      </c>
      <c r="DK210" s="19"/>
      <c r="DL210" s="19"/>
      <c r="DM210" s="52"/>
      <c r="DN210" s="55"/>
      <c r="DO210" s="19"/>
      <c r="DP210" s="19"/>
      <c r="DQ210" s="19"/>
      <c r="DR210" s="52"/>
      <c r="DS210" s="55">
        <v>362</v>
      </c>
      <c r="DT210" s="19"/>
      <c r="DU210" s="19"/>
      <c r="DV210" s="19"/>
      <c r="DW210" s="52"/>
      <c r="DX210" s="55">
        <v>423</v>
      </c>
      <c r="DY210" s="19"/>
      <c r="DZ210" s="19"/>
      <c r="EA210" s="19"/>
      <c r="EB210" s="52"/>
      <c r="EC210" s="55">
        <v>1223</v>
      </c>
      <c r="ED210" s="19"/>
      <c r="EE210" s="19"/>
      <c r="EF210" s="19"/>
      <c r="EG210" s="52"/>
      <c r="EH210" s="55">
        <v>36</v>
      </c>
      <c r="EI210" s="19"/>
      <c r="EJ210" s="19"/>
      <c r="EK210" s="19"/>
      <c r="EL210" s="52"/>
      <c r="EM210" s="55">
        <v>308</v>
      </c>
      <c r="EN210" s="19"/>
      <c r="EO210" s="19"/>
      <c r="EP210" s="19"/>
      <c r="EQ210" s="52"/>
      <c r="ER210" s="55">
        <v>187</v>
      </c>
      <c r="ES210" s="19"/>
      <c r="ET210" s="19"/>
      <c r="EU210" s="19"/>
      <c r="EV210" s="52"/>
      <c r="EW210" s="55">
        <v>3866</v>
      </c>
      <c r="EX210" s="19"/>
      <c r="EY210" s="19"/>
      <c r="EZ210" s="19"/>
      <c r="FA210" s="52"/>
      <c r="FB210" s="55"/>
      <c r="FC210" s="19"/>
      <c r="FD210" s="19"/>
      <c r="FE210" s="19"/>
      <c r="FF210" s="52"/>
      <c r="FG210" s="55"/>
      <c r="FH210" s="19"/>
      <c r="FI210" s="19"/>
      <c r="FJ210" s="19"/>
      <c r="FK210" s="52"/>
      <c r="FL210" s="55">
        <v>11272</v>
      </c>
      <c r="FM210" s="19">
        <v>638</v>
      </c>
      <c r="FN210" s="19"/>
      <c r="FO210" s="19"/>
      <c r="FP210" s="52"/>
      <c r="FQ210" s="55">
        <v>19</v>
      </c>
      <c r="FR210" s="19">
        <v>0</v>
      </c>
      <c r="FS210" s="19">
        <v>0</v>
      </c>
      <c r="FT210" s="19">
        <v>0</v>
      </c>
      <c r="FU210" s="52">
        <v>0</v>
      </c>
      <c r="FV210" s="55">
        <v>19</v>
      </c>
      <c r="FW210" s="19"/>
      <c r="FX210" s="19"/>
      <c r="FY210" s="19"/>
      <c r="FZ210" s="52"/>
      <c r="GA210" s="55"/>
      <c r="GB210" s="19"/>
      <c r="GC210" s="19"/>
      <c r="GD210" s="19"/>
      <c r="GE210" s="52"/>
      <c r="GF210" s="55"/>
      <c r="GG210" s="19"/>
      <c r="GH210" s="19"/>
      <c r="GI210" s="19"/>
      <c r="GJ210" s="52"/>
      <c r="GK210" s="55">
        <v>18060</v>
      </c>
      <c r="GL210" s="19">
        <v>0</v>
      </c>
      <c r="GM210" s="19">
        <v>0</v>
      </c>
      <c r="GN210" s="19">
        <v>0</v>
      </c>
      <c r="GO210" s="52">
        <v>0</v>
      </c>
      <c r="GP210" s="55"/>
      <c r="GQ210" s="19"/>
      <c r="GR210" s="19"/>
      <c r="GS210" s="19"/>
      <c r="GT210" s="52"/>
      <c r="GU210" s="55"/>
      <c r="GV210" s="19"/>
      <c r="GW210" s="19"/>
      <c r="GX210" s="19"/>
      <c r="GY210" s="52"/>
      <c r="GZ210" s="55">
        <v>18060</v>
      </c>
      <c r="HA210" s="19"/>
      <c r="HB210" s="19"/>
      <c r="HC210" s="19"/>
      <c r="HD210" s="52"/>
      <c r="HE210" s="55"/>
      <c r="HF210" s="19"/>
      <c r="HG210" s="19"/>
      <c r="HH210" s="19"/>
      <c r="HI210" s="52"/>
      <c r="HJ210" s="55">
        <v>83563</v>
      </c>
      <c r="HK210" s="19">
        <v>12110</v>
      </c>
      <c r="HL210" s="19">
        <v>0</v>
      </c>
      <c r="HM210" s="19">
        <v>0</v>
      </c>
      <c r="HN210" s="52">
        <v>0</v>
      </c>
      <c r="HO210" s="55">
        <v>0</v>
      </c>
      <c r="HP210" s="19">
        <v>0</v>
      </c>
      <c r="HQ210" s="19">
        <v>0</v>
      </c>
      <c r="HR210" s="19">
        <v>0</v>
      </c>
      <c r="HS210" s="52">
        <v>0</v>
      </c>
      <c r="HT210" s="55">
        <v>83563</v>
      </c>
      <c r="HU210" s="19">
        <v>12110</v>
      </c>
      <c r="HV210" s="19">
        <v>0</v>
      </c>
      <c r="HW210" s="19">
        <v>0</v>
      </c>
      <c r="HX210" s="20">
        <v>0</v>
      </c>
      <c r="HY210" s="2"/>
    </row>
    <row r="211" spans="1:233" x14ac:dyDescent="0.35">
      <c r="A211" s="5">
        <v>24</v>
      </c>
      <c r="B211" s="7" t="s">
        <v>77</v>
      </c>
      <c r="C211" s="18">
        <v>0</v>
      </c>
      <c r="D211" s="19">
        <v>0</v>
      </c>
      <c r="E211" s="19">
        <v>0</v>
      </c>
      <c r="F211" s="19">
        <v>0</v>
      </c>
      <c r="G211" s="52">
        <v>0</v>
      </c>
      <c r="H211" s="55"/>
      <c r="I211" s="19"/>
      <c r="J211" s="19"/>
      <c r="K211" s="19"/>
      <c r="L211" s="52"/>
      <c r="M211" s="55"/>
      <c r="N211" s="19"/>
      <c r="O211" s="19"/>
      <c r="P211" s="19"/>
      <c r="Q211" s="52"/>
      <c r="R211" s="55"/>
      <c r="S211" s="19"/>
      <c r="T211" s="19"/>
      <c r="U211" s="19"/>
      <c r="V211" s="52"/>
      <c r="W211" s="55"/>
      <c r="X211" s="19"/>
      <c r="Y211" s="19"/>
      <c r="Z211" s="19"/>
      <c r="AA211" s="52"/>
      <c r="AB211" s="55"/>
      <c r="AC211" s="19"/>
      <c r="AD211" s="19"/>
      <c r="AE211" s="19"/>
      <c r="AF211" s="52"/>
      <c r="AG211" s="55"/>
      <c r="AH211" s="19"/>
      <c r="AI211" s="19"/>
      <c r="AJ211" s="19"/>
      <c r="AK211" s="52"/>
      <c r="AL211" s="55"/>
      <c r="AM211" s="19"/>
      <c r="AN211" s="19"/>
      <c r="AO211" s="19"/>
      <c r="AP211" s="52"/>
      <c r="AQ211" s="55"/>
      <c r="AR211" s="19"/>
      <c r="AS211" s="19"/>
      <c r="AT211" s="19"/>
      <c r="AU211" s="52"/>
      <c r="AV211" s="55"/>
      <c r="AW211" s="19"/>
      <c r="AX211" s="19"/>
      <c r="AY211" s="19"/>
      <c r="AZ211" s="52"/>
      <c r="BA211" s="55"/>
      <c r="BB211" s="19"/>
      <c r="BC211" s="19"/>
      <c r="BD211" s="19"/>
      <c r="BE211" s="52"/>
      <c r="BF211" s="55"/>
      <c r="BG211" s="19"/>
      <c r="BH211" s="19"/>
      <c r="BI211" s="19"/>
      <c r="BJ211" s="52"/>
      <c r="BK211" s="55"/>
      <c r="BL211" s="19"/>
      <c r="BM211" s="19"/>
      <c r="BN211" s="19"/>
      <c r="BO211" s="52"/>
      <c r="BP211" s="55"/>
      <c r="BQ211" s="19"/>
      <c r="BR211" s="19"/>
      <c r="BS211" s="19"/>
      <c r="BT211" s="52"/>
      <c r="BU211" s="55"/>
      <c r="BV211" s="19"/>
      <c r="BW211" s="19"/>
      <c r="BX211" s="19"/>
      <c r="BY211" s="52"/>
      <c r="BZ211" s="55"/>
      <c r="CA211" s="19"/>
      <c r="CB211" s="19"/>
      <c r="CC211" s="19"/>
      <c r="CD211" s="52"/>
      <c r="CE211" s="55"/>
      <c r="CF211" s="19"/>
      <c r="CG211" s="19"/>
      <c r="CH211" s="19"/>
      <c r="CI211" s="52"/>
      <c r="CJ211" s="55"/>
      <c r="CK211" s="19"/>
      <c r="CL211" s="19"/>
      <c r="CM211" s="19"/>
      <c r="CN211" s="52"/>
      <c r="CO211" s="55"/>
      <c r="CP211" s="19"/>
      <c r="CQ211" s="19"/>
      <c r="CR211" s="19"/>
      <c r="CS211" s="52"/>
      <c r="CT211" s="55"/>
      <c r="CU211" s="19"/>
      <c r="CV211" s="19"/>
      <c r="CW211" s="19"/>
      <c r="CX211" s="52"/>
      <c r="CY211" s="55">
        <v>0</v>
      </c>
      <c r="CZ211" s="19">
        <v>0</v>
      </c>
      <c r="DA211" s="19">
        <v>0</v>
      </c>
      <c r="DB211" s="19">
        <v>0</v>
      </c>
      <c r="DC211" s="52">
        <v>0</v>
      </c>
      <c r="DD211" s="55"/>
      <c r="DE211" s="19"/>
      <c r="DF211" s="19"/>
      <c r="DG211" s="19"/>
      <c r="DH211" s="52"/>
      <c r="DI211" s="55"/>
      <c r="DJ211" s="19"/>
      <c r="DK211" s="19"/>
      <c r="DL211" s="19"/>
      <c r="DM211" s="52"/>
      <c r="DN211" s="55"/>
      <c r="DO211" s="19"/>
      <c r="DP211" s="19"/>
      <c r="DQ211" s="19"/>
      <c r="DR211" s="52"/>
      <c r="DS211" s="55"/>
      <c r="DT211" s="19"/>
      <c r="DU211" s="19"/>
      <c r="DV211" s="19"/>
      <c r="DW211" s="52"/>
      <c r="DX211" s="55"/>
      <c r="DY211" s="19"/>
      <c r="DZ211" s="19"/>
      <c r="EA211" s="19"/>
      <c r="EB211" s="52"/>
      <c r="EC211" s="55"/>
      <c r="ED211" s="19"/>
      <c r="EE211" s="19"/>
      <c r="EF211" s="19"/>
      <c r="EG211" s="52"/>
      <c r="EH211" s="55"/>
      <c r="EI211" s="19"/>
      <c r="EJ211" s="19"/>
      <c r="EK211" s="19"/>
      <c r="EL211" s="52"/>
      <c r="EM211" s="55"/>
      <c r="EN211" s="19"/>
      <c r="EO211" s="19"/>
      <c r="EP211" s="19"/>
      <c r="EQ211" s="52"/>
      <c r="ER211" s="55"/>
      <c r="ES211" s="19"/>
      <c r="ET211" s="19"/>
      <c r="EU211" s="19"/>
      <c r="EV211" s="52"/>
      <c r="EW211" s="55"/>
      <c r="EX211" s="19"/>
      <c r="EY211" s="19"/>
      <c r="EZ211" s="19"/>
      <c r="FA211" s="52"/>
      <c r="FB211" s="55"/>
      <c r="FC211" s="19"/>
      <c r="FD211" s="19"/>
      <c r="FE211" s="19"/>
      <c r="FF211" s="52"/>
      <c r="FG211" s="55"/>
      <c r="FH211" s="19"/>
      <c r="FI211" s="19"/>
      <c r="FJ211" s="19"/>
      <c r="FK211" s="52"/>
      <c r="FL211" s="55"/>
      <c r="FM211" s="19"/>
      <c r="FN211" s="19"/>
      <c r="FO211" s="19"/>
      <c r="FP211" s="52"/>
      <c r="FQ211" s="55">
        <v>0</v>
      </c>
      <c r="FR211" s="19">
        <v>0</v>
      </c>
      <c r="FS211" s="19">
        <v>0</v>
      </c>
      <c r="FT211" s="19">
        <v>0</v>
      </c>
      <c r="FU211" s="52">
        <v>0</v>
      </c>
      <c r="FV211" s="55"/>
      <c r="FW211" s="19"/>
      <c r="FX211" s="19"/>
      <c r="FY211" s="19"/>
      <c r="FZ211" s="52"/>
      <c r="GA211" s="55"/>
      <c r="GB211" s="19"/>
      <c r="GC211" s="19"/>
      <c r="GD211" s="19"/>
      <c r="GE211" s="52"/>
      <c r="GF211" s="55"/>
      <c r="GG211" s="19"/>
      <c r="GH211" s="19"/>
      <c r="GI211" s="19"/>
      <c r="GJ211" s="52"/>
      <c r="GK211" s="55">
        <v>0</v>
      </c>
      <c r="GL211" s="19">
        <v>0</v>
      </c>
      <c r="GM211" s="19">
        <v>0</v>
      </c>
      <c r="GN211" s="19">
        <v>0</v>
      </c>
      <c r="GO211" s="52">
        <v>0</v>
      </c>
      <c r="GP211" s="55"/>
      <c r="GQ211" s="19"/>
      <c r="GR211" s="19"/>
      <c r="GS211" s="19"/>
      <c r="GT211" s="52"/>
      <c r="GU211" s="55"/>
      <c r="GV211" s="19"/>
      <c r="GW211" s="19"/>
      <c r="GX211" s="19"/>
      <c r="GY211" s="52"/>
      <c r="GZ211" s="55"/>
      <c r="HA211" s="19"/>
      <c r="HB211" s="19"/>
      <c r="HC211" s="19"/>
      <c r="HD211" s="52"/>
      <c r="HE211" s="55"/>
      <c r="HF211" s="19"/>
      <c r="HG211" s="19"/>
      <c r="HH211" s="19"/>
      <c r="HI211" s="52"/>
      <c r="HJ211" s="55">
        <v>0</v>
      </c>
      <c r="HK211" s="19">
        <v>0</v>
      </c>
      <c r="HL211" s="19">
        <v>0</v>
      </c>
      <c r="HM211" s="19">
        <v>0</v>
      </c>
      <c r="HN211" s="52">
        <v>0</v>
      </c>
      <c r="HO211" s="55">
        <v>0</v>
      </c>
      <c r="HP211" s="19">
        <v>0</v>
      </c>
      <c r="HQ211" s="19">
        <v>0</v>
      </c>
      <c r="HR211" s="19">
        <v>0</v>
      </c>
      <c r="HS211" s="52">
        <v>0</v>
      </c>
      <c r="HT211" s="55">
        <v>0</v>
      </c>
      <c r="HU211" s="19">
        <v>0</v>
      </c>
      <c r="HV211" s="19">
        <v>0</v>
      </c>
      <c r="HW211" s="19">
        <v>0</v>
      </c>
      <c r="HX211" s="20">
        <v>0</v>
      </c>
      <c r="HY211" s="2"/>
    </row>
    <row r="212" spans="1:233" ht="15" thickBot="1" x14ac:dyDescent="0.4">
      <c r="A212" s="24">
        <v>25</v>
      </c>
      <c r="B212" s="25" t="s">
        <v>78</v>
      </c>
      <c r="C212" s="26">
        <v>22892338.089977771</v>
      </c>
      <c r="D212" s="27">
        <v>11560672.408684667</v>
      </c>
      <c r="E212" s="27">
        <v>0</v>
      </c>
      <c r="F212" s="27">
        <v>678.05599319999999</v>
      </c>
      <c r="G212" s="53">
        <v>0</v>
      </c>
      <c r="H212" s="56">
        <v>15773625.885218792</v>
      </c>
      <c r="I212" s="27">
        <v>1773016.1252562453</v>
      </c>
      <c r="J212" s="27">
        <v>0</v>
      </c>
      <c r="K212" s="27">
        <v>678.05599319999999</v>
      </c>
      <c r="L212" s="53">
        <v>0</v>
      </c>
      <c r="M212" s="56">
        <v>72061.996660000004</v>
      </c>
      <c r="N212" s="27">
        <v>3315.8314974489999</v>
      </c>
      <c r="O212" s="27">
        <v>0</v>
      </c>
      <c r="P212" s="27">
        <v>0</v>
      </c>
      <c r="Q212" s="53">
        <v>0</v>
      </c>
      <c r="R212" s="56">
        <v>8298.9853399999993</v>
      </c>
      <c r="S212" s="27">
        <v>796.76002481900002</v>
      </c>
      <c r="T212" s="27">
        <v>0</v>
      </c>
      <c r="U212" s="27">
        <v>0</v>
      </c>
      <c r="V212" s="53">
        <v>0</v>
      </c>
      <c r="W212" s="56">
        <v>2781389.6997934091</v>
      </c>
      <c r="X212" s="27">
        <v>500716.10229397408</v>
      </c>
      <c r="Y212" s="27">
        <v>0</v>
      </c>
      <c r="Z212" s="27">
        <v>0</v>
      </c>
      <c r="AA212" s="53">
        <v>0</v>
      </c>
      <c r="AB212" s="56">
        <v>6588.8422899999996</v>
      </c>
      <c r="AC212" s="27">
        <v>0</v>
      </c>
      <c r="AD212" s="27">
        <v>0</v>
      </c>
      <c r="AE212" s="27">
        <v>0</v>
      </c>
      <c r="AF212" s="53">
        <v>0</v>
      </c>
      <c r="AG212" s="56">
        <v>0</v>
      </c>
      <c r="AH212" s="27">
        <v>0</v>
      </c>
      <c r="AI212" s="27">
        <v>0</v>
      </c>
      <c r="AJ212" s="27">
        <v>0</v>
      </c>
      <c r="AK212" s="53">
        <v>0</v>
      </c>
      <c r="AL212" s="56">
        <v>1291794.665768754</v>
      </c>
      <c r="AM212" s="27">
        <v>1135676.2752013521</v>
      </c>
      <c r="AN212" s="27">
        <v>0</v>
      </c>
      <c r="AO212" s="27">
        <v>0</v>
      </c>
      <c r="AP212" s="53">
        <v>0</v>
      </c>
      <c r="AQ212" s="56">
        <v>0</v>
      </c>
      <c r="AR212" s="27">
        <v>1147</v>
      </c>
      <c r="AS212" s="27">
        <v>0</v>
      </c>
      <c r="AT212" s="27">
        <v>0</v>
      </c>
      <c r="AU212" s="53">
        <v>0</v>
      </c>
      <c r="AV212" s="56">
        <v>0</v>
      </c>
      <c r="AW212" s="27">
        <v>0</v>
      </c>
      <c r="AX212" s="27">
        <v>0</v>
      </c>
      <c r="AY212" s="27">
        <v>0</v>
      </c>
      <c r="AZ212" s="53">
        <v>0</v>
      </c>
      <c r="BA212" s="56">
        <v>1213774.1424311793</v>
      </c>
      <c r="BB212" s="27">
        <v>5602358.5870811129</v>
      </c>
      <c r="BC212" s="27">
        <v>0</v>
      </c>
      <c r="BD212" s="27">
        <v>0</v>
      </c>
      <c r="BE212" s="53">
        <v>0</v>
      </c>
      <c r="BF212" s="56">
        <v>395.55617999999998</v>
      </c>
      <c r="BG212" s="27">
        <v>458.1768672</v>
      </c>
      <c r="BH212" s="27">
        <v>0</v>
      </c>
      <c r="BI212" s="27">
        <v>0</v>
      </c>
      <c r="BJ212" s="53">
        <v>0</v>
      </c>
      <c r="BK212" s="56">
        <v>107.8</v>
      </c>
      <c r="BL212" s="27">
        <v>499.7552</v>
      </c>
      <c r="BM212" s="27">
        <v>0</v>
      </c>
      <c r="BN212" s="27">
        <v>0</v>
      </c>
      <c r="BO212" s="53">
        <v>0</v>
      </c>
      <c r="BP212" s="56">
        <v>917728.77653774479</v>
      </c>
      <c r="BQ212" s="27">
        <v>2251770.5871702218</v>
      </c>
      <c r="BR212" s="27">
        <v>0</v>
      </c>
      <c r="BS212" s="27">
        <v>0</v>
      </c>
      <c r="BT212" s="53">
        <v>0</v>
      </c>
      <c r="BU212" s="56">
        <v>484687.81024796062</v>
      </c>
      <c r="BV212" s="27">
        <v>208364.80839100899</v>
      </c>
      <c r="BW212" s="27">
        <v>0</v>
      </c>
      <c r="BX212" s="27">
        <v>0</v>
      </c>
      <c r="BY212" s="53">
        <v>0</v>
      </c>
      <c r="BZ212" s="56">
        <v>2180</v>
      </c>
      <c r="CA212" s="27">
        <v>0</v>
      </c>
      <c r="CB212" s="27">
        <v>0</v>
      </c>
      <c r="CC212" s="27">
        <v>0</v>
      </c>
      <c r="CD212" s="53">
        <v>0</v>
      </c>
      <c r="CE212" s="56">
        <v>1928</v>
      </c>
      <c r="CF212" s="27">
        <v>0</v>
      </c>
      <c r="CG212" s="27">
        <v>0</v>
      </c>
      <c r="CH212" s="27">
        <v>0</v>
      </c>
      <c r="CI212" s="53">
        <v>0</v>
      </c>
      <c r="CJ212" s="56">
        <v>429337.10997993348</v>
      </c>
      <c r="CK212" s="27">
        <v>88769.923290754989</v>
      </c>
      <c r="CL212" s="27">
        <v>0</v>
      </c>
      <c r="CM212" s="27">
        <v>0</v>
      </c>
      <c r="CN212" s="53">
        <v>0</v>
      </c>
      <c r="CO212" s="56">
        <v>710.60986000000003</v>
      </c>
      <c r="CP212" s="27">
        <v>73.983729620000005</v>
      </c>
      <c r="CQ212" s="27">
        <v>0</v>
      </c>
      <c r="CR212" s="27">
        <v>0</v>
      </c>
      <c r="CS212" s="53">
        <v>0</v>
      </c>
      <c r="CT212" s="56">
        <v>0</v>
      </c>
      <c r="CU212" s="27">
        <v>0</v>
      </c>
      <c r="CV212" s="27">
        <v>0</v>
      </c>
      <c r="CW212" s="27">
        <v>0</v>
      </c>
      <c r="CX212" s="53">
        <v>0</v>
      </c>
      <c r="CY212" s="56">
        <v>6589818.1421803934</v>
      </c>
      <c r="CZ212" s="27">
        <v>5227827.210140978</v>
      </c>
      <c r="DA212" s="27">
        <v>0</v>
      </c>
      <c r="DB212" s="27">
        <v>6713.8938900000003</v>
      </c>
      <c r="DC212" s="53">
        <v>0</v>
      </c>
      <c r="DD212" s="56">
        <v>2013641.936974037</v>
      </c>
      <c r="DE212" s="27">
        <v>661422.60784665227</v>
      </c>
      <c r="DF212" s="27">
        <v>0</v>
      </c>
      <c r="DG212" s="27">
        <v>0</v>
      </c>
      <c r="DH212" s="53">
        <v>0</v>
      </c>
      <c r="DI212" s="56">
        <v>765722.118394566</v>
      </c>
      <c r="DJ212" s="27">
        <v>285301.28709165967</v>
      </c>
      <c r="DK212" s="27">
        <v>0</v>
      </c>
      <c r="DL212" s="27">
        <v>0</v>
      </c>
      <c r="DM212" s="53">
        <v>0</v>
      </c>
      <c r="DN212" s="56">
        <v>111227.5666704594</v>
      </c>
      <c r="DO212" s="27">
        <v>237716.09279173691</v>
      </c>
      <c r="DP212" s="27">
        <v>0</v>
      </c>
      <c r="DQ212" s="27">
        <v>0</v>
      </c>
      <c r="DR212" s="53">
        <v>0</v>
      </c>
      <c r="DS212" s="56">
        <v>137052.88211919999</v>
      </c>
      <c r="DT212" s="27">
        <v>437212.14523133752</v>
      </c>
      <c r="DU212" s="27">
        <v>0</v>
      </c>
      <c r="DV212" s="27">
        <v>711.34799999999996</v>
      </c>
      <c r="DW212" s="53">
        <v>0</v>
      </c>
      <c r="DX212" s="56">
        <v>400992.95197289443</v>
      </c>
      <c r="DY212" s="27">
        <v>897435.80934608297</v>
      </c>
      <c r="DZ212" s="27">
        <v>0</v>
      </c>
      <c r="EA212" s="27">
        <v>1772.1798899999999</v>
      </c>
      <c r="EB212" s="53">
        <v>0</v>
      </c>
      <c r="EC212" s="56">
        <v>251773.83730147051</v>
      </c>
      <c r="ED212" s="27">
        <v>281291.68544410123</v>
      </c>
      <c r="EE212" s="27">
        <v>0</v>
      </c>
      <c r="EF212" s="27">
        <v>0</v>
      </c>
      <c r="EG212" s="53">
        <v>0</v>
      </c>
      <c r="EH212" s="56">
        <v>167973.2149289439</v>
      </c>
      <c r="EI212" s="27">
        <v>22305.101694026471</v>
      </c>
      <c r="EJ212" s="27">
        <v>0</v>
      </c>
      <c r="EK212" s="27">
        <v>0</v>
      </c>
      <c r="EL212" s="53">
        <v>0</v>
      </c>
      <c r="EM212" s="56">
        <v>112161.49260110399</v>
      </c>
      <c r="EN212" s="27">
        <v>27469.646629999988</v>
      </c>
      <c r="EO212" s="27">
        <v>0</v>
      </c>
      <c r="EP212" s="27">
        <v>0</v>
      </c>
      <c r="EQ212" s="53">
        <v>0</v>
      </c>
      <c r="ER212" s="56">
        <v>325172.09707151609</v>
      </c>
      <c r="ES212" s="27">
        <v>659706.30248264887</v>
      </c>
      <c r="ET212" s="27">
        <v>0</v>
      </c>
      <c r="EU212" s="27">
        <v>0</v>
      </c>
      <c r="EV212" s="53">
        <v>0</v>
      </c>
      <c r="EW212" s="56">
        <v>355078.16270598699</v>
      </c>
      <c r="EX212" s="27">
        <v>62615.991497982373</v>
      </c>
      <c r="EY212" s="27">
        <v>0</v>
      </c>
      <c r="EZ212" s="27">
        <v>0</v>
      </c>
      <c r="FA212" s="53">
        <v>0</v>
      </c>
      <c r="FB212" s="56">
        <v>0</v>
      </c>
      <c r="FC212" s="27">
        <v>0</v>
      </c>
      <c r="FD212" s="27">
        <v>0</v>
      </c>
      <c r="FE212" s="27">
        <v>0</v>
      </c>
      <c r="FF212" s="53">
        <v>0</v>
      </c>
      <c r="FG212" s="56">
        <v>3277.9183400000002</v>
      </c>
      <c r="FH212" s="27">
        <v>1242.399632488</v>
      </c>
      <c r="FI212" s="27">
        <v>0</v>
      </c>
      <c r="FJ212" s="27">
        <v>0</v>
      </c>
      <c r="FK212" s="53">
        <v>0</v>
      </c>
      <c r="FL212" s="56">
        <v>1945743.9631002201</v>
      </c>
      <c r="FM212" s="27">
        <v>1654108.1404522608</v>
      </c>
      <c r="FN212" s="27">
        <v>0</v>
      </c>
      <c r="FO212" s="27">
        <v>4230.366</v>
      </c>
      <c r="FP212" s="53">
        <v>0</v>
      </c>
      <c r="FQ212" s="56">
        <v>329739.46201786218</v>
      </c>
      <c r="FR212" s="27">
        <v>83974.939526626506</v>
      </c>
      <c r="FS212" s="27">
        <v>0</v>
      </c>
      <c r="FT212" s="27">
        <v>5263.5913499999997</v>
      </c>
      <c r="FU212" s="53">
        <v>0</v>
      </c>
      <c r="FV212" s="56">
        <v>239497.5171162553</v>
      </c>
      <c r="FW212" s="27">
        <v>57808.835414789071</v>
      </c>
      <c r="FX212" s="27">
        <v>0</v>
      </c>
      <c r="FY212" s="27">
        <v>5263.5913499999997</v>
      </c>
      <c r="FZ212" s="53">
        <v>0</v>
      </c>
      <c r="GA212" s="56">
        <v>13636.142486385275</v>
      </c>
      <c r="GB212" s="27">
        <v>11101.621830418</v>
      </c>
      <c r="GC212" s="27">
        <v>0</v>
      </c>
      <c r="GD212" s="27">
        <v>0</v>
      </c>
      <c r="GE212" s="53">
        <v>0</v>
      </c>
      <c r="GF212" s="56">
        <v>76605.802415221697</v>
      </c>
      <c r="GG212" s="27">
        <v>15064.482281419432</v>
      </c>
      <c r="GH212" s="27">
        <v>0</v>
      </c>
      <c r="GI212" s="27">
        <v>0</v>
      </c>
      <c r="GJ212" s="53">
        <v>0</v>
      </c>
      <c r="GK212" s="56">
        <v>590894.67254072102</v>
      </c>
      <c r="GL212" s="27">
        <v>483819.20893288997</v>
      </c>
      <c r="GM212" s="27">
        <v>0</v>
      </c>
      <c r="GN212" s="27">
        <v>2391.0431800000001</v>
      </c>
      <c r="GO212" s="53">
        <v>0</v>
      </c>
      <c r="GP212" s="56">
        <v>22632.14687</v>
      </c>
      <c r="GQ212" s="27">
        <v>78078.838562284</v>
      </c>
      <c r="GR212" s="27">
        <v>0</v>
      </c>
      <c r="GS212" s="27">
        <v>2391.0431800000001</v>
      </c>
      <c r="GT212" s="53">
        <v>0</v>
      </c>
      <c r="GU212" s="56">
        <v>55032.75512853259</v>
      </c>
      <c r="GV212" s="27">
        <v>185166.18207060601</v>
      </c>
      <c r="GW212" s="27">
        <v>0</v>
      </c>
      <c r="GX212" s="27">
        <v>0</v>
      </c>
      <c r="GY212" s="53">
        <v>0</v>
      </c>
      <c r="GZ212" s="56">
        <v>513229.77054218802</v>
      </c>
      <c r="HA212" s="27">
        <v>220574.18830000001</v>
      </c>
      <c r="HB212" s="27">
        <v>0</v>
      </c>
      <c r="HC212" s="27">
        <v>0</v>
      </c>
      <c r="HD212" s="53">
        <v>0</v>
      </c>
      <c r="HE212" s="56">
        <v>169503.92452999999</v>
      </c>
      <c r="HF212" s="27">
        <v>95759.829343677993</v>
      </c>
      <c r="HG212" s="27">
        <v>0</v>
      </c>
      <c r="HH212" s="27">
        <v>0</v>
      </c>
      <c r="HI212" s="53">
        <v>0</v>
      </c>
      <c r="HJ212" s="56">
        <v>30572294.291246753</v>
      </c>
      <c r="HK212" s="27">
        <v>17452053.596628845</v>
      </c>
      <c r="HL212" s="27">
        <v>0</v>
      </c>
      <c r="HM212" s="27">
        <v>15046.5844132</v>
      </c>
      <c r="HN212" s="53">
        <v>0</v>
      </c>
      <c r="HO212" s="56">
        <v>119037.8818</v>
      </c>
      <c r="HP212" s="27">
        <v>356818.85423258599</v>
      </c>
      <c r="HQ212" s="27">
        <v>0</v>
      </c>
      <c r="HR212" s="27">
        <v>0</v>
      </c>
      <c r="HS212" s="53">
        <v>0</v>
      </c>
      <c r="HT212" s="56">
        <v>30691332.173046753</v>
      </c>
      <c r="HU212" s="27">
        <v>17808872.450861432</v>
      </c>
      <c r="HV212" s="27">
        <v>0</v>
      </c>
      <c r="HW212" s="27">
        <v>15046.5844132</v>
      </c>
      <c r="HX212" s="28">
        <v>0</v>
      </c>
      <c r="HY212" s="2"/>
    </row>
    <row r="213" spans="1:233" ht="15" thickTop="1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</row>
    <row r="214" spans="1:233" x14ac:dyDescent="0.35">
      <c r="A214" s="1" t="s">
        <v>116</v>
      </c>
      <c r="C214" s="1" t="s">
        <v>179</v>
      </c>
    </row>
    <row r="216" spans="1:233" ht="15" thickBot="1" x14ac:dyDescent="0.4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</row>
    <row r="217" spans="1:233" ht="43.5" customHeight="1" thickTop="1" thickBot="1" x14ac:dyDescent="0.4">
      <c r="A217" s="11" t="s">
        <v>1</v>
      </c>
      <c r="B217" s="13" t="s">
        <v>2</v>
      </c>
      <c r="C217" s="14" t="s">
        <v>3</v>
      </c>
      <c r="D217" s="12" t="s">
        <v>4</v>
      </c>
      <c r="E217" s="12" t="s">
        <v>5</v>
      </c>
      <c r="F217" s="12" t="s">
        <v>6</v>
      </c>
      <c r="G217" s="12" t="s">
        <v>7</v>
      </c>
      <c r="H217" s="12" t="s">
        <v>8</v>
      </c>
      <c r="I217" s="12" t="s">
        <v>9</v>
      </c>
      <c r="J217" s="12" t="s">
        <v>10</v>
      </c>
      <c r="K217" s="12" t="s">
        <v>11</v>
      </c>
      <c r="L217" s="12" t="s">
        <v>12</v>
      </c>
      <c r="M217" s="12" t="s">
        <v>13</v>
      </c>
      <c r="N217" s="12" t="s">
        <v>14</v>
      </c>
      <c r="O217" s="12" t="s">
        <v>15</v>
      </c>
      <c r="P217" s="12" t="s">
        <v>16</v>
      </c>
      <c r="Q217" s="12" t="s">
        <v>17</v>
      </c>
      <c r="R217" s="12" t="s">
        <v>18</v>
      </c>
      <c r="S217" s="12" t="s">
        <v>19</v>
      </c>
      <c r="T217" s="12" t="s">
        <v>20</v>
      </c>
      <c r="U217" s="12" t="s">
        <v>21</v>
      </c>
      <c r="V217" s="12" t="s">
        <v>22</v>
      </c>
      <c r="W217" s="12" t="s">
        <v>23</v>
      </c>
      <c r="X217" s="12" t="s">
        <v>24</v>
      </c>
      <c r="Y217" s="12" t="s">
        <v>25</v>
      </c>
      <c r="Z217" s="12" t="s">
        <v>26</v>
      </c>
      <c r="AA217" s="12" t="s">
        <v>27</v>
      </c>
      <c r="AB217" s="12" t="s">
        <v>28</v>
      </c>
      <c r="AC217" s="12" t="s">
        <v>29</v>
      </c>
      <c r="AD217" s="12" t="s">
        <v>30</v>
      </c>
      <c r="AE217" s="12" t="s">
        <v>31</v>
      </c>
      <c r="AF217" s="12" t="s">
        <v>32</v>
      </c>
      <c r="AG217" s="12" t="s">
        <v>33</v>
      </c>
      <c r="AH217" s="12" t="s">
        <v>34</v>
      </c>
      <c r="AI217" s="12" t="s">
        <v>35</v>
      </c>
      <c r="AJ217" s="12" t="s">
        <v>36</v>
      </c>
      <c r="AK217" s="12" t="s">
        <v>37</v>
      </c>
      <c r="AL217" s="12" t="s">
        <v>38</v>
      </c>
      <c r="AM217" s="12" t="s">
        <v>39</v>
      </c>
      <c r="AN217" s="12" t="s">
        <v>40</v>
      </c>
      <c r="AO217" s="12" t="s">
        <v>41</v>
      </c>
      <c r="AP217" s="12" t="s">
        <v>42</v>
      </c>
      <c r="AQ217" s="12" t="s">
        <v>43</v>
      </c>
      <c r="AR217" s="12" t="s">
        <v>44</v>
      </c>
      <c r="AS217" s="12" t="s">
        <v>45</v>
      </c>
      <c r="AT217" s="12" t="s">
        <v>46</v>
      </c>
      <c r="AU217" s="12" t="s">
        <v>47</v>
      </c>
      <c r="AV217" s="12" t="s">
        <v>48</v>
      </c>
      <c r="AW217" s="12" t="s">
        <v>49</v>
      </c>
      <c r="AX217" s="12" t="s">
        <v>50</v>
      </c>
      <c r="AY217" s="12" t="s">
        <v>51</v>
      </c>
      <c r="AZ217" s="12" t="s">
        <v>52</v>
      </c>
      <c r="BA217" s="12" t="s">
        <v>21</v>
      </c>
      <c r="BB217" s="13" t="s">
        <v>53</v>
      </c>
      <c r="BC217" s="2"/>
    </row>
    <row r="218" spans="1:233" ht="15" thickTop="1" x14ac:dyDescent="0.35">
      <c r="A218" s="9">
        <v>1</v>
      </c>
      <c r="B218" s="10" t="s">
        <v>54</v>
      </c>
      <c r="C218" s="29">
        <v>0.17711613964842199</v>
      </c>
      <c r="D218" s="30">
        <v>0.22569744070445699</v>
      </c>
      <c r="E218" s="30"/>
      <c r="F218" s="30"/>
      <c r="G218" s="30">
        <v>0.17868660866390601</v>
      </c>
      <c r="H218" s="30">
        <v>0.17807028061262201</v>
      </c>
      <c r="I218" s="30"/>
      <c r="J218" s="30"/>
      <c r="K218" s="30">
        <v>0.17948619571660299</v>
      </c>
      <c r="L218" s="30"/>
      <c r="M218" s="30"/>
      <c r="N218" s="30">
        <v>0.11564818694479399</v>
      </c>
      <c r="O218" s="30"/>
      <c r="P218" s="30"/>
      <c r="Q218" s="30">
        <v>0.14474521445027</v>
      </c>
      <c r="R218" s="30">
        <v>0.13981260319237801</v>
      </c>
      <c r="S218" s="30"/>
      <c r="T218" s="30"/>
      <c r="U218" s="30">
        <v>0.21391928544050101</v>
      </c>
      <c r="V218" s="30"/>
      <c r="W218" s="30"/>
      <c r="X218" s="30">
        <v>0.18643966147839799</v>
      </c>
      <c r="Y218" s="30">
        <v>0.21090819997037699</v>
      </c>
      <c r="Z218" s="30">
        <v>0.200060484443666</v>
      </c>
      <c r="AA218" s="30">
        <v>0.19315225608338199</v>
      </c>
      <c r="AB218" s="30">
        <v>0.160786436371192</v>
      </c>
      <c r="AC218" s="30">
        <v>0.14810448252832401</v>
      </c>
      <c r="AD218" s="30">
        <v>0.18812391222966399</v>
      </c>
      <c r="AE218" s="30">
        <v>0.20882543031648201</v>
      </c>
      <c r="AF218" s="30">
        <v>0.13098718237013701</v>
      </c>
      <c r="AG218" s="30">
        <v>0.18052136416263101</v>
      </c>
      <c r="AH218" s="30">
        <v>0.15612108313314901</v>
      </c>
      <c r="AI218" s="30"/>
      <c r="AJ218" s="30"/>
      <c r="AK218" s="30">
        <v>0.14429697272126499</v>
      </c>
      <c r="AL218" s="30">
        <v>8.8246794790035596E-2</v>
      </c>
      <c r="AM218" s="30">
        <v>8.8246794790035596E-2</v>
      </c>
      <c r="AN218" s="30"/>
      <c r="AO218" s="30"/>
      <c r="AP218" s="30">
        <v>0.18730076952552299</v>
      </c>
      <c r="AQ218" s="30"/>
      <c r="AR218" s="30"/>
      <c r="AS218" s="30">
        <v>0.18730076952552299</v>
      </c>
      <c r="AT218" s="30"/>
      <c r="AU218" s="30">
        <v>0.17834490051056801</v>
      </c>
      <c r="AV218" s="30">
        <v>0</v>
      </c>
      <c r="AW218" s="30"/>
      <c r="AX218" s="30"/>
      <c r="AY218" s="30"/>
      <c r="AZ218" s="30"/>
      <c r="BA218" s="30"/>
      <c r="BB218" s="31">
        <v>0.17834490051056801</v>
      </c>
      <c r="BC218" s="2"/>
    </row>
    <row r="219" spans="1:233" x14ac:dyDescent="0.35">
      <c r="A219" s="5">
        <v>2</v>
      </c>
      <c r="B219" s="7" t="s">
        <v>55</v>
      </c>
      <c r="C219" s="32">
        <v>0</v>
      </c>
      <c r="D219" s="33"/>
      <c r="E219" s="33"/>
      <c r="F219" s="33"/>
      <c r="G219" s="33">
        <v>0</v>
      </c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>
        <v>0</v>
      </c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>
        <v>0</v>
      </c>
      <c r="AM219" s="33"/>
      <c r="AN219" s="33"/>
      <c r="AO219" s="33"/>
      <c r="AP219" s="33">
        <v>0</v>
      </c>
      <c r="AQ219" s="33"/>
      <c r="AR219" s="33"/>
      <c r="AS219" s="33"/>
      <c r="AT219" s="33"/>
      <c r="AU219" s="33">
        <v>0</v>
      </c>
      <c r="AV219" s="33">
        <v>0</v>
      </c>
      <c r="AW219" s="33"/>
      <c r="AX219" s="33"/>
      <c r="AY219" s="33"/>
      <c r="AZ219" s="33"/>
      <c r="BA219" s="33"/>
      <c r="BB219" s="34">
        <v>0</v>
      </c>
      <c r="BC219" s="2"/>
    </row>
    <row r="220" spans="1:233" x14ac:dyDescent="0.35">
      <c r="A220" s="5">
        <v>3</v>
      </c>
      <c r="B220" s="7" t="s">
        <v>56</v>
      </c>
      <c r="C220" s="32">
        <v>0.169566018885525</v>
      </c>
      <c r="D220" s="33">
        <v>0.17369999999999999</v>
      </c>
      <c r="E220" s="33"/>
      <c r="F220" s="33"/>
      <c r="G220" s="33">
        <v>0.146004352760955</v>
      </c>
      <c r="H220" s="33">
        <v>0.1139</v>
      </c>
      <c r="I220" s="33"/>
      <c r="J220" s="33"/>
      <c r="K220" s="33">
        <v>0.1646</v>
      </c>
      <c r="L220" s="33"/>
      <c r="M220" s="33"/>
      <c r="N220" s="33">
        <v>0.1326</v>
      </c>
      <c r="O220" s="33"/>
      <c r="P220" s="33"/>
      <c r="Q220" s="33">
        <v>0.23200000000000001</v>
      </c>
      <c r="R220" s="33">
        <v>0.1757</v>
      </c>
      <c r="S220" s="33"/>
      <c r="T220" s="33"/>
      <c r="U220" s="33">
        <v>0.1431</v>
      </c>
      <c r="V220" s="33"/>
      <c r="W220" s="33"/>
      <c r="X220" s="33">
        <v>0.18016793538911799</v>
      </c>
      <c r="Y220" s="33">
        <v>0.16830000000000001</v>
      </c>
      <c r="Z220" s="33">
        <v>0.13900000000000001</v>
      </c>
      <c r="AA220" s="33">
        <v>0.28129999999999999</v>
      </c>
      <c r="AB220" s="33">
        <v>0.1</v>
      </c>
      <c r="AC220" s="33">
        <v>0.25729999999999997</v>
      </c>
      <c r="AD220" s="33">
        <v>0.17499999999999999</v>
      </c>
      <c r="AE220" s="33">
        <v>0.13750000000000001</v>
      </c>
      <c r="AF220" s="33"/>
      <c r="AG220" s="33">
        <v>0.23669999999999999</v>
      </c>
      <c r="AH220" s="33">
        <v>0.1661</v>
      </c>
      <c r="AI220" s="33"/>
      <c r="AJ220" s="33"/>
      <c r="AK220" s="33">
        <v>0.19209999999999999</v>
      </c>
      <c r="AL220" s="33">
        <v>0.4</v>
      </c>
      <c r="AM220" s="33">
        <v>0.4</v>
      </c>
      <c r="AN220" s="33"/>
      <c r="AO220" s="33"/>
      <c r="AP220" s="33">
        <v>0.32250693390505097</v>
      </c>
      <c r="AQ220" s="33">
        <v>0.32500000000000001</v>
      </c>
      <c r="AR220" s="33">
        <v>0.27760000000000001</v>
      </c>
      <c r="AS220" s="33"/>
      <c r="AT220" s="33"/>
      <c r="AU220" s="33">
        <v>0.19330159483494799</v>
      </c>
      <c r="AV220" s="33">
        <v>0</v>
      </c>
      <c r="AW220" s="33"/>
      <c r="AX220" s="33"/>
      <c r="AY220" s="33"/>
      <c r="AZ220" s="33"/>
      <c r="BA220" s="33"/>
      <c r="BB220" s="34">
        <v>0.19330159483494799</v>
      </c>
      <c r="BC220" s="2"/>
    </row>
    <row r="221" spans="1:233" x14ac:dyDescent="0.35">
      <c r="A221" s="5">
        <v>4</v>
      </c>
      <c r="B221" s="7" t="s">
        <v>57</v>
      </c>
      <c r="C221" s="32">
        <v>0.10346213530722401</v>
      </c>
      <c r="D221" s="33">
        <v>9.2999999999999999E-2</v>
      </c>
      <c r="E221" s="33"/>
      <c r="F221" s="33"/>
      <c r="G221" s="33">
        <v>0.108213981915524</v>
      </c>
      <c r="H221" s="33">
        <v>0.1278</v>
      </c>
      <c r="I221" s="33"/>
      <c r="J221" s="33"/>
      <c r="K221" s="33">
        <v>0.10150000000000001</v>
      </c>
      <c r="L221" s="33"/>
      <c r="M221" s="33"/>
      <c r="N221" s="33">
        <v>9.1300000000000006E-2</v>
      </c>
      <c r="O221" s="33"/>
      <c r="P221" s="33"/>
      <c r="Q221" s="33">
        <v>8.7900000000000006E-2</v>
      </c>
      <c r="R221" s="33">
        <v>0.15049999999999999</v>
      </c>
      <c r="S221" s="33"/>
      <c r="T221" s="33"/>
      <c r="U221" s="33">
        <v>0.19689999999999999</v>
      </c>
      <c r="V221" s="33"/>
      <c r="W221" s="33"/>
      <c r="X221" s="33">
        <v>0.14690556333387</v>
      </c>
      <c r="Y221" s="33">
        <v>0.15459999999999999</v>
      </c>
      <c r="Z221" s="33">
        <v>9.3799999999999994E-2</v>
      </c>
      <c r="AA221" s="33">
        <v>0.45</v>
      </c>
      <c r="AB221" s="33">
        <v>0.2</v>
      </c>
      <c r="AC221" s="33">
        <v>0.1024</v>
      </c>
      <c r="AD221" s="33">
        <v>0.1</v>
      </c>
      <c r="AE221" s="33">
        <v>6.25E-2</v>
      </c>
      <c r="AF221" s="33"/>
      <c r="AG221" s="33">
        <v>0.16980000000000001</v>
      </c>
      <c r="AH221" s="33">
        <v>0.16689999999999999</v>
      </c>
      <c r="AI221" s="33"/>
      <c r="AJ221" s="33"/>
      <c r="AK221" s="33">
        <v>0.1268</v>
      </c>
      <c r="AL221" s="33">
        <v>0</v>
      </c>
      <c r="AM221" s="33">
        <v>0</v>
      </c>
      <c r="AN221" s="33"/>
      <c r="AO221" s="33"/>
      <c r="AP221" s="33">
        <v>0.33459191681072897</v>
      </c>
      <c r="AQ221" s="33">
        <v>0.4037</v>
      </c>
      <c r="AR221" s="33">
        <v>0.18329999999999999</v>
      </c>
      <c r="AS221" s="33"/>
      <c r="AT221" s="33">
        <v>0.12889999999999999</v>
      </c>
      <c r="AU221" s="33">
        <v>0.110649818668852</v>
      </c>
      <c r="AV221" s="33">
        <v>0</v>
      </c>
      <c r="AW221" s="33"/>
      <c r="AX221" s="33"/>
      <c r="AY221" s="33"/>
      <c r="AZ221" s="33"/>
      <c r="BA221" s="33"/>
      <c r="BB221" s="34">
        <v>0.110649818668852</v>
      </c>
      <c r="BC221" s="2"/>
    </row>
    <row r="222" spans="1:233" x14ac:dyDescent="0.35">
      <c r="A222" s="5">
        <v>5</v>
      </c>
      <c r="B222" s="7" t="s">
        <v>58</v>
      </c>
      <c r="C222" s="32">
        <v>0</v>
      </c>
      <c r="D222" s="33"/>
      <c r="E222" s="33"/>
      <c r="F222" s="33"/>
      <c r="G222" s="33">
        <v>0</v>
      </c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>
        <v>0.13700000000000001</v>
      </c>
      <c r="Y222" s="33">
        <v>0.13700000000000001</v>
      </c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>
        <v>0</v>
      </c>
      <c r="AM222" s="33"/>
      <c r="AN222" s="33"/>
      <c r="AO222" s="33"/>
      <c r="AP222" s="33">
        <v>0</v>
      </c>
      <c r="AQ222" s="33"/>
      <c r="AR222" s="33"/>
      <c r="AS222" s="33"/>
      <c r="AT222" s="33"/>
      <c r="AU222" s="33">
        <v>0.13700000000000001</v>
      </c>
      <c r="AV222" s="33">
        <v>0</v>
      </c>
      <c r="AW222" s="33"/>
      <c r="AX222" s="33"/>
      <c r="AY222" s="33"/>
      <c r="AZ222" s="33"/>
      <c r="BA222" s="33"/>
      <c r="BB222" s="34">
        <v>0.13700000000000001</v>
      </c>
      <c r="BC222" s="2"/>
    </row>
    <row r="223" spans="1:233" x14ac:dyDescent="0.35">
      <c r="A223" s="5">
        <v>6</v>
      </c>
      <c r="B223" s="7" t="s">
        <v>59</v>
      </c>
      <c r="C223" s="32">
        <v>0.23040393905363299</v>
      </c>
      <c r="D223" s="33">
        <v>0.32411821771342397</v>
      </c>
      <c r="E223" s="33"/>
      <c r="F223" s="33"/>
      <c r="G223" s="33">
        <v>0</v>
      </c>
      <c r="H223" s="33"/>
      <c r="I223" s="33"/>
      <c r="J223" s="33"/>
      <c r="K223" s="33"/>
      <c r="L223" s="33"/>
      <c r="M223" s="33"/>
      <c r="N223" s="33">
        <v>0.25</v>
      </c>
      <c r="O223" s="33"/>
      <c r="P223" s="33"/>
      <c r="Q223" s="33">
        <v>9.7118155619596497E-2</v>
      </c>
      <c r="R223" s="33"/>
      <c r="S223" s="33"/>
      <c r="T223" s="33"/>
      <c r="U223" s="33">
        <v>0.100000001696552</v>
      </c>
      <c r="V223" s="33"/>
      <c r="W223" s="33"/>
      <c r="X223" s="33">
        <v>0.211201250325245</v>
      </c>
      <c r="Y223" s="33">
        <v>8.6033055274190195E-2</v>
      </c>
      <c r="Z223" s="33">
        <v>0.28117238190805799</v>
      </c>
      <c r="AA223" s="33"/>
      <c r="AB223" s="33"/>
      <c r="AC223" s="33"/>
      <c r="AD223" s="33"/>
      <c r="AE223" s="33">
        <v>0.227469265664695</v>
      </c>
      <c r="AF223" s="33"/>
      <c r="AG223" s="33">
        <v>0.100000001326382</v>
      </c>
      <c r="AH223" s="33">
        <v>0.21048358754273699</v>
      </c>
      <c r="AI223" s="33"/>
      <c r="AJ223" s="33"/>
      <c r="AK223" s="33">
        <v>0.22067340489701201</v>
      </c>
      <c r="AL223" s="33">
        <v>0.18816194517074999</v>
      </c>
      <c r="AM223" s="33">
        <v>0.18816194517074999</v>
      </c>
      <c r="AN223" s="33"/>
      <c r="AO223" s="33"/>
      <c r="AP223" s="33">
        <v>0</v>
      </c>
      <c r="AQ223" s="33"/>
      <c r="AR223" s="33"/>
      <c r="AS223" s="33"/>
      <c r="AT223" s="33"/>
      <c r="AU223" s="33">
        <v>0.208660673900462</v>
      </c>
      <c r="AV223" s="33">
        <v>0</v>
      </c>
      <c r="AW223" s="33"/>
      <c r="AX223" s="33"/>
      <c r="AY223" s="33"/>
      <c r="AZ223" s="33"/>
      <c r="BA223" s="33"/>
      <c r="BB223" s="34">
        <v>0.208660673900462</v>
      </c>
      <c r="BC223" s="2"/>
    </row>
    <row r="224" spans="1:233" x14ac:dyDescent="0.35">
      <c r="A224" s="5">
        <v>7</v>
      </c>
      <c r="B224" s="7" t="s">
        <v>60</v>
      </c>
      <c r="C224" s="32">
        <v>0</v>
      </c>
      <c r="D224" s="33"/>
      <c r="E224" s="33"/>
      <c r="F224" s="33"/>
      <c r="G224" s="33">
        <v>0</v>
      </c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>
        <v>0</v>
      </c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>
        <v>0</v>
      </c>
      <c r="AM224" s="33"/>
      <c r="AN224" s="33"/>
      <c r="AO224" s="33"/>
      <c r="AP224" s="33">
        <v>0</v>
      </c>
      <c r="AQ224" s="33"/>
      <c r="AR224" s="33"/>
      <c r="AS224" s="33"/>
      <c r="AT224" s="33"/>
      <c r="AU224" s="33">
        <v>0</v>
      </c>
      <c r="AV224" s="33">
        <v>0</v>
      </c>
      <c r="AW224" s="33"/>
      <c r="AX224" s="33"/>
      <c r="AY224" s="33"/>
      <c r="AZ224" s="33"/>
      <c r="BA224" s="33"/>
      <c r="BB224" s="34">
        <v>0</v>
      </c>
      <c r="BC224" s="2"/>
    </row>
    <row r="225" spans="1:55" x14ac:dyDescent="0.35">
      <c r="A225" s="5">
        <v>8</v>
      </c>
      <c r="B225" s="7" t="s">
        <v>61</v>
      </c>
      <c r="C225" s="32">
        <v>0.154118590888594</v>
      </c>
      <c r="D225" s="33">
        <v>0.180155228177835</v>
      </c>
      <c r="E225" s="33"/>
      <c r="F225" s="33"/>
      <c r="G225" s="33">
        <v>0.159319362639156</v>
      </c>
      <c r="H225" s="33">
        <v>0.157350908467073</v>
      </c>
      <c r="I225" s="33"/>
      <c r="J225" s="33"/>
      <c r="K225" s="33">
        <v>0.16128390589536401</v>
      </c>
      <c r="L225" s="33"/>
      <c r="M225" s="33"/>
      <c r="N225" s="33">
        <v>0.106198983176836</v>
      </c>
      <c r="O225" s="33"/>
      <c r="P225" s="33"/>
      <c r="Q225" s="33">
        <v>0.129331573625761</v>
      </c>
      <c r="R225" s="33">
        <v>0.152052879459188</v>
      </c>
      <c r="S225" s="33"/>
      <c r="T225" s="33"/>
      <c r="U225" s="33">
        <v>0.25176793394918101</v>
      </c>
      <c r="V225" s="33"/>
      <c r="W225" s="33"/>
      <c r="X225" s="33">
        <v>0.17367726771500999</v>
      </c>
      <c r="Y225" s="33">
        <v>0.19417487303419401</v>
      </c>
      <c r="Z225" s="33">
        <v>0.173313268641828</v>
      </c>
      <c r="AA225" s="33">
        <v>0.14696462179848299</v>
      </c>
      <c r="AB225" s="33">
        <v>0.15607141318495299</v>
      </c>
      <c r="AC225" s="33">
        <v>0.145328208145028</v>
      </c>
      <c r="AD225" s="33">
        <v>0.16570048576857099</v>
      </c>
      <c r="AE225" s="33">
        <v>0.124876214174288</v>
      </c>
      <c r="AF225" s="33">
        <v>0.119059164758471</v>
      </c>
      <c r="AG225" s="33">
        <v>0.14946042251080199</v>
      </c>
      <c r="AH225" s="33">
        <v>0.14363046770355001</v>
      </c>
      <c r="AI225" s="33"/>
      <c r="AJ225" s="33">
        <v>0.17050736267542299</v>
      </c>
      <c r="AK225" s="33">
        <v>0.174396308965203</v>
      </c>
      <c r="AL225" s="33">
        <v>9.8325213109102097E-2</v>
      </c>
      <c r="AM225" s="33">
        <v>8.7946686284309197E-2</v>
      </c>
      <c r="AN225" s="33">
        <v>0.15640304241490499</v>
      </c>
      <c r="AO225" s="33">
        <v>8.8117786990379296E-2</v>
      </c>
      <c r="AP225" s="33">
        <v>0.29485520931064002</v>
      </c>
      <c r="AQ225" s="33">
        <v>0.34543252005525898</v>
      </c>
      <c r="AR225" s="33">
        <v>0.27557410653464698</v>
      </c>
      <c r="AS225" s="33"/>
      <c r="AT225" s="33"/>
      <c r="AU225" s="33">
        <v>0.15899299263267699</v>
      </c>
      <c r="AV225" s="33">
        <v>0</v>
      </c>
      <c r="AW225" s="33"/>
      <c r="AX225" s="33"/>
      <c r="AY225" s="33"/>
      <c r="AZ225" s="33"/>
      <c r="BA225" s="33"/>
      <c r="BB225" s="34">
        <v>0.15899299263267699</v>
      </c>
      <c r="BC225" s="2"/>
    </row>
    <row r="226" spans="1:55" x14ac:dyDescent="0.35">
      <c r="A226" s="5">
        <v>9</v>
      </c>
      <c r="B226" s="7" t="s">
        <v>62</v>
      </c>
      <c r="C226" s="32">
        <v>0.1509268989343</v>
      </c>
      <c r="D226" s="33">
        <v>0.187522160296686</v>
      </c>
      <c r="E226" s="33"/>
      <c r="F226" s="33"/>
      <c r="G226" s="33">
        <v>0.14458780181483899</v>
      </c>
      <c r="H226" s="33">
        <v>0.14388967057715399</v>
      </c>
      <c r="I226" s="33"/>
      <c r="J226" s="33"/>
      <c r="K226" s="33">
        <v>0.14560160962329999</v>
      </c>
      <c r="L226" s="33"/>
      <c r="M226" s="33"/>
      <c r="N226" s="33">
        <v>0.113646771133723</v>
      </c>
      <c r="O226" s="33"/>
      <c r="P226" s="33"/>
      <c r="Q226" s="33">
        <v>0.11450358383970299</v>
      </c>
      <c r="R226" s="33">
        <v>0.12728204152588601</v>
      </c>
      <c r="S226" s="33"/>
      <c r="T226" s="33"/>
      <c r="U226" s="33">
        <v>0.22490117855400399</v>
      </c>
      <c r="V226" s="33"/>
      <c r="W226" s="33"/>
      <c r="X226" s="33">
        <v>0.16122710091789899</v>
      </c>
      <c r="Y226" s="33">
        <v>0.17236845839746001</v>
      </c>
      <c r="Z226" s="33">
        <v>0.14519821510519301</v>
      </c>
      <c r="AA226" s="33">
        <v>0.16546590876418399</v>
      </c>
      <c r="AB226" s="33">
        <v>0.23851887598784799</v>
      </c>
      <c r="AC226" s="33">
        <v>0.21732999316760299</v>
      </c>
      <c r="AD226" s="33">
        <v>0.11886550862171801</v>
      </c>
      <c r="AE226" s="33">
        <v>0.18745322168274201</v>
      </c>
      <c r="AF226" s="33">
        <v>0.136529213313758</v>
      </c>
      <c r="AG226" s="33">
        <v>0.20321740339032901</v>
      </c>
      <c r="AH226" s="33">
        <v>0.145499406134598</v>
      </c>
      <c r="AI226" s="33"/>
      <c r="AJ226" s="33"/>
      <c r="AK226" s="33">
        <v>0.15946428817262201</v>
      </c>
      <c r="AL226" s="33">
        <v>0.10122407400719401</v>
      </c>
      <c r="AM226" s="33">
        <v>0.117158209217349</v>
      </c>
      <c r="AN226" s="33">
        <v>0</v>
      </c>
      <c r="AO226" s="33">
        <v>8.96614194875614E-2</v>
      </c>
      <c r="AP226" s="33">
        <v>0.29189197471948197</v>
      </c>
      <c r="AQ226" s="33">
        <v>0</v>
      </c>
      <c r="AR226" s="33">
        <v>0.29189197471948197</v>
      </c>
      <c r="AS226" s="33">
        <v>0</v>
      </c>
      <c r="AT226" s="33">
        <v>0.14299288293493401</v>
      </c>
      <c r="AU226" s="33">
        <v>0.15397222510581701</v>
      </c>
      <c r="AV226" s="33">
        <v>0</v>
      </c>
      <c r="AW226" s="33"/>
      <c r="AX226" s="33"/>
      <c r="AY226" s="33"/>
      <c r="AZ226" s="33"/>
      <c r="BA226" s="33"/>
      <c r="BB226" s="34">
        <v>0.15397222510581701</v>
      </c>
      <c r="BC226" s="2"/>
    </row>
    <row r="227" spans="1:55" x14ac:dyDescent="0.35">
      <c r="A227" s="5">
        <v>10</v>
      </c>
      <c r="B227" s="7" t="s">
        <v>63</v>
      </c>
      <c r="C227" s="32">
        <v>0.16487086265908499</v>
      </c>
      <c r="D227" s="33">
        <v>0.179326798871381</v>
      </c>
      <c r="E227" s="33"/>
      <c r="F227" s="33"/>
      <c r="G227" s="33">
        <v>0.15027501361079099</v>
      </c>
      <c r="H227" s="33">
        <v>0.140560291557349</v>
      </c>
      <c r="I227" s="33"/>
      <c r="J227" s="33"/>
      <c r="K227" s="33">
        <v>0.17509528396718599</v>
      </c>
      <c r="L227" s="33"/>
      <c r="M227" s="33"/>
      <c r="N227" s="33">
        <v>0.14449974114230699</v>
      </c>
      <c r="O227" s="33"/>
      <c r="P227" s="33"/>
      <c r="Q227" s="33">
        <v>0.14542338784521899</v>
      </c>
      <c r="R227" s="33">
        <v>0.24790762309852099</v>
      </c>
      <c r="S227" s="33"/>
      <c r="T227" s="33"/>
      <c r="U227" s="33">
        <v>0.21249014063716501</v>
      </c>
      <c r="V227" s="33"/>
      <c r="W227" s="33"/>
      <c r="X227" s="33">
        <v>0.18243543665370399</v>
      </c>
      <c r="Y227" s="33">
        <v>0.174735264760118</v>
      </c>
      <c r="Z227" s="33">
        <v>0.189892800281493</v>
      </c>
      <c r="AA227" s="33">
        <v>0.20258339293995101</v>
      </c>
      <c r="AB227" s="33">
        <v>0.22135177777534801</v>
      </c>
      <c r="AC227" s="33">
        <v>0.14582092434789401</v>
      </c>
      <c r="AD227" s="33"/>
      <c r="AE227" s="33">
        <v>0.132469758870467</v>
      </c>
      <c r="AF227" s="33">
        <v>0.21785136599430499</v>
      </c>
      <c r="AG227" s="33">
        <v>8.2660207008832601E-2</v>
      </c>
      <c r="AH227" s="33">
        <v>0.232488920353083</v>
      </c>
      <c r="AI227" s="33"/>
      <c r="AJ227" s="33"/>
      <c r="AK227" s="33">
        <v>0.20706172808558301</v>
      </c>
      <c r="AL227" s="33">
        <v>0.120243917371384</v>
      </c>
      <c r="AM227" s="33">
        <v>0.120243917371384</v>
      </c>
      <c r="AN227" s="33"/>
      <c r="AO227" s="33"/>
      <c r="AP227" s="33">
        <v>0.178054494595519</v>
      </c>
      <c r="AQ227" s="33"/>
      <c r="AR227" s="33">
        <v>0.178054494595519</v>
      </c>
      <c r="AS227" s="33"/>
      <c r="AT227" s="33"/>
      <c r="AU227" s="33">
        <v>0.16831503622466901</v>
      </c>
      <c r="AV227" s="33">
        <v>0</v>
      </c>
      <c r="AW227" s="33"/>
      <c r="AX227" s="33"/>
      <c r="AY227" s="33"/>
      <c r="AZ227" s="33"/>
      <c r="BA227" s="33"/>
      <c r="BB227" s="34">
        <v>0.16831503622466901</v>
      </c>
      <c r="BC227" s="2"/>
    </row>
    <row r="228" spans="1:55" x14ac:dyDescent="0.35">
      <c r="A228" s="5">
        <v>11</v>
      </c>
      <c r="B228" s="7" t="s">
        <v>64</v>
      </c>
      <c r="C228" s="32">
        <v>0.116368712749255</v>
      </c>
      <c r="D228" s="33">
        <v>0.17641602721514499</v>
      </c>
      <c r="E228" s="33"/>
      <c r="F228" s="33"/>
      <c r="G228" s="33">
        <v>0.11007290595283201</v>
      </c>
      <c r="H228" s="33">
        <v>0.13856011912666799</v>
      </c>
      <c r="I228" s="33"/>
      <c r="J228" s="33"/>
      <c r="K228" s="33">
        <v>7.5852720990443503E-2</v>
      </c>
      <c r="L228" s="33"/>
      <c r="M228" s="33"/>
      <c r="N228" s="33">
        <v>4.9615420218469097E-2</v>
      </c>
      <c r="O228" s="33"/>
      <c r="P228" s="33"/>
      <c r="Q228" s="33">
        <v>4.7256367181887603E-2</v>
      </c>
      <c r="R228" s="33">
        <v>0.10909521801252101</v>
      </c>
      <c r="S228" s="33"/>
      <c r="T228" s="33"/>
      <c r="U228" s="33">
        <v>0.158483383711366</v>
      </c>
      <c r="V228" s="33"/>
      <c r="W228" s="33"/>
      <c r="X228" s="33">
        <v>7.4077215364084903E-2</v>
      </c>
      <c r="Y228" s="33">
        <v>0.17432647503411799</v>
      </c>
      <c r="Z228" s="33">
        <v>0.16395720684687501</v>
      </c>
      <c r="AA228" s="33">
        <v>3.9534512008465902E-2</v>
      </c>
      <c r="AB228" s="33">
        <v>3.27539063718576E-2</v>
      </c>
      <c r="AC228" s="33">
        <v>5.3898229422985097E-2</v>
      </c>
      <c r="AD228" s="33">
        <v>6.9861696321152994E-2</v>
      </c>
      <c r="AE228" s="33">
        <v>6.5393297918555707E-2</v>
      </c>
      <c r="AF228" s="33">
        <v>9.6465819663320504E-2</v>
      </c>
      <c r="AG228" s="33">
        <v>5.1567871293463401E-2</v>
      </c>
      <c r="AH228" s="33"/>
      <c r="AI228" s="33"/>
      <c r="AJ228" s="33"/>
      <c r="AK228" s="33">
        <v>6.4719090862067993E-2</v>
      </c>
      <c r="AL228" s="33">
        <v>6.9489235865879004E-2</v>
      </c>
      <c r="AM228" s="33">
        <v>6.9489235865879004E-2</v>
      </c>
      <c r="AN228" s="33">
        <v>0</v>
      </c>
      <c r="AO228" s="33">
        <v>0</v>
      </c>
      <c r="AP228" s="33">
        <v>1.1028173352455E-2</v>
      </c>
      <c r="AQ228" s="33">
        <v>5.6071412551024997E-2</v>
      </c>
      <c r="AR228" s="33">
        <v>0.30930035372391101</v>
      </c>
      <c r="AS228" s="33">
        <v>9.20504530862498E-3</v>
      </c>
      <c r="AT228" s="33">
        <v>7.1348786618859197E-2</v>
      </c>
      <c r="AU228" s="33">
        <v>9.6092905085279595E-2</v>
      </c>
      <c r="AV228" s="33">
        <v>6.2859662419143397E-2</v>
      </c>
      <c r="AW228" s="33">
        <v>0</v>
      </c>
      <c r="AX228" s="33">
        <v>0</v>
      </c>
      <c r="AY228" s="33">
        <v>6.2859662419143397E-2</v>
      </c>
      <c r="AZ228" s="33">
        <v>0</v>
      </c>
      <c r="BA228" s="33">
        <v>0</v>
      </c>
      <c r="BB228" s="34">
        <v>9.58967144865156E-2</v>
      </c>
      <c r="BC228" s="2"/>
    </row>
    <row r="229" spans="1:55" x14ac:dyDescent="0.35">
      <c r="A229" s="5">
        <v>12</v>
      </c>
      <c r="B229" s="7" t="s">
        <v>65</v>
      </c>
      <c r="C229" s="32">
        <v>0.18298137282912999</v>
      </c>
      <c r="D229" s="33">
        <v>0.217651044883687</v>
      </c>
      <c r="E229" s="33"/>
      <c r="F229" s="33"/>
      <c r="G229" s="33">
        <v>0.18183650664357501</v>
      </c>
      <c r="H229" s="33">
        <v>0.16830484878250401</v>
      </c>
      <c r="I229" s="33"/>
      <c r="J229" s="33"/>
      <c r="K229" s="33">
        <v>0.196537747448257</v>
      </c>
      <c r="L229" s="33"/>
      <c r="M229" s="33"/>
      <c r="N229" s="33">
        <v>0.143483968205528</v>
      </c>
      <c r="O229" s="33"/>
      <c r="P229" s="33"/>
      <c r="Q229" s="33">
        <v>0.162394727114854</v>
      </c>
      <c r="R229" s="33">
        <v>0.22024121931473101</v>
      </c>
      <c r="S229" s="33"/>
      <c r="T229" s="33"/>
      <c r="U229" s="33">
        <v>0.24775340943731899</v>
      </c>
      <c r="V229" s="33"/>
      <c r="W229" s="33"/>
      <c r="X229" s="33">
        <v>0.26042622369045698</v>
      </c>
      <c r="Y229" s="33">
        <v>0.25569509743648</v>
      </c>
      <c r="Z229" s="33">
        <v>0.33305031220842601</v>
      </c>
      <c r="AA229" s="33"/>
      <c r="AB229" s="33"/>
      <c r="AC229" s="33">
        <v>0.4</v>
      </c>
      <c r="AD229" s="33"/>
      <c r="AE229" s="33"/>
      <c r="AF229" s="33"/>
      <c r="AG229" s="33">
        <v>0.268610370977659</v>
      </c>
      <c r="AH229" s="33"/>
      <c r="AI229" s="33"/>
      <c r="AJ229" s="33"/>
      <c r="AK229" s="33">
        <v>0.2</v>
      </c>
      <c r="AL229" s="33">
        <v>0</v>
      </c>
      <c r="AM229" s="33"/>
      <c r="AN229" s="33"/>
      <c r="AO229" s="33"/>
      <c r="AP229" s="33">
        <v>0.25000005124999802</v>
      </c>
      <c r="AQ229" s="33"/>
      <c r="AR229" s="33">
        <v>0.25000005124999802</v>
      </c>
      <c r="AS229" s="33">
        <v>0</v>
      </c>
      <c r="AT229" s="33">
        <v>0.42444690265486701</v>
      </c>
      <c r="AU229" s="33">
        <v>0.19505193958064701</v>
      </c>
      <c r="AV229" s="33">
        <v>0.105300945315305</v>
      </c>
      <c r="AW229" s="33"/>
      <c r="AX229" s="33">
        <v>0.25</v>
      </c>
      <c r="AY229" s="33"/>
      <c r="AZ229" s="33"/>
      <c r="BA229" s="33">
        <v>0.2</v>
      </c>
      <c r="BB229" s="34">
        <v>0.19458683364315199</v>
      </c>
      <c r="BC229" s="2"/>
    </row>
    <row r="230" spans="1:55" x14ac:dyDescent="0.35">
      <c r="A230" s="5">
        <v>13</v>
      </c>
      <c r="B230" s="7" t="s">
        <v>66</v>
      </c>
      <c r="C230" s="32">
        <v>0</v>
      </c>
      <c r="D230" s="33"/>
      <c r="E230" s="33"/>
      <c r="F230" s="33"/>
      <c r="G230" s="33">
        <v>0</v>
      </c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>
        <v>0</v>
      </c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>
        <v>0</v>
      </c>
      <c r="AM230" s="33"/>
      <c r="AN230" s="33"/>
      <c r="AO230" s="33"/>
      <c r="AP230" s="33">
        <v>0</v>
      </c>
      <c r="AQ230" s="33"/>
      <c r="AR230" s="33"/>
      <c r="AS230" s="33"/>
      <c r="AT230" s="33"/>
      <c r="AU230" s="33">
        <v>0</v>
      </c>
      <c r="AV230" s="33">
        <v>0</v>
      </c>
      <c r="AW230" s="33"/>
      <c r="AX230" s="33"/>
      <c r="AY230" s="33"/>
      <c r="AZ230" s="33"/>
      <c r="BA230" s="33"/>
      <c r="BB230" s="34">
        <v>0</v>
      </c>
      <c r="BC230" s="2"/>
    </row>
    <row r="231" spans="1:55" x14ac:dyDescent="0.35">
      <c r="A231" s="5">
        <v>14</v>
      </c>
      <c r="B231" s="7" t="s">
        <v>67</v>
      </c>
      <c r="C231" s="32">
        <v>0.15052869543792</v>
      </c>
      <c r="D231" s="33">
        <v>0.170223413280608</v>
      </c>
      <c r="E231" s="33">
        <v>0.20386705219531001</v>
      </c>
      <c r="F231" s="33">
        <v>0.17380263501648599</v>
      </c>
      <c r="G231" s="33">
        <v>0.173027074785085</v>
      </c>
      <c r="H231" s="33">
        <v>0.149230684639066</v>
      </c>
      <c r="I231" s="33">
        <v>0.27193932350799799</v>
      </c>
      <c r="J231" s="33"/>
      <c r="K231" s="33">
        <v>0.20476392323565501</v>
      </c>
      <c r="L231" s="33"/>
      <c r="M231" s="33"/>
      <c r="N231" s="33">
        <v>0.118382628246367</v>
      </c>
      <c r="O231" s="33">
        <v>5.0000001171326303E-2</v>
      </c>
      <c r="P231" s="33">
        <v>2.83891899863584E-2</v>
      </c>
      <c r="Q231" s="33">
        <v>0.113633016025527</v>
      </c>
      <c r="R231" s="33">
        <v>0.40061194430564401</v>
      </c>
      <c r="S231" s="33">
        <v>0.45</v>
      </c>
      <c r="T231" s="33"/>
      <c r="U231" s="33">
        <v>0.22734367746477799</v>
      </c>
      <c r="V231" s="33">
        <v>0.14999998136363801</v>
      </c>
      <c r="W231" s="33"/>
      <c r="X231" s="33">
        <v>0.122461354820483</v>
      </c>
      <c r="Y231" s="33">
        <v>0.221753678075616</v>
      </c>
      <c r="Z231" s="33">
        <v>0.16675472655590901</v>
      </c>
      <c r="AA231" s="33">
        <v>0.13440017234458199</v>
      </c>
      <c r="AB231" s="33">
        <v>0.17025515673039099</v>
      </c>
      <c r="AC231" s="33"/>
      <c r="AD231" s="33">
        <v>0.13870446328692199</v>
      </c>
      <c r="AE231" s="33">
        <v>0.16815727329824601</v>
      </c>
      <c r="AF231" s="33"/>
      <c r="AG231" s="33">
        <v>8.4832291360984802E-2</v>
      </c>
      <c r="AH231" s="33">
        <v>0.152848508039062</v>
      </c>
      <c r="AI231" s="33"/>
      <c r="AJ231" s="33"/>
      <c r="AK231" s="33"/>
      <c r="AL231" s="33">
        <v>0.101786853154682</v>
      </c>
      <c r="AM231" s="33">
        <v>0.101786853154682</v>
      </c>
      <c r="AN231" s="33"/>
      <c r="AO231" s="33"/>
      <c r="AP231" s="33">
        <v>0.27391057486497999</v>
      </c>
      <c r="AQ231" s="33">
        <v>0.88127390536789696</v>
      </c>
      <c r="AR231" s="33">
        <v>0.313044070310734</v>
      </c>
      <c r="AS231" s="33">
        <v>0.19083409715857</v>
      </c>
      <c r="AT231" s="33"/>
      <c r="AU231" s="33">
        <v>0.141914842683</v>
      </c>
      <c r="AV231" s="33">
        <v>0</v>
      </c>
      <c r="AW231" s="33"/>
      <c r="AX231" s="33"/>
      <c r="AY231" s="33">
        <v>0</v>
      </c>
      <c r="AZ231" s="33"/>
      <c r="BA231" s="33">
        <v>0</v>
      </c>
      <c r="BB231" s="34">
        <v>0.137900964044846</v>
      </c>
      <c r="BC231" s="2"/>
    </row>
    <row r="232" spans="1:55" x14ac:dyDescent="0.35">
      <c r="A232" s="5">
        <v>15</v>
      </c>
      <c r="B232" s="7" t="s">
        <v>68</v>
      </c>
      <c r="C232" s="32">
        <v>0.17008966703429201</v>
      </c>
      <c r="D232" s="33">
        <v>0.191426247523863</v>
      </c>
      <c r="E232" s="33"/>
      <c r="F232" s="33"/>
      <c r="G232" s="33">
        <v>0.117557492617309</v>
      </c>
      <c r="H232" s="33">
        <v>0.12442353707909901</v>
      </c>
      <c r="I232" s="33"/>
      <c r="J232" s="33"/>
      <c r="K232" s="33">
        <v>0.10697719419296101</v>
      </c>
      <c r="L232" s="33"/>
      <c r="M232" s="33"/>
      <c r="N232" s="33">
        <v>8.3187843416314397E-2</v>
      </c>
      <c r="O232" s="33"/>
      <c r="P232" s="33"/>
      <c r="Q232" s="33">
        <v>0.112308173062856</v>
      </c>
      <c r="R232" s="33">
        <v>8.6265142928242194E-2</v>
      </c>
      <c r="S232" s="33"/>
      <c r="T232" s="33"/>
      <c r="U232" s="33">
        <v>0.16542702059220299</v>
      </c>
      <c r="V232" s="33"/>
      <c r="W232" s="33"/>
      <c r="X232" s="33">
        <v>0.127844970335</v>
      </c>
      <c r="Y232" s="33">
        <v>0.16653475642934701</v>
      </c>
      <c r="Z232" s="33">
        <v>9.1370755940415493E-2</v>
      </c>
      <c r="AA232" s="33">
        <v>0.107712388110249</v>
      </c>
      <c r="AB232" s="33">
        <v>0.142733444524625</v>
      </c>
      <c r="AC232" s="33">
        <v>0.13791436583217001</v>
      </c>
      <c r="AD232" s="33">
        <v>0.106171397649599</v>
      </c>
      <c r="AE232" s="33">
        <v>0.10455824277973599</v>
      </c>
      <c r="AF232" s="33">
        <v>0.142080299110597</v>
      </c>
      <c r="AG232" s="33">
        <v>9.5308216488008704E-2</v>
      </c>
      <c r="AH232" s="33"/>
      <c r="AI232" s="33"/>
      <c r="AJ232" s="33"/>
      <c r="AK232" s="33">
        <v>0.122023712994177</v>
      </c>
      <c r="AL232" s="33">
        <v>8.6160123114984E-2</v>
      </c>
      <c r="AM232" s="33">
        <v>8.6138492580636397E-2</v>
      </c>
      <c r="AN232" s="33">
        <v>0.2</v>
      </c>
      <c r="AO232" s="33"/>
      <c r="AP232" s="33">
        <v>0.175308872350529</v>
      </c>
      <c r="AQ232" s="33">
        <v>0.21456433868923699</v>
      </c>
      <c r="AR232" s="33">
        <v>0.219816128913257</v>
      </c>
      <c r="AS232" s="33">
        <v>3.38825850142472E-2</v>
      </c>
      <c r="AT232" s="33">
        <v>0.140727483470591</v>
      </c>
      <c r="AU232" s="33">
        <v>0.161463484288769</v>
      </c>
      <c r="AV232" s="33">
        <v>0</v>
      </c>
      <c r="AW232" s="33"/>
      <c r="AX232" s="33"/>
      <c r="AY232" s="33"/>
      <c r="AZ232" s="33"/>
      <c r="BA232" s="33"/>
      <c r="BB232" s="34">
        <v>0.156354978839231</v>
      </c>
      <c r="BC232" s="2"/>
    </row>
    <row r="233" spans="1:55" x14ac:dyDescent="0.35">
      <c r="A233" s="5">
        <v>16</v>
      </c>
      <c r="B233" s="7" t="s">
        <v>69</v>
      </c>
      <c r="C233" s="32">
        <v>7.0785525731484694E-2</v>
      </c>
      <c r="D233" s="33">
        <v>6.6000000000000003E-2</v>
      </c>
      <c r="E233" s="33"/>
      <c r="F233" s="33"/>
      <c r="G233" s="33">
        <v>0.13594103194103199</v>
      </c>
      <c r="H233" s="33">
        <v>5.5E-2</v>
      </c>
      <c r="I233" s="33"/>
      <c r="J233" s="33"/>
      <c r="K233" s="33">
        <v>0.19400000000000001</v>
      </c>
      <c r="L233" s="33"/>
      <c r="M233" s="33"/>
      <c r="N233" s="33">
        <v>0.06</v>
      </c>
      <c r="O233" s="33"/>
      <c r="P233" s="33"/>
      <c r="Q233" s="33">
        <v>7.2999999999999995E-2</v>
      </c>
      <c r="R233" s="33">
        <v>5.0999999999999997E-2</v>
      </c>
      <c r="S233" s="33"/>
      <c r="T233" s="33"/>
      <c r="U233" s="33">
        <v>0.19</v>
      </c>
      <c r="V233" s="33">
        <v>0.1</v>
      </c>
      <c r="W233" s="33"/>
      <c r="X233" s="33">
        <v>0.13212479145129399</v>
      </c>
      <c r="Y233" s="33">
        <v>0.159</v>
      </c>
      <c r="Z233" s="33">
        <v>0.14000000000000001</v>
      </c>
      <c r="AA233" s="33">
        <v>0.23300000000000001</v>
      </c>
      <c r="AB233" s="33">
        <v>0.1</v>
      </c>
      <c r="AC233" s="33">
        <v>7.0000000000000007E-2</v>
      </c>
      <c r="AD233" s="33">
        <v>0.13500000000000001</v>
      </c>
      <c r="AE233" s="33">
        <v>5.8999999999999997E-2</v>
      </c>
      <c r="AF233" s="33">
        <v>0.1</v>
      </c>
      <c r="AG233" s="33">
        <v>0.111</v>
      </c>
      <c r="AH233" s="33">
        <v>0.13</v>
      </c>
      <c r="AI233" s="33"/>
      <c r="AJ233" s="33"/>
      <c r="AK233" s="33">
        <v>0.15</v>
      </c>
      <c r="AL233" s="33">
        <v>8.8999999999999996E-2</v>
      </c>
      <c r="AM233" s="33">
        <v>8.8999999999999996E-2</v>
      </c>
      <c r="AN233" s="33"/>
      <c r="AO233" s="33"/>
      <c r="AP233" s="33">
        <v>8.5000000000000006E-2</v>
      </c>
      <c r="AQ233" s="33"/>
      <c r="AR233" s="33">
        <v>8.5000000000000006E-2</v>
      </c>
      <c r="AS233" s="33"/>
      <c r="AT233" s="33"/>
      <c r="AU233" s="33">
        <v>0.104032330393207</v>
      </c>
      <c r="AV233" s="33">
        <v>0</v>
      </c>
      <c r="AW233" s="33"/>
      <c r="AX233" s="33"/>
      <c r="AY233" s="33"/>
      <c r="AZ233" s="33"/>
      <c r="BA233" s="33"/>
      <c r="BB233" s="34">
        <v>0.104032330393207</v>
      </c>
      <c r="BC233" s="2"/>
    </row>
    <row r="234" spans="1:55" x14ac:dyDescent="0.35">
      <c r="A234" s="5">
        <v>17</v>
      </c>
      <c r="B234" s="7" t="s">
        <v>70</v>
      </c>
      <c r="C234" s="32">
        <v>0.14756008519981301</v>
      </c>
      <c r="D234" s="33">
        <v>0.179823060524127</v>
      </c>
      <c r="E234" s="33"/>
      <c r="F234" s="33"/>
      <c r="G234" s="33">
        <v>0.13969968470555599</v>
      </c>
      <c r="H234" s="33">
        <v>0.158778316960003</v>
      </c>
      <c r="I234" s="33"/>
      <c r="J234" s="33"/>
      <c r="K234" s="33">
        <v>0.127944855992877</v>
      </c>
      <c r="L234" s="33"/>
      <c r="M234" s="33"/>
      <c r="N234" s="33">
        <v>0.12606694994663101</v>
      </c>
      <c r="O234" s="33"/>
      <c r="P234" s="33"/>
      <c r="Q234" s="33">
        <v>0.12786134331719101</v>
      </c>
      <c r="R234" s="33">
        <v>0.117148046305297</v>
      </c>
      <c r="S234" s="33"/>
      <c r="T234" s="33"/>
      <c r="U234" s="33">
        <v>0.17556484568705999</v>
      </c>
      <c r="V234" s="33"/>
      <c r="W234" s="33"/>
      <c r="X234" s="33">
        <v>0.15193412806349799</v>
      </c>
      <c r="Y234" s="33">
        <v>0.16691151895608999</v>
      </c>
      <c r="Z234" s="33">
        <v>0.140495814740661</v>
      </c>
      <c r="AA234" s="33">
        <v>0.1073093524871</v>
      </c>
      <c r="AB234" s="33">
        <v>0.17114284932385901</v>
      </c>
      <c r="AC234" s="33">
        <v>0.113795869050375</v>
      </c>
      <c r="AD234" s="33">
        <v>0.184532933990459</v>
      </c>
      <c r="AE234" s="33">
        <v>0.10905241051916199</v>
      </c>
      <c r="AF234" s="33">
        <v>0.16717110410278099</v>
      </c>
      <c r="AG234" s="33">
        <v>0.120488060826568</v>
      </c>
      <c r="AH234" s="33">
        <v>0.16150420799093201</v>
      </c>
      <c r="AI234" s="33">
        <v>0</v>
      </c>
      <c r="AJ234" s="33">
        <v>0.1</v>
      </c>
      <c r="AK234" s="33">
        <v>0.16934750073643701</v>
      </c>
      <c r="AL234" s="33">
        <v>0.10681024782648001</v>
      </c>
      <c r="AM234" s="33">
        <v>0.126624339917359</v>
      </c>
      <c r="AN234" s="33">
        <v>0</v>
      </c>
      <c r="AO234" s="33">
        <v>6.4862547921703304E-2</v>
      </c>
      <c r="AP234" s="33">
        <v>0.18075192012052901</v>
      </c>
      <c r="AQ234" s="33">
        <v>0.23308500728381701</v>
      </c>
      <c r="AR234" s="33">
        <v>0.31832714312346599</v>
      </c>
      <c r="AS234" s="33">
        <v>2.8954428516213299E-2</v>
      </c>
      <c r="AT234" s="33">
        <v>0.17483442024071499</v>
      </c>
      <c r="AU234" s="33">
        <v>0.15059406923802801</v>
      </c>
      <c r="AV234" s="33">
        <v>0.249816837061515</v>
      </c>
      <c r="AW234" s="33">
        <v>0.21371976476242699</v>
      </c>
      <c r="AX234" s="33">
        <v>0.26093534044838601</v>
      </c>
      <c r="AY234" s="33">
        <v>0</v>
      </c>
      <c r="AZ234" s="33">
        <v>0</v>
      </c>
      <c r="BA234" s="33">
        <v>0.42376396999999999</v>
      </c>
      <c r="BB234" s="34">
        <v>0.15219922813466299</v>
      </c>
      <c r="BC234" s="2"/>
    </row>
    <row r="235" spans="1:55" x14ac:dyDescent="0.35">
      <c r="A235" s="5">
        <v>18</v>
      </c>
      <c r="B235" s="7" t="s">
        <v>71</v>
      </c>
      <c r="C235" s="32">
        <v>0.18107904537007499</v>
      </c>
      <c r="D235" s="33">
        <v>0.19416379843329601</v>
      </c>
      <c r="E235" s="33"/>
      <c r="F235" s="33"/>
      <c r="G235" s="33">
        <v>0.18027604951184201</v>
      </c>
      <c r="H235" s="33">
        <v>0.177399467449875</v>
      </c>
      <c r="I235" s="33"/>
      <c r="J235" s="33"/>
      <c r="K235" s="33">
        <v>0.18460249573398199</v>
      </c>
      <c r="L235" s="33"/>
      <c r="M235" s="33"/>
      <c r="N235" s="33">
        <v>0.14953129492919701</v>
      </c>
      <c r="O235" s="33"/>
      <c r="P235" s="33"/>
      <c r="Q235" s="33">
        <v>0.15683939757418899</v>
      </c>
      <c r="R235" s="33">
        <v>0.15974720303751799</v>
      </c>
      <c r="S235" s="33"/>
      <c r="T235" s="33"/>
      <c r="U235" s="33">
        <v>0.26939944366387197</v>
      </c>
      <c r="V235" s="33"/>
      <c r="W235" s="33"/>
      <c r="X235" s="33">
        <v>0.17640472744503299</v>
      </c>
      <c r="Y235" s="33">
        <v>0.22715162054986801</v>
      </c>
      <c r="Z235" s="33">
        <v>0.17521940894862501</v>
      </c>
      <c r="AA235" s="33">
        <v>0.12831232943430201</v>
      </c>
      <c r="AB235" s="33">
        <v>0.157602820887941</v>
      </c>
      <c r="AC235" s="33">
        <v>0.15647356063649301</v>
      </c>
      <c r="AD235" s="33">
        <v>0.173265367348831</v>
      </c>
      <c r="AE235" s="33">
        <v>0.14087561656980899</v>
      </c>
      <c r="AF235" s="33">
        <v>0.15233348948969599</v>
      </c>
      <c r="AG235" s="33">
        <v>0.15693618425873601</v>
      </c>
      <c r="AH235" s="33">
        <v>0.180238311148889</v>
      </c>
      <c r="AI235" s="33"/>
      <c r="AJ235" s="33">
        <v>0.209533829718</v>
      </c>
      <c r="AK235" s="33">
        <v>0.162394908633785</v>
      </c>
      <c r="AL235" s="33">
        <v>0.13412849923487699</v>
      </c>
      <c r="AM235" s="33">
        <v>0.123570397418008</v>
      </c>
      <c r="AN235" s="33">
        <v>0.19042725608827399</v>
      </c>
      <c r="AO235" s="33">
        <v>0.160155316977659</v>
      </c>
      <c r="AP235" s="33">
        <v>2.87220254945382E-2</v>
      </c>
      <c r="AQ235" s="33">
        <v>0.181759791066192</v>
      </c>
      <c r="AR235" s="33">
        <v>0.196520450408812</v>
      </c>
      <c r="AS235" s="33">
        <v>1.2492668905924801E-2</v>
      </c>
      <c r="AT235" s="33"/>
      <c r="AU235" s="33">
        <v>0.174214792481206</v>
      </c>
      <c r="AV235" s="33">
        <v>0</v>
      </c>
      <c r="AW235" s="33"/>
      <c r="AX235" s="33"/>
      <c r="AY235" s="33"/>
      <c r="AZ235" s="33"/>
      <c r="BA235" s="33"/>
      <c r="BB235" s="34">
        <v>0.174214792481206</v>
      </c>
      <c r="BC235" s="2"/>
    </row>
    <row r="236" spans="1:55" x14ac:dyDescent="0.35">
      <c r="A236" s="5">
        <v>19</v>
      </c>
      <c r="B236" s="7" t="s">
        <v>72</v>
      </c>
      <c r="C236" s="32">
        <v>0.262462216805676</v>
      </c>
      <c r="D236" s="33">
        <v>0.26747100115851802</v>
      </c>
      <c r="E236" s="33"/>
      <c r="F236" s="33"/>
      <c r="G236" s="33">
        <v>0.228970465329982</v>
      </c>
      <c r="H236" s="33">
        <v>0.228970465329982</v>
      </c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>
        <v>0.26332704060613099</v>
      </c>
      <c r="V236" s="33"/>
      <c r="W236" s="33"/>
      <c r="X236" s="33">
        <v>0</v>
      </c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>
        <v>0</v>
      </c>
      <c r="AM236" s="33"/>
      <c r="AN236" s="33"/>
      <c r="AO236" s="33"/>
      <c r="AP236" s="33">
        <v>0</v>
      </c>
      <c r="AQ236" s="33"/>
      <c r="AR236" s="33"/>
      <c r="AS236" s="33"/>
      <c r="AT236" s="33"/>
      <c r="AU236" s="33">
        <v>0.262462216805676</v>
      </c>
      <c r="AV236" s="33">
        <v>0</v>
      </c>
      <c r="AW236" s="33"/>
      <c r="AX236" s="33"/>
      <c r="AY236" s="33"/>
      <c r="AZ236" s="33"/>
      <c r="BA236" s="33"/>
      <c r="BB236" s="34">
        <v>0.262462216805676</v>
      </c>
      <c r="BC236" s="2"/>
    </row>
    <row r="237" spans="1:55" x14ac:dyDescent="0.35">
      <c r="A237" s="5">
        <v>20</v>
      </c>
      <c r="B237" s="7" t="s">
        <v>73</v>
      </c>
      <c r="C237" s="32">
        <v>0.18755740577848201</v>
      </c>
      <c r="D237" s="33">
        <v>0.22370000000000001</v>
      </c>
      <c r="E237" s="33"/>
      <c r="F237" s="33"/>
      <c r="G237" s="33">
        <v>0.16627171029936</v>
      </c>
      <c r="H237" s="33">
        <v>0.18579999999999999</v>
      </c>
      <c r="I237" s="33"/>
      <c r="J237" s="33"/>
      <c r="K237" s="33">
        <v>0.12670000000000001</v>
      </c>
      <c r="L237" s="33"/>
      <c r="M237" s="33"/>
      <c r="N237" s="33">
        <v>0.1037</v>
      </c>
      <c r="O237" s="33"/>
      <c r="P237" s="33"/>
      <c r="Q237" s="33">
        <v>0.13750000000000001</v>
      </c>
      <c r="R237" s="33">
        <v>0.12640000000000001</v>
      </c>
      <c r="S237" s="33"/>
      <c r="T237" s="33"/>
      <c r="U237" s="33">
        <v>0.23719999999999999</v>
      </c>
      <c r="V237" s="33"/>
      <c r="W237" s="33"/>
      <c r="X237" s="33">
        <v>0.13773233277077301</v>
      </c>
      <c r="Y237" s="33">
        <v>0.19370000000000001</v>
      </c>
      <c r="Z237" s="33">
        <v>0.1522</v>
      </c>
      <c r="AA237" s="33">
        <v>0.1429</v>
      </c>
      <c r="AB237" s="33">
        <v>0.13070000000000001</v>
      </c>
      <c r="AC237" s="33">
        <v>0.12759999999999999</v>
      </c>
      <c r="AD237" s="33">
        <v>6.7900000000000002E-2</v>
      </c>
      <c r="AE237" s="33">
        <v>0.14940000000000001</v>
      </c>
      <c r="AF237" s="33">
        <v>0.1426</v>
      </c>
      <c r="AG237" s="33">
        <v>4.8500000000000001E-2</v>
      </c>
      <c r="AH237" s="33">
        <v>0.157</v>
      </c>
      <c r="AI237" s="33">
        <v>0</v>
      </c>
      <c r="AJ237" s="33">
        <v>0.1198</v>
      </c>
      <c r="AK237" s="33">
        <v>0.14280000000000001</v>
      </c>
      <c r="AL237" s="33">
        <v>6.8400000000000002E-2</v>
      </c>
      <c r="AM237" s="33">
        <v>6.8400000000000002E-2</v>
      </c>
      <c r="AN237" s="33">
        <v>0</v>
      </c>
      <c r="AO237" s="33">
        <v>0</v>
      </c>
      <c r="AP237" s="33">
        <v>0.14593628789190799</v>
      </c>
      <c r="AQ237" s="33">
        <v>0.1067</v>
      </c>
      <c r="AR237" s="33">
        <v>0.2863</v>
      </c>
      <c r="AS237" s="33">
        <v>0.18440000000000001</v>
      </c>
      <c r="AT237" s="33">
        <v>0</v>
      </c>
      <c r="AU237" s="33">
        <v>0.17388611592654701</v>
      </c>
      <c r="AV237" s="33">
        <v>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4">
        <v>0.17388611592654701</v>
      </c>
      <c r="BC237" s="2"/>
    </row>
    <row r="238" spans="1:55" x14ac:dyDescent="0.35">
      <c r="A238" s="5">
        <v>21</v>
      </c>
      <c r="B238" s="7" t="s">
        <v>74</v>
      </c>
      <c r="C238" s="32">
        <v>0.100787941567877</v>
      </c>
      <c r="D238" s="33">
        <v>0.16041938</v>
      </c>
      <c r="E238" s="33"/>
      <c r="F238" s="33"/>
      <c r="G238" s="33">
        <v>0.13542530507148501</v>
      </c>
      <c r="H238" s="33">
        <v>0.21600549499999999</v>
      </c>
      <c r="I238" s="33"/>
      <c r="J238" s="33"/>
      <c r="K238" s="33">
        <v>0.13196633485380099</v>
      </c>
      <c r="L238" s="33"/>
      <c r="M238" s="33"/>
      <c r="N238" s="33">
        <v>9.6873743197473799E-2</v>
      </c>
      <c r="O238" s="33"/>
      <c r="P238" s="33"/>
      <c r="Q238" s="33">
        <v>0.110221915384615</v>
      </c>
      <c r="R238" s="33">
        <v>2.0288813749999999E-2</v>
      </c>
      <c r="S238" s="33"/>
      <c r="T238" s="33"/>
      <c r="U238" s="33">
        <v>0.08</v>
      </c>
      <c r="V238" s="33"/>
      <c r="W238" s="33"/>
      <c r="X238" s="33">
        <v>0</v>
      </c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>
        <v>0</v>
      </c>
      <c r="AM238" s="33"/>
      <c r="AN238" s="33"/>
      <c r="AO238" s="33"/>
      <c r="AP238" s="33">
        <v>0</v>
      </c>
      <c r="AQ238" s="33"/>
      <c r="AR238" s="33"/>
      <c r="AS238" s="33"/>
      <c r="AT238" s="33"/>
      <c r="AU238" s="33">
        <v>0.100787941567877</v>
      </c>
      <c r="AV238" s="33">
        <v>0</v>
      </c>
      <c r="AW238" s="33"/>
      <c r="AX238" s="33"/>
      <c r="AY238" s="33"/>
      <c r="AZ238" s="33"/>
      <c r="BA238" s="33"/>
      <c r="BB238" s="34">
        <v>0.100787941567877</v>
      </c>
      <c r="BC238" s="2"/>
    </row>
    <row r="239" spans="1:55" x14ac:dyDescent="0.35">
      <c r="A239" s="5">
        <v>22</v>
      </c>
      <c r="B239" s="7" t="s">
        <v>75</v>
      </c>
      <c r="C239" s="32">
        <v>7.4859750338112194E-2</v>
      </c>
      <c r="D239" s="33">
        <v>0.1178</v>
      </c>
      <c r="E239" s="33"/>
      <c r="F239" s="33"/>
      <c r="G239" s="33">
        <v>0.108356099652977</v>
      </c>
      <c r="H239" s="33">
        <v>0.1875</v>
      </c>
      <c r="I239" s="33"/>
      <c r="J239" s="33"/>
      <c r="K239" s="33">
        <v>0.10299999999999999</v>
      </c>
      <c r="L239" s="33"/>
      <c r="M239" s="33"/>
      <c r="N239" s="33">
        <v>4.8399999999999999E-2</v>
      </c>
      <c r="O239" s="33"/>
      <c r="P239" s="33"/>
      <c r="Q239" s="33">
        <v>7.1400000000000005E-2</v>
      </c>
      <c r="R239" s="33"/>
      <c r="S239" s="33"/>
      <c r="T239" s="33"/>
      <c r="U239" s="33">
        <v>0.1041</v>
      </c>
      <c r="V239" s="33"/>
      <c r="W239" s="33"/>
      <c r="X239" s="33">
        <v>0.17109960382300199</v>
      </c>
      <c r="Y239" s="33">
        <v>0.1986</v>
      </c>
      <c r="Z239" s="33">
        <v>0.115</v>
      </c>
      <c r="AA239" s="33">
        <v>9.3600000000000003E-2</v>
      </c>
      <c r="AB239" s="33"/>
      <c r="AC239" s="33">
        <v>9.3600000000000003E-2</v>
      </c>
      <c r="AD239" s="33">
        <v>0.05</v>
      </c>
      <c r="AE239" s="33"/>
      <c r="AF239" s="33"/>
      <c r="AG239" s="33">
        <v>9.6799999999999997E-2</v>
      </c>
      <c r="AH239" s="33">
        <v>0.22500000000000001</v>
      </c>
      <c r="AI239" s="33"/>
      <c r="AJ239" s="33"/>
      <c r="AK239" s="33">
        <v>0.14130000000000001</v>
      </c>
      <c r="AL239" s="33">
        <v>1.72E-2</v>
      </c>
      <c r="AM239" s="33">
        <v>1.72E-2</v>
      </c>
      <c r="AN239" s="33"/>
      <c r="AO239" s="33"/>
      <c r="AP239" s="33">
        <v>0.2213</v>
      </c>
      <c r="AQ239" s="33">
        <v>0.2213</v>
      </c>
      <c r="AR239" s="33"/>
      <c r="AS239" s="33"/>
      <c r="AT239" s="33"/>
      <c r="AU239" s="33">
        <v>0.12135904932998</v>
      </c>
      <c r="AV239" s="33">
        <v>0</v>
      </c>
      <c r="AW239" s="33"/>
      <c r="AX239" s="33"/>
      <c r="AY239" s="33"/>
      <c r="AZ239" s="33"/>
      <c r="BA239" s="33"/>
      <c r="BB239" s="34">
        <v>0.12135904932998</v>
      </c>
      <c r="BC239" s="2"/>
    </row>
    <row r="240" spans="1:55" x14ac:dyDescent="0.35">
      <c r="A240" s="5">
        <v>23</v>
      </c>
      <c r="B240" s="7" t="s">
        <v>76</v>
      </c>
      <c r="C240" s="32">
        <v>0.14912801531589001</v>
      </c>
      <c r="D240" s="33">
        <v>0.19</v>
      </c>
      <c r="E240" s="33">
        <v>0.09</v>
      </c>
      <c r="F240" s="33"/>
      <c r="G240" s="33">
        <v>0.10805610362872101</v>
      </c>
      <c r="H240" s="33">
        <v>0.09</v>
      </c>
      <c r="I240" s="33"/>
      <c r="J240" s="33"/>
      <c r="K240" s="33">
        <v>0.17</v>
      </c>
      <c r="L240" s="33"/>
      <c r="M240" s="33"/>
      <c r="N240" s="33">
        <v>0.09</v>
      </c>
      <c r="O240" s="33"/>
      <c r="P240" s="33"/>
      <c r="Q240" s="33">
        <v>0.11</v>
      </c>
      <c r="R240" s="33">
        <v>0.08</v>
      </c>
      <c r="S240" s="33"/>
      <c r="T240" s="33"/>
      <c r="U240" s="33">
        <v>0.21</v>
      </c>
      <c r="V240" s="33"/>
      <c r="W240" s="33"/>
      <c r="X240" s="33">
        <v>0.14200057263333199</v>
      </c>
      <c r="Y240" s="33">
        <v>0.18</v>
      </c>
      <c r="Z240" s="33">
        <v>0.12</v>
      </c>
      <c r="AA240" s="33"/>
      <c r="AB240" s="33">
        <v>0.1</v>
      </c>
      <c r="AC240" s="33">
        <v>0.05</v>
      </c>
      <c r="AD240" s="33">
        <v>0.15</v>
      </c>
      <c r="AE240" s="33">
        <v>0.08</v>
      </c>
      <c r="AF240" s="33">
        <v>0.08</v>
      </c>
      <c r="AG240" s="33">
        <v>0.14000000000000001</v>
      </c>
      <c r="AH240" s="33">
        <v>0.12</v>
      </c>
      <c r="AI240" s="33"/>
      <c r="AJ240" s="33"/>
      <c r="AK240" s="33">
        <v>0.17</v>
      </c>
      <c r="AL240" s="33">
        <v>0.08</v>
      </c>
      <c r="AM240" s="33">
        <v>0.08</v>
      </c>
      <c r="AN240" s="33"/>
      <c r="AO240" s="33"/>
      <c r="AP240" s="33">
        <v>0.19</v>
      </c>
      <c r="AQ240" s="33"/>
      <c r="AR240" s="33"/>
      <c r="AS240" s="33">
        <v>0.19</v>
      </c>
      <c r="AT240" s="33"/>
      <c r="AU240" s="33">
        <v>0.15396747253666099</v>
      </c>
      <c r="AV240" s="33">
        <v>0</v>
      </c>
      <c r="AW240" s="33"/>
      <c r="AX240" s="33"/>
      <c r="AY240" s="33"/>
      <c r="AZ240" s="33"/>
      <c r="BA240" s="33"/>
      <c r="BB240" s="34">
        <v>0.15396747253666099</v>
      </c>
      <c r="BC240" s="2"/>
    </row>
    <row r="241" spans="1:55" ht="15" thickBot="1" x14ac:dyDescent="0.4">
      <c r="A241" s="6">
        <v>24</v>
      </c>
      <c r="B241" s="8" t="s">
        <v>77</v>
      </c>
      <c r="C241" s="35">
        <v>0</v>
      </c>
      <c r="D241" s="36"/>
      <c r="E241" s="36"/>
      <c r="F241" s="36"/>
      <c r="G241" s="36">
        <v>0</v>
      </c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>
        <v>0</v>
      </c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>
        <v>0</v>
      </c>
      <c r="AM241" s="36"/>
      <c r="AN241" s="36"/>
      <c r="AO241" s="36"/>
      <c r="AP241" s="36">
        <v>0</v>
      </c>
      <c r="AQ241" s="36"/>
      <c r="AR241" s="36"/>
      <c r="AS241" s="36"/>
      <c r="AT241" s="36"/>
      <c r="AU241" s="36">
        <v>0</v>
      </c>
      <c r="AV241" s="36">
        <v>0</v>
      </c>
      <c r="AW241" s="36"/>
      <c r="AX241" s="36"/>
      <c r="AY241" s="36"/>
      <c r="AZ241" s="36"/>
      <c r="BA241" s="36"/>
      <c r="BB241" s="37">
        <v>0</v>
      </c>
      <c r="BC241" s="2"/>
    </row>
    <row r="242" spans="1:55" ht="15" thickTop="1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</row>
    <row r="243" spans="1:55" x14ac:dyDescent="0.35">
      <c r="A243" s="1" t="s">
        <v>117</v>
      </c>
      <c r="C243" s="1" t="s">
        <v>179</v>
      </c>
    </row>
    <row r="245" spans="1:55" ht="15" thickBot="1" x14ac:dyDescent="0.4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</row>
    <row r="246" spans="1:55" ht="43.5" customHeight="1" thickTop="1" thickBot="1" x14ac:dyDescent="0.4">
      <c r="A246" s="11" t="s">
        <v>1</v>
      </c>
      <c r="B246" s="13" t="s">
        <v>2</v>
      </c>
      <c r="C246" s="14" t="s">
        <v>3</v>
      </c>
      <c r="D246" s="12" t="s">
        <v>4</v>
      </c>
      <c r="E246" s="12" t="s">
        <v>5</v>
      </c>
      <c r="F246" s="12" t="s">
        <v>6</v>
      </c>
      <c r="G246" s="12" t="s">
        <v>7</v>
      </c>
      <c r="H246" s="12" t="s">
        <v>8</v>
      </c>
      <c r="I246" s="12" t="s">
        <v>9</v>
      </c>
      <c r="J246" s="12" t="s">
        <v>10</v>
      </c>
      <c r="K246" s="12" t="s">
        <v>11</v>
      </c>
      <c r="L246" s="12" t="s">
        <v>12</v>
      </c>
      <c r="M246" s="12" t="s">
        <v>13</v>
      </c>
      <c r="N246" s="12" t="s">
        <v>14</v>
      </c>
      <c r="O246" s="12" t="s">
        <v>15</v>
      </c>
      <c r="P246" s="12" t="s">
        <v>16</v>
      </c>
      <c r="Q246" s="12" t="s">
        <v>17</v>
      </c>
      <c r="R246" s="12" t="s">
        <v>18</v>
      </c>
      <c r="S246" s="12" t="s">
        <v>19</v>
      </c>
      <c r="T246" s="12" t="s">
        <v>20</v>
      </c>
      <c r="U246" s="12" t="s">
        <v>21</v>
      </c>
      <c r="V246" s="12" t="s">
        <v>22</v>
      </c>
      <c r="W246" s="12" t="s">
        <v>23</v>
      </c>
      <c r="X246" s="12" t="s">
        <v>24</v>
      </c>
      <c r="Y246" s="12" t="s">
        <v>25</v>
      </c>
      <c r="Z246" s="12" t="s">
        <v>26</v>
      </c>
      <c r="AA246" s="12" t="s">
        <v>27</v>
      </c>
      <c r="AB246" s="12" t="s">
        <v>28</v>
      </c>
      <c r="AC246" s="12" t="s">
        <v>29</v>
      </c>
      <c r="AD246" s="12" t="s">
        <v>30</v>
      </c>
      <c r="AE246" s="12" t="s">
        <v>31</v>
      </c>
      <c r="AF246" s="12" t="s">
        <v>32</v>
      </c>
      <c r="AG246" s="12" t="s">
        <v>33</v>
      </c>
      <c r="AH246" s="12" t="s">
        <v>34</v>
      </c>
      <c r="AI246" s="12" t="s">
        <v>35</v>
      </c>
      <c r="AJ246" s="12" t="s">
        <v>36</v>
      </c>
      <c r="AK246" s="12" t="s">
        <v>37</v>
      </c>
      <c r="AL246" s="12" t="s">
        <v>38</v>
      </c>
      <c r="AM246" s="12" t="s">
        <v>39</v>
      </c>
      <c r="AN246" s="12" t="s">
        <v>40</v>
      </c>
      <c r="AO246" s="12" t="s">
        <v>41</v>
      </c>
      <c r="AP246" s="12" t="s">
        <v>42</v>
      </c>
      <c r="AQ246" s="12" t="s">
        <v>43</v>
      </c>
      <c r="AR246" s="12" t="s">
        <v>44</v>
      </c>
      <c r="AS246" s="12" t="s">
        <v>45</v>
      </c>
      <c r="AT246" s="12" t="s">
        <v>46</v>
      </c>
      <c r="AU246" s="12" t="s">
        <v>47</v>
      </c>
      <c r="AV246" s="12" t="s">
        <v>48</v>
      </c>
      <c r="AW246" s="12" t="s">
        <v>49</v>
      </c>
      <c r="AX246" s="12" t="s">
        <v>50</v>
      </c>
      <c r="AY246" s="12" t="s">
        <v>51</v>
      </c>
      <c r="AZ246" s="12" t="s">
        <v>52</v>
      </c>
      <c r="BA246" s="12" t="s">
        <v>21</v>
      </c>
      <c r="BB246" s="13" t="s">
        <v>53</v>
      </c>
      <c r="BC246" s="2"/>
    </row>
    <row r="247" spans="1:55" ht="15" thickTop="1" x14ac:dyDescent="0.35">
      <c r="A247" s="9">
        <v>1</v>
      </c>
      <c r="B247" s="10" t="s">
        <v>54</v>
      </c>
      <c r="C247" s="15">
        <v>47.7489719215314</v>
      </c>
      <c r="D247" s="16">
        <v>46.135184154034</v>
      </c>
      <c r="E247" s="16"/>
      <c r="F247" s="16"/>
      <c r="G247" s="16">
        <v>45.472037816347701</v>
      </c>
      <c r="H247" s="16">
        <v>44.632021693614298</v>
      </c>
      <c r="I247" s="16"/>
      <c r="J247" s="16"/>
      <c r="K247" s="16">
        <v>46.561824358426598</v>
      </c>
      <c r="L247" s="16"/>
      <c r="M247" s="16"/>
      <c r="N247" s="16">
        <v>50.972249402910101</v>
      </c>
      <c r="O247" s="16"/>
      <c r="P247" s="16"/>
      <c r="Q247" s="16">
        <v>48.3247045511743</v>
      </c>
      <c r="R247" s="16">
        <v>52.660735897335897</v>
      </c>
      <c r="S247" s="16"/>
      <c r="T247" s="16"/>
      <c r="U247" s="16">
        <v>48.469751154472704</v>
      </c>
      <c r="V247" s="16"/>
      <c r="W247" s="16"/>
      <c r="X247" s="16">
        <v>49.912430226724503</v>
      </c>
      <c r="Y247" s="16">
        <v>44.960837442485897</v>
      </c>
      <c r="Z247" s="16">
        <v>53.291659985132199</v>
      </c>
      <c r="AA247" s="16">
        <v>54.055640154001402</v>
      </c>
      <c r="AB247" s="16">
        <v>50.562212405637098</v>
      </c>
      <c r="AC247" s="16">
        <v>55.570949223052303</v>
      </c>
      <c r="AD247" s="16">
        <v>50.116039556637098</v>
      </c>
      <c r="AE247" s="16">
        <v>50.357766837394301</v>
      </c>
      <c r="AF247" s="16">
        <v>48</v>
      </c>
      <c r="AG247" s="16">
        <v>43.2913282390954</v>
      </c>
      <c r="AH247" s="16">
        <v>54.8884971751447</v>
      </c>
      <c r="AI247" s="16"/>
      <c r="AJ247" s="16"/>
      <c r="AK247" s="16">
        <v>52.712777468477903</v>
      </c>
      <c r="AL247" s="16">
        <v>37.0915292214017</v>
      </c>
      <c r="AM247" s="16">
        <v>37.0915292214017</v>
      </c>
      <c r="AN247" s="16"/>
      <c r="AO247" s="16"/>
      <c r="AP247" s="16">
        <v>113.523392458017</v>
      </c>
      <c r="AQ247" s="16"/>
      <c r="AR247" s="16"/>
      <c r="AS247" s="16">
        <v>113.523392458017</v>
      </c>
      <c r="AT247" s="16"/>
      <c r="AU247" s="16">
        <v>49.128270535680699</v>
      </c>
      <c r="AV247" s="16">
        <v>0</v>
      </c>
      <c r="AW247" s="16"/>
      <c r="AX247" s="16"/>
      <c r="AY247" s="16"/>
      <c r="AZ247" s="16"/>
      <c r="BA247" s="16"/>
      <c r="BB247" s="17">
        <v>49.128270535680699</v>
      </c>
      <c r="BC247" s="2"/>
    </row>
    <row r="248" spans="1:55" x14ac:dyDescent="0.35">
      <c r="A248" s="5">
        <v>2</v>
      </c>
      <c r="B248" s="7" t="s">
        <v>55</v>
      </c>
      <c r="C248" s="18">
        <v>44.293117004024502</v>
      </c>
      <c r="D248" s="19">
        <v>44.326188464970201</v>
      </c>
      <c r="E248" s="19">
        <v>44.546184738955802</v>
      </c>
      <c r="F248" s="19"/>
      <c r="G248" s="19">
        <v>42.294156573950502</v>
      </c>
      <c r="H248" s="19">
        <v>41.399613281130001</v>
      </c>
      <c r="I248" s="19">
        <v>36.520000000000003</v>
      </c>
      <c r="J248" s="19"/>
      <c r="K248" s="19">
        <v>44.3074387294076</v>
      </c>
      <c r="L248" s="19"/>
      <c r="M248" s="19"/>
      <c r="N248" s="19">
        <v>47.984086247702102</v>
      </c>
      <c r="O248" s="19"/>
      <c r="P248" s="19"/>
      <c r="Q248" s="19">
        <v>44.065882942875703</v>
      </c>
      <c r="R248" s="19">
        <v>59.966066458979803</v>
      </c>
      <c r="S248" s="19"/>
      <c r="T248" s="19"/>
      <c r="U248" s="19">
        <v>38.4471299093656</v>
      </c>
      <c r="V248" s="19">
        <v>37.799999999999997</v>
      </c>
      <c r="W248" s="19"/>
      <c r="X248" s="19">
        <v>51.320108689104302</v>
      </c>
      <c r="Y248" s="19">
        <v>45.589032578145101</v>
      </c>
      <c r="Z248" s="19">
        <v>45.814174357414899</v>
      </c>
      <c r="AA248" s="19">
        <v>51.6666666666667</v>
      </c>
      <c r="AB248" s="19">
        <v>63.6666666666667</v>
      </c>
      <c r="AC248" s="19">
        <v>53.285714285714299</v>
      </c>
      <c r="AD248" s="19">
        <v>51.125</v>
      </c>
      <c r="AE248" s="19">
        <v>44.437996086730799</v>
      </c>
      <c r="AF248" s="19">
        <v>57.6</v>
      </c>
      <c r="AG248" s="19">
        <v>54.3606782294585</v>
      </c>
      <c r="AH248" s="19">
        <v>55.288080662120599</v>
      </c>
      <c r="AI248" s="19"/>
      <c r="AJ248" s="19">
        <v>48.128914432990797</v>
      </c>
      <c r="AK248" s="19">
        <v>55.125747279253901</v>
      </c>
      <c r="AL248" s="19">
        <v>40.115746706048903</v>
      </c>
      <c r="AM248" s="19">
        <v>41.044702606025801</v>
      </c>
      <c r="AN248" s="19">
        <v>22.781251860146899</v>
      </c>
      <c r="AO248" s="19">
        <v>48.215879511722299</v>
      </c>
      <c r="AP248" s="19">
        <v>36</v>
      </c>
      <c r="AQ248" s="19"/>
      <c r="AR248" s="19">
        <v>36</v>
      </c>
      <c r="AS248" s="19"/>
      <c r="AT248" s="19"/>
      <c r="AU248" s="19">
        <v>46.4815774595831</v>
      </c>
      <c r="AV248" s="19">
        <v>97.919978143875099</v>
      </c>
      <c r="AW248" s="19">
        <v>120</v>
      </c>
      <c r="AX248" s="19">
        <v>96</v>
      </c>
      <c r="AY248" s="19"/>
      <c r="AZ248" s="19"/>
      <c r="BA248" s="19"/>
      <c r="BB248" s="20">
        <v>49.118535566194502</v>
      </c>
      <c r="BC248" s="2"/>
    </row>
    <row r="249" spans="1:55" x14ac:dyDescent="0.35">
      <c r="A249" s="5">
        <v>3</v>
      </c>
      <c r="B249" s="7" t="s">
        <v>56</v>
      </c>
      <c r="C249" s="18">
        <v>52.189673154165902</v>
      </c>
      <c r="D249" s="19">
        <v>49.53</v>
      </c>
      <c r="E249" s="19"/>
      <c r="F249" s="19"/>
      <c r="G249" s="19">
        <v>46.922251148909801</v>
      </c>
      <c r="H249" s="19">
        <v>52.14</v>
      </c>
      <c r="I249" s="19"/>
      <c r="J249" s="19"/>
      <c r="K249" s="19">
        <v>43.9</v>
      </c>
      <c r="L249" s="19"/>
      <c r="M249" s="19"/>
      <c r="N249" s="19">
        <v>54.21</v>
      </c>
      <c r="O249" s="19"/>
      <c r="P249" s="19"/>
      <c r="Q249" s="19">
        <v>48.96</v>
      </c>
      <c r="R249" s="19">
        <v>59.43</v>
      </c>
      <c r="S249" s="19"/>
      <c r="T249" s="19"/>
      <c r="U249" s="19">
        <v>56.43</v>
      </c>
      <c r="V249" s="19"/>
      <c r="W249" s="19"/>
      <c r="X249" s="19">
        <v>61.900170735669299</v>
      </c>
      <c r="Y249" s="19">
        <v>51.58</v>
      </c>
      <c r="Z249" s="19">
        <v>56.8</v>
      </c>
      <c r="AA249" s="19">
        <v>44</v>
      </c>
      <c r="AB249" s="19">
        <v>72</v>
      </c>
      <c r="AC249" s="19">
        <v>52.5</v>
      </c>
      <c r="AD249" s="19">
        <v>39.92</v>
      </c>
      <c r="AE249" s="19">
        <v>51</v>
      </c>
      <c r="AF249" s="19"/>
      <c r="AG249" s="19">
        <v>47.87</v>
      </c>
      <c r="AH249" s="19">
        <v>59.4</v>
      </c>
      <c r="AI249" s="19"/>
      <c r="AJ249" s="19"/>
      <c r="AK249" s="19">
        <v>67.7</v>
      </c>
      <c r="AL249" s="19">
        <v>36</v>
      </c>
      <c r="AM249" s="19">
        <v>36</v>
      </c>
      <c r="AN249" s="19"/>
      <c r="AO249" s="19"/>
      <c r="AP249" s="19">
        <v>100.10653207978601</v>
      </c>
      <c r="AQ249" s="19">
        <v>102</v>
      </c>
      <c r="AR249" s="19">
        <v>66</v>
      </c>
      <c r="AS249" s="19"/>
      <c r="AT249" s="19"/>
      <c r="AU249" s="19">
        <v>63.274288280458201</v>
      </c>
      <c r="AV249" s="19">
        <v>0</v>
      </c>
      <c r="AW249" s="19"/>
      <c r="AX249" s="19"/>
      <c r="AY249" s="19"/>
      <c r="AZ249" s="19"/>
      <c r="BA249" s="19"/>
      <c r="BB249" s="20">
        <v>63.274288280458201</v>
      </c>
      <c r="BC249" s="2"/>
    </row>
    <row r="250" spans="1:55" x14ac:dyDescent="0.35">
      <c r="A250" s="5">
        <v>4</v>
      </c>
      <c r="B250" s="7" t="s">
        <v>57</v>
      </c>
      <c r="C250" s="18">
        <v>46.9466578751029</v>
      </c>
      <c r="D250" s="19">
        <v>32.799999999999997</v>
      </c>
      <c r="E250" s="19"/>
      <c r="F250" s="19"/>
      <c r="G250" s="19">
        <v>48.936797150981299</v>
      </c>
      <c r="H250" s="19">
        <v>44.61</v>
      </c>
      <c r="I250" s="19"/>
      <c r="J250" s="19"/>
      <c r="K250" s="19">
        <v>50.42</v>
      </c>
      <c r="L250" s="19"/>
      <c r="M250" s="19"/>
      <c r="N250" s="19">
        <v>51.4</v>
      </c>
      <c r="O250" s="19"/>
      <c r="P250" s="19"/>
      <c r="Q250" s="19">
        <v>51.51</v>
      </c>
      <c r="R250" s="19">
        <v>56.5</v>
      </c>
      <c r="S250" s="19"/>
      <c r="T250" s="19"/>
      <c r="U250" s="19">
        <v>51.18</v>
      </c>
      <c r="V250" s="19"/>
      <c r="W250" s="19"/>
      <c r="X250" s="19">
        <v>54.984688601102697</v>
      </c>
      <c r="Y250" s="19">
        <v>49.2</v>
      </c>
      <c r="Z250" s="19">
        <v>66.180000000000007</v>
      </c>
      <c r="AA250" s="19">
        <v>54.54</v>
      </c>
      <c r="AB250" s="19">
        <v>61.47</v>
      </c>
      <c r="AC250" s="19">
        <v>47.97</v>
      </c>
      <c r="AD250" s="19">
        <v>63.53</v>
      </c>
      <c r="AE250" s="19">
        <v>45.73</v>
      </c>
      <c r="AF250" s="19"/>
      <c r="AG250" s="19">
        <v>63.9</v>
      </c>
      <c r="AH250" s="19">
        <v>58.31</v>
      </c>
      <c r="AI250" s="19"/>
      <c r="AJ250" s="19"/>
      <c r="AK250" s="19">
        <v>55.64</v>
      </c>
      <c r="AL250" s="19">
        <v>36.93</v>
      </c>
      <c r="AM250" s="19">
        <v>36.93</v>
      </c>
      <c r="AN250" s="19"/>
      <c r="AO250" s="19"/>
      <c r="AP250" s="19">
        <v>52.685767457698198</v>
      </c>
      <c r="AQ250" s="19">
        <v>38.56</v>
      </c>
      <c r="AR250" s="19">
        <v>83.61</v>
      </c>
      <c r="AS250" s="19"/>
      <c r="AT250" s="19">
        <v>49.26</v>
      </c>
      <c r="AU250" s="19">
        <v>47.915145901838599</v>
      </c>
      <c r="AV250" s="19">
        <v>0</v>
      </c>
      <c r="AW250" s="19"/>
      <c r="AX250" s="19"/>
      <c r="AY250" s="19"/>
      <c r="AZ250" s="19"/>
      <c r="BA250" s="19"/>
      <c r="BB250" s="20">
        <v>47.915145901838599</v>
      </c>
      <c r="BC250" s="2"/>
    </row>
    <row r="251" spans="1:55" x14ac:dyDescent="0.35">
      <c r="A251" s="5">
        <v>5</v>
      </c>
      <c r="B251" s="7" t="s">
        <v>58</v>
      </c>
      <c r="C251" s="18">
        <v>0</v>
      </c>
      <c r="D251" s="19"/>
      <c r="E251" s="19"/>
      <c r="F251" s="19"/>
      <c r="G251" s="19">
        <v>0</v>
      </c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>
        <v>45</v>
      </c>
      <c r="Y251" s="19">
        <v>45</v>
      </c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>
        <v>0</v>
      </c>
      <c r="AM251" s="19"/>
      <c r="AN251" s="19"/>
      <c r="AO251" s="19"/>
      <c r="AP251" s="19">
        <v>0</v>
      </c>
      <c r="AQ251" s="19"/>
      <c r="AR251" s="19"/>
      <c r="AS251" s="19"/>
      <c r="AT251" s="19"/>
      <c r="AU251" s="19">
        <v>45</v>
      </c>
      <c r="AV251" s="19">
        <v>0</v>
      </c>
      <c r="AW251" s="19"/>
      <c r="AX251" s="19"/>
      <c r="AY251" s="19"/>
      <c r="AZ251" s="19"/>
      <c r="BA251" s="19"/>
      <c r="BB251" s="20">
        <v>45</v>
      </c>
      <c r="BC251" s="2"/>
    </row>
    <row r="252" spans="1:55" x14ac:dyDescent="0.35">
      <c r="A252" s="5">
        <v>6</v>
      </c>
      <c r="B252" s="7" t="s">
        <v>59</v>
      </c>
      <c r="C252" s="18">
        <v>58.3132028700701</v>
      </c>
      <c r="D252" s="19">
        <v>25</v>
      </c>
      <c r="E252" s="19"/>
      <c r="F252" s="19"/>
      <c r="G252" s="19">
        <v>0</v>
      </c>
      <c r="H252" s="19"/>
      <c r="I252" s="19"/>
      <c r="J252" s="19"/>
      <c r="K252" s="19"/>
      <c r="L252" s="19"/>
      <c r="M252" s="19"/>
      <c r="N252" s="19">
        <v>66.297605102210497</v>
      </c>
      <c r="O252" s="19"/>
      <c r="P252" s="19"/>
      <c r="Q252" s="19">
        <v>37</v>
      </c>
      <c r="R252" s="19"/>
      <c r="S252" s="19"/>
      <c r="T252" s="19"/>
      <c r="U252" s="19">
        <v>37</v>
      </c>
      <c r="V252" s="19"/>
      <c r="W252" s="19"/>
      <c r="X252" s="19">
        <v>49.852970878235297</v>
      </c>
      <c r="Y252" s="19">
        <v>53.563703922370003</v>
      </c>
      <c r="Z252" s="19">
        <v>44.205533860947099</v>
      </c>
      <c r="AA252" s="19"/>
      <c r="AB252" s="19"/>
      <c r="AC252" s="19"/>
      <c r="AD252" s="19"/>
      <c r="AE252" s="19">
        <v>52.879288951869903</v>
      </c>
      <c r="AF252" s="19"/>
      <c r="AG252" s="19">
        <v>46.680686319142602</v>
      </c>
      <c r="AH252" s="19">
        <v>56.691867336714601</v>
      </c>
      <c r="AI252" s="19"/>
      <c r="AJ252" s="19"/>
      <c r="AK252" s="19">
        <v>62.479975295447197</v>
      </c>
      <c r="AL252" s="19">
        <v>36.1506616827822</v>
      </c>
      <c r="AM252" s="19">
        <v>36.1506616827822</v>
      </c>
      <c r="AN252" s="19"/>
      <c r="AO252" s="19"/>
      <c r="AP252" s="19">
        <v>0</v>
      </c>
      <c r="AQ252" s="19"/>
      <c r="AR252" s="19"/>
      <c r="AS252" s="19"/>
      <c r="AT252" s="19"/>
      <c r="AU252" s="19">
        <v>48.103664040772799</v>
      </c>
      <c r="AV252" s="19">
        <v>0</v>
      </c>
      <c r="AW252" s="19"/>
      <c r="AX252" s="19"/>
      <c r="AY252" s="19"/>
      <c r="AZ252" s="19"/>
      <c r="BA252" s="19"/>
      <c r="BB252" s="20">
        <v>48.103664040772799</v>
      </c>
      <c r="BC252" s="2"/>
    </row>
    <row r="253" spans="1:55" x14ac:dyDescent="0.35">
      <c r="A253" s="5">
        <v>7</v>
      </c>
      <c r="B253" s="7" t="s">
        <v>60</v>
      </c>
      <c r="C253" s="18">
        <v>0</v>
      </c>
      <c r="D253" s="19"/>
      <c r="E253" s="19"/>
      <c r="F253" s="19"/>
      <c r="G253" s="19">
        <v>0</v>
      </c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>
        <v>0</v>
      </c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>
        <v>0</v>
      </c>
      <c r="AM253" s="19"/>
      <c r="AN253" s="19"/>
      <c r="AO253" s="19"/>
      <c r="AP253" s="19">
        <v>0</v>
      </c>
      <c r="AQ253" s="19"/>
      <c r="AR253" s="19"/>
      <c r="AS253" s="19"/>
      <c r="AT253" s="19"/>
      <c r="AU253" s="19">
        <v>0</v>
      </c>
      <c r="AV253" s="19">
        <v>0</v>
      </c>
      <c r="AW253" s="19"/>
      <c r="AX253" s="19"/>
      <c r="AY253" s="19"/>
      <c r="AZ253" s="19"/>
      <c r="BA253" s="19"/>
      <c r="BB253" s="20">
        <v>0</v>
      </c>
      <c r="BC253" s="2"/>
    </row>
    <row r="254" spans="1:55" x14ac:dyDescent="0.35">
      <c r="A254" s="5">
        <v>8</v>
      </c>
      <c r="B254" s="7" t="s">
        <v>61</v>
      </c>
      <c r="C254" s="18">
        <v>41.561062955453103</v>
      </c>
      <c r="D254" s="19">
        <v>42.410242409315003</v>
      </c>
      <c r="E254" s="19"/>
      <c r="F254" s="19"/>
      <c r="G254" s="19">
        <v>39.814026682208599</v>
      </c>
      <c r="H254" s="19">
        <v>36.888325258737702</v>
      </c>
      <c r="I254" s="19"/>
      <c r="J254" s="19"/>
      <c r="K254" s="19">
        <v>42.733915335278802</v>
      </c>
      <c r="L254" s="19"/>
      <c r="M254" s="19"/>
      <c r="N254" s="19">
        <v>42.432550072056998</v>
      </c>
      <c r="O254" s="19"/>
      <c r="P254" s="19"/>
      <c r="Q254" s="19">
        <v>40.622719596535703</v>
      </c>
      <c r="R254" s="19">
        <v>45.967479674796699</v>
      </c>
      <c r="S254" s="19"/>
      <c r="T254" s="19"/>
      <c r="U254" s="19">
        <v>34.864214992927899</v>
      </c>
      <c r="V254" s="19"/>
      <c r="W254" s="19"/>
      <c r="X254" s="19">
        <v>45.626332909648497</v>
      </c>
      <c r="Y254" s="19">
        <v>43.601697912981997</v>
      </c>
      <c r="Z254" s="19">
        <v>47.213309024612599</v>
      </c>
      <c r="AA254" s="19">
        <v>47.647540983606604</v>
      </c>
      <c r="AB254" s="19">
        <v>49.105691056910601</v>
      </c>
      <c r="AC254" s="19">
        <v>48.389578163771702</v>
      </c>
      <c r="AD254" s="19">
        <v>45.985074626865703</v>
      </c>
      <c r="AE254" s="19">
        <v>41.277511961722503</v>
      </c>
      <c r="AF254" s="19">
        <v>45.163342830009498</v>
      </c>
      <c r="AG254" s="19">
        <v>44.024943310657598</v>
      </c>
      <c r="AH254" s="19">
        <v>54.08</v>
      </c>
      <c r="AI254" s="19"/>
      <c r="AJ254" s="19">
        <v>48</v>
      </c>
      <c r="AK254" s="19">
        <v>45.3974630021142</v>
      </c>
      <c r="AL254" s="19">
        <v>33.544587709157</v>
      </c>
      <c r="AM254" s="19">
        <v>30.768932038835</v>
      </c>
      <c r="AN254" s="19">
        <v>30.4540816326531</v>
      </c>
      <c r="AO254" s="19">
        <v>37.597359735973598</v>
      </c>
      <c r="AP254" s="19">
        <v>52.449181258396102</v>
      </c>
      <c r="AQ254" s="19">
        <v>41.4375</v>
      </c>
      <c r="AR254" s="19">
        <v>56.647058823529399</v>
      </c>
      <c r="AS254" s="19"/>
      <c r="AT254" s="19"/>
      <c r="AU254" s="19">
        <v>42.578974371450599</v>
      </c>
      <c r="AV254" s="19">
        <v>0</v>
      </c>
      <c r="AW254" s="19"/>
      <c r="AX254" s="19"/>
      <c r="AY254" s="19"/>
      <c r="AZ254" s="19"/>
      <c r="BA254" s="19"/>
      <c r="BB254" s="20">
        <v>42.578974371450599</v>
      </c>
      <c r="BC254" s="2"/>
    </row>
    <row r="255" spans="1:55" x14ac:dyDescent="0.35">
      <c r="A255" s="5">
        <v>9</v>
      </c>
      <c r="B255" s="7" t="s">
        <v>62</v>
      </c>
      <c r="C255" s="18">
        <v>48.4077217154735</v>
      </c>
      <c r="D255" s="19">
        <v>48.990447127820701</v>
      </c>
      <c r="E255" s="19"/>
      <c r="F255" s="19"/>
      <c r="G255" s="19">
        <v>47.325324122690297</v>
      </c>
      <c r="H255" s="19">
        <v>49.013234588221998</v>
      </c>
      <c r="I255" s="19"/>
      <c r="J255" s="19"/>
      <c r="K255" s="19">
        <v>44.874184970667201</v>
      </c>
      <c r="L255" s="19"/>
      <c r="M255" s="19"/>
      <c r="N255" s="19">
        <v>48.933332633751299</v>
      </c>
      <c r="O255" s="19"/>
      <c r="P255" s="19"/>
      <c r="Q255" s="19">
        <v>47.524629065278504</v>
      </c>
      <c r="R255" s="19">
        <v>50.315231865503897</v>
      </c>
      <c r="S255" s="19"/>
      <c r="T255" s="19"/>
      <c r="U255" s="19">
        <v>46.504055619447698</v>
      </c>
      <c r="V255" s="19"/>
      <c r="W255" s="19"/>
      <c r="X255" s="19">
        <v>56.552993889618698</v>
      </c>
      <c r="Y255" s="19">
        <v>47.818815539952602</v>
      </c>
      <c r="Z255" s="19">
        <v>61.306193977518298</v>
      </c>
      <c r="AA255" s="19">
        <v>56.728520478443002</v>
      </c>
      <c r="AB255" s="19">
        <v>58.201176502079001</v>
      </c>
      <c r="AC255" s="19">
        <v>59.474022741413201</v>
      </c>
      <c r="AD255" s="19">
        <v>60.599136901860199</v>
      </c>
      <c r="AE255" s="19">
        <v>55.881972992540398</v>
      </c>
      <c r="AF255" s="19">
        <v>49.191924036747999</v>
      </c>
      <c r="AG255" s="19">
        <v>40.951585784592197</v>
      </c>
      <c r="AH255" s="19">
        <v>60.329871815783598</v>
      </c>
      <c r="AI255" s="19"/>
      <c r="AJ255" s="19"/>
      <c r="AK255" s="19">
        <v>57.959789988544998</v>
      </c>
      <c r="AL255" s="19">
        <v>40.149420929188302</v>
      </c>
      <c r="AM255" s="19">
        <v>45.999120890990397</v>
      </c>
      <c r="AN255" s="19">
        <v>0</v>
      </c>
      <c r="AO255" s="19">
        <v>35.904568051404397</v>
      </c>
      <c r="AP255" s="19">
        <v>69.874133869087601</v>
      </c>
      <c r="AQ255" s="19">
        <v>0</v>
      </c>
      <c r="AR255" s="19">
        <v>69.874133869087601</v>
      </c>
      <c r="AS255" s="19">
        <v>0</v>
      </c>
      <c r="AT255" s="19">
        <v>53.885717345746301</v>
      </c>
      <c r="AU255" s="19">
        <v>50.282214146167</v>
      </c>
      <c r="AV255" s="19">
        <v>0</v>
      </c>
      <c r="AW255" s="19"/>
      <c r="AX255" s="19"/>
      <c r="AY255" s="19"/>
      <c r="AZ255" s="19"/>
      <c r="BA255" s="19"/>
      <c r="BB255" s="20">
        <v>50.282214146167</v>
      </c>
      <c r="BC255" s="2"/>
    </row>
    <row r="256" spans="1:55" x14ac:dyDescent="0.35">
      <c r="A256" s="5">
        <v>10</v>
      </c>
      <c r="B256" s="7" t="s">
        <v>63</v>
      </c>
      <c r="C256" s="18">
        <v>44.880986312898997</v>
      </c>
      <c r="D256" s="19">
        <v>44.355544747081701</v>
      </c>
      <c r="E256" s="19"/>
      <c r="F256" s="19"/>
      <c r="G256" s="19">
        <v>42.648672045613502</v>
      </c>
      <c r="H256" s="19">
        <v>43.561507936507901</v>
      </c>
      <c r="I256" s="19"/>
      <c r="J256" s="19"/>
      <c r="K256" s="19">
        <v>40.316455696202503</v>
      </c>
      <c r="L256" s="19"/>
      <c r="M256" s="19"/>
      <c r="N256" s="19">
        <v>47.395061728395099</v>
      </c>
      <c r="O256" s="19"/>
      <c r="P256" s="19"/>
      <c r="Q256" s="19">
        <v>46.397027600849299</v>
      </c>
      <c r="R256" s="19">
        <v>43.941176470588204</v>
      </c>
      <c r="S256" s="19"/>
      <c r="T256" s="19"/>
      <c r="U256" s="19">
        <v>39.405797101449302</v>
      </c>
      <c r="V256" s="19"/>
      <c r="W256" s="19"/>
      <c r="X256" s="19">
        <v>46.631921272685503</v>
      </c>
      <c r="Y256" s="19">
        <v>45.904411764705898</v>
      </c>
      <c r="Z256" s="19">
        <v>43.315436241610698</v>
      </c>
      <c r="AA256" s="19">
        <v>43.6666666666667</v>
      </c>
      <c r="AB256" s="19">
        <v>51.272727272727302</v>
      </c>
      <c r="AC256" s="19">
        <v>49.392857142857103</v>
      </c>
      <c r="AD256" s="19"/>
      <c r="AE256" s="19">
        <v>41.891891891891902</v>
      </c>
      <c r="AF256" s="19">
        <v>47.9444444444444</v>
      </c>
      <c r="AG256" s="19">
        <v>48.174999999999997</v>
      </c>
      <c r="AH256" s="19">
        <v>52.454545454545503</v>
      </c>
      <c r="AI256" s="19"/>
      <c r="AJ256" s="19"/>
      <c r="AK256" s="19">
        <v>46.537777777777798</v>
      </c>
      <c r="AL256" s="19">
        <v>35.8333333333333</v>
      </c>
      <c r="AM256" s="19">
        <v>35.8333333333333</v>
      </c>
      <c r="AN256" s="19"/>
      <c r="AO256" s="19"/>
      <c r="AP256" s="19">
        <v>68</v>
      </c>
      <c r="AQ256" s="19"/>
      <c r="AR256" s="19">
        <v>68</v>
      </c>
      <c r="AS256" s="19"/>
      <c r="AT256" s="19"/>
      <c r="AU256" s="19">
        <v>45.2573966974713</v>
      </c>
      <c r="AV256" s="19">
        <v>0</v>
      </c>
      <c r="AW256" s="19"/>
      <c r="AX256" s="19"/>
      <c r="AY256" s="19"/>
      <c r="AZ256" s="19"/>
      <c r="BA256" s="19"/>
      <c r="BB256" s="20">
        <v>45.2573966974713</v>
      </c>
      <c r="BC256" s="2"/>
    </row>
    <row r="257" spans="1:55" x14ac:dyDescent="0.35">
      <c r="A257" s="5">
        <v>11</v>
      </c>
      <c r="B257" s="7" t="s">
        <v>64</v>
      </c>
      <c r="C257" s="18">
        <v>43.9498249228484</v>
      </c>
      <c r="D257" s="19">
        <v>41.978167281672803</v>
      </c>
      <c r="E257" s="19"/>
      <c r="F257" s="19"/>
      <c r="G257" s="19">
        <v>42.778586140287203</v>
      </c>
      <c r="H257" s="19">
        <v>41.561923263720303</v>
      </c>
      <c r="I257" s="19"/>
      <c r="J257" s="19"/>
      <c r="K257" s="19">
        <v>44.240099009901002</v>
      </c>
      <c r="L257" s="19"/>
      <c r="M257" s="19"/>
      <c r="N257" s="19">
        <v>46.755045871559602</v>
      </c>
      <c r="O257" s="19"/>
      <c r="P257" s="19"/>
      <c r="Q257" s="19">
        <v>47.296996662958797</v>
      </c>
      <c r="R257" s="19">
        <v>42.457627118644098</v>
      </c>
      <c r="S257" s="19"/>
      <c r="T257" s="19"/>
      <c r="U257" s="19">
        <v>44</v>
      </c>
      <c r="V257" s="19"/>
      <c r="W257" s="19"/>
      <c r="X257" s="19">
        <v>47.828365568694899</v>
      </c>
      <c r="Y257" s="19">
        <v>39.965517241379303</v>
      </c>
      <c r="Z257" s="19">
        <v>51.073529411764703</v>
      </c>
      <c r="AA257" s="19">
        <v>48.336134453781497</v>
      </c>
      <c r="AB257" s="19">
        <v>50.299065420560702</v>
      </c>
      <c r="AC257" s="19">
        <v>50.917159763313599</v>
      </c>
      <c r="AD257" s="19">
        <v>53.76</v>
      </c>
      <c r="AE257" s="19">
        <v>42.063694267515899</v>
      </c>
      <c r="AF257" s="19">
        <v>50.9924812030075</v>
      </c>
      <c r="AG257" s="19">
        <v>46.829341317365298</v>
      </c>
      <c r="AH257" s="19"/>
      <c r="AI257" s="19"/>
      <c r="AJ257" s="19"/>
      <c r="AK257" s="19">
        <v>50.994219653179201</v>
      </c>
      <c r="AL257" s="19">
        <v>32.187096774193499</v>
      </c>
      <c r="AM257" s="19">
        <v>32.187096774193499</v>
      </c>
      <c r="AN257" s="19">
        <v>0</v>
      </c>
      <c r="AO257" s="19">
        <v>0</v>
      </c>
      <c r="AP257" s="19">
        <v>95.441001642841101</v>
      </c>
      <c r="AQ257" s="19">
        <v>48</v>
      </c>
      <c r="AR257" s="19">
        <v>65.5</v>
      </c>
      <c r="AS257" s="19">
        <v>95.9166666666667</v>
      </c>
      <c r="AT257" s="19">
        <v>35.763218390804603</v>
      </c>
      <c r="AU257" s="19">
        <v>47.595859665033601</v>
      </c>
      <c r="AV257" s="19">
        <v>120</v>
      </c>
      <c r="AW257" s="19">
        <v>0</v>
      </c>
      <c r="AX257" s="19">
        <v>0</v>
      </c>
      <c r="AY257" s="19">
        <v>120</v>
      </c>
      <c r="AZ257" s="19">
        <v>0</v>
      </c>
      <c r="BA257" s="19">
        <v>0</v>
      </c>
      <c r="BB257" s="20">
        <v>48.023293478459898</v>
      </c>
      <c r="BC257" s="2"/>
    </row>
    <row r="258" spans="1:55" x14ac:dyDescent="0.35">
      <c r="A258" s="5">
        <v>12</v>
      </c>
      <c r="B258" s="7" t="s">
        <v>65</v>
      </c>
      <c r="C258" s="18">
        <v>43.364668197589097</v>
      </c>
      <c r="D258" s="19">
        <v>46.676113360323903</v>
      </c>
      <c r="E258" s="19"/>
      <c r="F258" s="19"/>
      <c r="G258" s="19">
        <v>41.921582939970698</v>
      </c>
      <c r="H258" s="19">
        <v>42.358585858585897</v>
      </c>
      <c r="I258" s="19"/>
      <c r="J258" s="19"/>
      <c r="K258" s="19">
        <v>41.446808510638299</v>
      </c>
      <c r="L258" s="19"/>
      <c r="M258" s="19"/>
      <c r="N258" s="19">
        <v>42.656357388316202</v>
      </c>
      <c r="O258" s="19"/>
      <c r="P258" s="19"/>
      <c r="Q258" s="19">
        <v>42.563063063063098</v>
      </c>
      <c r="R258" s="19">
        <v>41.232558139534902</v>
      </c>
      <c r="S258" s="19"/>
      <c r="T258" s="19"/>
      <c r="U258" s="19">
        <v>44.554455445544598</v>
      </c>
      <c r="V258" s="19"/>
      <c r="W258" s="19"/>
      <c r="X258" s="19">
        <v>43.8873480655853</v>
      </c>
      <c r="Y258" s="19">
        <v>42.5342465753425</v>
      </c>
      <c r="Z258" s="19">
        <v>45.578947368421098</v>
      </c>
      <c r="AA258" s="19"/>
      <c r="AB258" s="19"/>
      <c r="AC258" s="19">
        <v>49</v>
      </c>
      <c r="AD258" s="19"/>
      <c r="AE258" s="19"/>
      <c r="AF258" s="19"/>
      <c r="AG258" s="19">
        <v>43.375</v>
      </c>
      <c r="AH258" s="19"/>
      <c r="AI258" s="19"/>
      <c r="AJ258" s="19"/>
      <c r="AK258" s="19">
        <v>48</v>
      </c>
      <c r="AL258" s="19">
        <v>0</v>
      </c>
      <c r="AM258" s="19"/>
      <c r="AN258" s="19"/>
      <c r="AO258" s="19"/>
      <c r="AP258" s="19">
        <v>70</v>
      </c>
      <c r="AQ258" s="19"/>
      <c r="AR258" s="19">
        <v>70</v>
      </c>
      <c r="AS258" s="19">
        <v>0</v>
      </c>
      <c r="AT258" s="19">
        <v>48</v>
      </c>
      <c r="AU258" s="19">
        <v>43.465443117824996</v>
      </c>
      <c r="AV258" s="19">
        <v>27.5338039966495</v>
      </c>
      <c r="AW258" s="19"/>
      <c r="AX258" s="19">
        <v>59</v>
      </c>
      <c r="AY258" s="19"/>
      <c r="AZ258" s="19"/>
      <c r="BA258" s="19">
        <v>59</v>
      </c>
      <c r="BB258" s="20">
        <v>43.382882473121903</v>
      </c>
      <c r="BC258" s="2"/>
    </row>
    <row r="259" spans="1:55" x14ac:dyDescent="0.35">
      <c r="A259" s="5">
        <v>13</v>
      </c>
      <c r="B259" s="7" t="s">
        <v>66</v>
      </c>
      <c r="C259" s="18">
        <v>0</v>
      </c>
      <c r="D259" s="19"/>
      <c r="E259" s="19"/>
      <c r="F259" s="19"/>
      <c r="G259" s="19">
        <v>0</v>
      </c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>
        <v>0</v>
      </c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>
        <v>0</v>
      </c>
      <c r="AM259" s="19"/>
      <c r="AN259" s="19"/>
      <c r="AO259" s="19"/>
      <c r="AP259" s="19">
        <v>0</v>
      </c>
      <c r="AQ259" s="19"/>
      <c r="AR259" s="19"/>
      <c r="AS259" s="19"/>
      <c r="AT259" s="19"/>
      <c r="AU259" s="19">
        <v>0</v>
      </c>
      <c r="AV259" s="19">
        <v>0</v>
      </c>
      <c r="AW259" s="19"/>
      <c r="AX259" s="19"/>
      <c r="AY259" s="19"/>
      <c r="AZ259" s="19"/>
      <c r="BA259" s="19"/>
      <c r="BB259" s="20">
        <v>0</v>
      </c>
      <c r="BC259" s="2"/>
    </row>
    <row r="260" spans="1:55" x14ac:dyDescent="0.35">
      <c r="A260" s="5">
        <v>14</v>
      </c>
      <c r="B260" s="7" t="s">
        <v>67</v>
      </c>
      <c r="C260" s="18">
        <v>43.794235071673697</v>
      </c>
      <c r="D260" s="19">
        <v>40.294491763945601</v>
      </c>
      <c r="E260" s="19">
        <v>45.4050072231801</v>
      </c>
      <c r="F260" s="19">
        <v>43.459805584016699</v>
      </c>
      <c r="G260" s="19">
        <v>42.230289232824099</v>
      </c>
      <c r="H260" s="19">
        <v>41.674768700490397</v>
      </c>
      <c r="I260" s="19">
        <v>45.736148970182903</v>
      </c>
      <c r="J260" s="19"/>
      <c r="K260" s="19">
        <v>42.971177696900902</v>
      </c>
      <c r="L260" s="19"/>
      <c r="M260" s="19"/>
      <c r="N260" s="19">
        <v>46.722229456705598</v>
      </c>
      <c r="O260" s="19">
        <v>59.463325370029096</v>
      </c>
      <c r="P260" s="19">
        <v>37.306621686391601</v>
      </c>
      <c r="Q260" s="19">
        <v>49.339272369335497</v>
      </c>
      <c r="R260" s="19">
        <v>54.034404530126899</v>
      </c>
      <c r="S260" s="19">
        <v>59</v>
      </c>
      <c r="T260" s="19">
        <v>59</v>
      </c>
      <c r="U260" s="19">
        <v>45.193699576392099</v>
      </c>
      <c r="V260" s="19">
        <v>24</v>
      </c>
      <c r="W260" s="19"/>
      <c r="X260" s="19">
        <v>38.977502094477899</v>
      </c>
      <c r="Y260" s="19">
        <v>44.714534507393999</v>
      </c>
      <c r="Z260" s="19">
        <v>45.339620135995197</v>
      </c>
      <c r="AA260" s="19">
        <v>57.671162552120897</v>
      </c>
      <c r="AB260" s="19">
        <v>54.100358030515302</v>
      </c>
      <c r="AC260" s="19"/>
      <c r="AD260" s="19">
        <v>58.559242922388499</v>
      </c>
      <c r="AE260" s="19">
        <v>46.678453919638599</v>
      </c>
      <c r="AF260" s="19"/>
      <c r="AG260" s="19">
        <v>47.742093703580203</v>
      </c>
      <c r="AH260" s="19">
        <v>54.876879954866702</v>
      </c>
      <c r="AI260" s="19"/>
      <c r="AJ260" s="19"/>
      <c r="AK260" s="19"/>
      <c r="AL260" s="19">
        <v>38.380520820913297</v>
      </c>
      <c r="AM260" s="19">
        <v>38.380520820913297</v>
      </c>
      <c r="AN260" s="19"/>
      <c r="AO260" s="19"/>
      <c r="AP260" s="19">
        <v>73.190691033135295</v>
      </c>
      <c r="AQ260" s="19">
        <v>36</v>
      </c>
      <c r="AR260" s="19">
        <v>67.559983859893904</v>
      </c>
      <c r="AS260" s="19">
        <v>81.991750687442703</v>
      </c>
      <c r="AT260" s="19"/>
      <c r="AU260" s="19">
        <v>42.392027926257299</v>
      </c>
      <c r="AV260" s="19">
        <v>0</v>
      </c>
      <c r="AW260" s="19"/>
      <c r="AX260" s="19"/>
      <c r="AY260" s="19">
        <v>0</v>
      </c>
      <c r="AZ260" s="19"/>
      <c r="BA260" s="19">
        <v>0</v>
      </c>
      <c r="BB260" s="20">
        <v>41.193023987667701</v>
      </c>
      <c r="BC260" s="2"/>
    </row>
    <row r="261" spans="1:55" x14ac:dyDescent="0.35">
      <c r="A261" s="5">
        <v>15</v>
      </c>
      <c r="B261" s="7" t="s">
        <v>68</v>
      </c>
      <c r="C261" s="18">
        <v>44.878050887828401</v>
      </c>
      <c r="D261" s="19">
        <v>42.706380179476398</v>
      </c>
      <c r="E261" s="19"/>
      <c r="F261" s="19"/>
      <c r="G261" s="19">
        <v>48.1609216572663</v>
      </c>
      <c r="H261" s="19">
        <v>45.147672247492899</v>
      </c>
      <c r="I261" s="19"/>
      <c r="J261" s="19"/>
      <c r="K261" s="19">
        <v>52.804217831623298</v>
      </c>
      <c r="L261" s="19"/>
      <c r="M261" s="19"/>
      <c r="N261" s="19">
        <v>51.598048692158898</v>
      </c>
      <c r="O261" s="19"/>
      <c r="P261" s="19"/>
      <c r="Q261" s="19">
        <v>53.790911050078698</v>
      </c>
      <c r="R261" s="19">
        <v>52.434697138535299</v>
      </c>
      <c r="S261" s="19"/>
      <c r="T261" s="19"/>
      <c r="U261" s="19">
        <v>59.532146586380897</v>
      </c>
      <c r="V261" s="19"/>
      <c r="W261" s="19"/>
      <c r="X261" s="19">
        <v>60.824635901984898</v>
      </c>
      <c r="Y261" s="19">
        <v>46.907780986310698</v>
      </c>
      <c r="Z261" s="19">
        <v>68.778639280845297</v>
      </c>
      <c r="AA261" s="19">
        <v>62.1399057183203</v>
      </c>
      <c r="AB261" s="19">
        <v>73.775969167390699</v>
      </c>
      <c r="AC261" s="19">
        <v>62.227109792628198</v>
      </c>
      <c r="AD261" s="19">
        <v>87.611928809094096</v>
      </c>
      <c r="AE261" s="19">
        <v>48.993047625327698</v>
      </c>
      <c r="AF261" s="19">
        <v>54.1330240079457</v>
      </c>
      <c r="AG261" s="19">
        <v>52.279560800659198</v>
      </c>
      <c r="AH261" s="19"/>
      <c r="AI261" s="19"/>
      <c r="AJ261" s="19"/>
      <c r="AK261" s="19">
        <v>60.139270362651601</v>
      </c>
      <c r="AL261" s="19">
        <v>39.632002706439103</v>
      </c>
      <c r="AM261" s="19">
        <v>39.632312800683501</v>
      </c>
      <c r="AN261" s="19">
        <v>38</v>
      </c>
      <c r="AO261" s="19"/>
      <c r="AP261" s="19">
        <v>76.436352214169005</v>
      </c>
      <c r="AQ261" s="19">
        <v>69.432041245952206</v>
      </c>
      <c r="AR261" s="19">
        <v>70.989998333317303</v>
      </c>
      <c r="AS261" s="19">
        <v>94.677098133804094</v>
      </c>
      <c r="AT261" s="19">
        <v>59.750484873327501</v>
      </c>
      <c r="AU261" s="19">
        <v>48.755048137903202</v>
      </c>
      <c r="AV261" s="19">
        <v>0</v>
      </c>
      <c r="AW261" s="19"/>
      <c r="AX261" s="19"/>
      <c r="AY261" s="19"/>
      <c r="AZ261" s="19"/>
      <c r="BA261" s="19"/>
      <c r="BB261" s="20">
        <v>47.212498562672302</v>
      </c>
      <c r="BC261" s="2"/>
    </row>
    <row r="262" spans="1:55" x14ac:dyDescent="0.35">
      <c r="A262" s="5">
        <v>16</v>
      </c>
      <c r="B262" s="7" t="s">
        <v>69</v>
      </c>
      <c r="C262" s="18">
        <v>53.021993881679599</v>
      </c>
      <c r="D262" s="19">
        <v>20</v>
      </c>
      <c r="E262" s="19"/>
      <c r="F262" s="19"/>
      <c r="G262" s="19">
        <v>50.658476658476701</v>
      </c>
      <c r="H262" s="19">
        <v>46</v>
      </c>
      <c r="I262" s="19"/>
      <c r="J262" s="19"/>
      <c r="K262" s="19">
        <v>54</v>
      </c>
      <c r="L262" s="19"/>
      <c r="M262" s="19"/>
      <c r="N262" s="19">
        <v>60</v>
      </c>
      <c r="O262" s="19"/>
      <c r="P262" s="19"/>
      <c r="Q262" s="19">
        <v>57</v>
      </c>
      <c r="R262" s="19">
        <v>69</v>
      </c>
      <c r="S262" s="19"/>
      <c r="T262" s="19"/>
      <c r="U262" s="19">
        <v>39</v>
      </c>
      <c r="V262" s="19">
        <v>36</v>
      </c>
      <c r="W262" s="19"/>
      <c r="X262" s="19">
        <v>51.037369880960902</v>
      </c>
      <c r="Y262" s="19">
        <v>48</v>
      </c>
      <c r="Z262" s="19">
        <v>42</v>
      </c>
      <c r="AA262" s="19">
        <v>53</v>
      </c>
      <c r="AB262" s="19">
        <v>60</v>
      </c>
      <c r="AC262" s="19">
        <v>59</v>
      </c>
      <c r="AD262" s="19">
        <v>51</v>
      </c>
      <c r="AE262" s="19">
        <v>50</v>
      </c>
      <c r="AF262" s="19">
        <v>60</v>
      </c>
      <c r="AG262" s="19">
        <v>42</v>
      </c>
      <c r="AH262" s="19">
        <v>62</v>
      </c>
      <c r="AI262" s="19"/>
      <c r="AJ262" s="19"/>
      <c r="AK262" s="19">
        <v>51</v>
      </c>
      <c r="AL262" s="19">
        <v>41</v>
      </c>
      <c r="AM262" s="19">
        <v>41</v>
      </c>
      <c r="AN262" s="19"/>
      <c r="AO262" s="19"/>
      <c r="AP262" s="19">
        <v>71</v>
      </c>
      <c r="AQ262" s="19"/>
      <c r="AR262" s="19">
        <v>71</v>
      </c>
      <c r="AS262" s="19"/>
      <c r="AT262" s="19"/>
      <c r="AU262" s="19">
        <v>51.797900695188602</v>
      </c>
      <c r="AV262" s="19">
        <v>0</v>
      </c>
      <c r="AW262" s="19"/>
      <c r="AX262" s="19"/>
      <c r="AY262" s="19"/>
      <c r="AZ262" s="19"/>
      <c r="BA262" s="19"/>
      <c r="BB262" s="20">
        <v>51.797900695188602</v>
      </c>
      <c r="BC262" s="2"/>
    </row>
    <row r="263" spans="1:55" x14ac:dyDescent="0.35">
      <c r="A263" s="5">
        <v>17</v>
      </c>
      <c r="B263" s="7" t="s">
        <v>70</v>
      </c>
      <c r="C263" s="18">
        <v>47.406343447556303</v>
      </c>
      <c r="D263" s="19">
        <v>41.628840823460699</v>
      </c>
      <c r="E263" s="19"/>
      <c r="F263" s="19"/>
      <c r="G263" s="19">
        <v>44.898409281111597</v>
      </c>
      <c r="H263" s="19">
        <v>40.108138573937502</v>
      </c>
      <c r="I263" s="19"/>
      <c r="J263" s="19"/>
      <c r="K263" s="19">
        <v>47.849816431227097</v>
      </c>
      <c r="L263" s="19"/>
      <c r="M263" s="19"/>
      <c r="N263" s="19">
        <v>48.201478680509197</v>
      </c>
      <c r="O263" s="19"/>
      <c r="P263" s="19"/>
      <c r="Q263" s="19">
        <v>48.796853367003898</v>
      </c>
      <c r="R263" s="19">
        <v>77.059899654621702</v>
      </c>
      <c r="S263" s="19"/>
      <c r="T263" s="19"/>
      <c r="U263" s="19">
        <v>51.765875328493998</v>
      </c>
      <c r="V263" s="19"/>
      <c r="W263" s="19"/>
      <c r="X263" s="19">
        <v>57.996515164614998</v>
      </c>
      <c r="Y263" s="19">
        <v>47.419680039407403</v>
      </c>
      <c r="Z263" s="19">
        <v>64.543513809026393</v>
      </c>
      <c r="AA263" s="19">
        <v>64.381472543003198</v>
      </c>
      <c r="AB263" s="19">
        <v>53.564807205884598</v>
      </c>
      <c r="AC263" s="19">
        <v>62.467887571233</v>
      </c>
      <c r="AD263" s="19">
        <v>64.372003372244606</v>
      </c>
      <c r="AE263" s="19">
        <v>52.382322572606498</v>
      </c>
      <c r="AF263" s="19">
        <v>48.124421989716197</v>
      </c>
      <c r="AG263" s="19">
        <v>48.773865335843901</v>
      </c>
      <c r="AH263" s="19">
        <v>64.565714130047098</v>
      </c>
      <c r="AI263" s="19">
        <v>0</v>
      </c>
      <c r="AJ263" s="19">
        <v>48</v>
      </c>
      <c r="AK263" s="19">
        <v>58.014216621032098</v>
      </c>
      <c r="AL263" s="19">
        <v>44.651357020848302</v>
      </c>
      <c r="AM263" s="19">
        <v>44.186045583039203</v>
      </c>
      <c r="AN263" s="19">
        <v>0</v>
      </c>
      <c r="AO263" s="19">
        <v>45.636451087533302</v>
      </c>
      <c r="AP263" s="19">
        <v>75.263796149663705</v>
      </c>
      <c r="AQ263" s="19">
        <v>49.388584876947803</v>
      </c>
      <c r="AR263" s="19">
        <v>65.302576007304097</v>
      </c>
      <c r="AS263" s="19">
        <v>89.404301509102197</v>
      </c>
      <c r="AT263" s="19">
        <v>53.093866783606003</v>
      </c>
      <c r="AU263" s="19">
        <v>52.135422029173299</v>
      </c>
      <c r="AV263" s="19">
        <v>93.012676926660106</v>
      </c>
      <c r="AW263" s="19">
        <v>84</v>
      </c>
      <c r="AX263" s="19">
        <v>96.047002147187001</v>
      </c>
      <c r="AY263" s="19">
        <v>0</v>
      </c>
      <c r="AZ263" s="19">
        <v>0</v>
      </c>
      <c r="BA263" s="19">
        <v>120</v>
      </c>
      <c r="BB263" s="20">
        <v>52.796706639631502</v>
      </c>
      <c r="BC263" s="2"/>
    </row>
    <row r="264" spans="1:55" x14ac:dyDescent="0.35">
      <c r="A264" s="5">
        <v>18</v>
      </c>
      <c r="B264" s="7" t="s">
        <v>71</v>
      </c>
      <c r="C264" s="18">
        <v>43.6646431408331</v>
      </c>
      <c r="D264" s="19">
        <v>41.512985347616301</v>
      </c>
      <c r="E264" s="19"/>
      <c r="F264" s="19"/>
      <c r="G264" s="19">
        <v>44.768786210534898</v>
      </c>
      <c r="H264" s="19">
        <v>42.998862406024799</v>
      </c>
      <c r="I264" s="19"/>
      <c r="J264" s="19"/>
      <c r="K264" s="19">
        <v>47.430792714274098</v>
      </c>
      <c r="L264" s="19"/>
      <c r="M264" s="19"/>
      <c r="N264" s="19">
        <v>47.557257502283001</v>
      </c>
      <c r="O264" s="19"/>
      <c r="P264" s="19"/>
      <c r="Q264" s="19">
        <v>46.961684391065504</v>
      </c>
      <c r="R264" s="19">
        <v>50.008809761479498</v>
      </c>
      <c r="S264" s="19"/>
      <c r="T264" s="19"/>
      <c r="U264" s="19">
        <v>37.404951858487202</v>
      </c>
      <c r="V264" s="19"/>
      <c r="W264" s="19"/>
      <c r="X264" s="19">
        <v>52.424732550020799</v>
      </c>
      <c r="Y264" s="19">
        <v>46.148405043075599</v>
      </c>
      <c r="Z264" s="19">
        <v>57.051564156826402</v>
      </c>
      <c r="AA264" s="19">
        <v>57.755867360098897</v>
      </c>
      <c r="AB264" s="19">
        <v>54.808387235665599</v>
      </c>
      <c r="AC264" s="19">
        <v>57.987083041648802</v>
      </c>
      <c r="AD264" s="19">
        <v>59.700809310234398</v>
      </c>
      <c r="AE264" s="19">
        <v>49.894714092688801</v>
      </c>
      <c r="AF264" s="19">
        <v>43.3673673972446</v>
      </c>
      <c r="AG264" s="19">
        <v>47.835605584739596</v>
      </c>
      <c r="AH264" s="19">
        <v>55.288280996200697</v>
      </c>
      <c r="AI264" s="19"/>
      <c r="AJ264" s="19">
        <v>62.567821000000002</v>
      </c>
      <c r="AK264" s="19">
        <v>51.902689979096898</v>
      </c>
      <c r="AL264" s="19">
        <v>37.892692297871598</v>
      </c>
      <c r="AM264" s="19">
        <v>37.314538406518203</v>
      </c>
      <c r="AN264" s="19">
        <v>55.319059562821501</v>
      </c>
      <c r="AO264" s="19">
        <v>38.749376820273099</v>
      </c>
      <c r="AP264" s="19">
        <v>85.689738003357604</v>
      </c>
      <c r="AQ264" s="19">
        <v>84.698145471764306</v>
      </c>
      <c r="AR264" s="19">
        <v>64.625244952852697</v>
      </c>
      <c r="AS264" s="19">
        <v>86.675874544394901</v>
      </c>
      <c r="AT264" s="19"/>
      <c r="AU264" s="19">
        <v>46.990913909519101</v>
      </c>
      <c r="AV264" s="19">
        <v>0</v>
      </c>
      <c r="AW264" s="19"/>
      <c r="AX264" s="19"/>
      <c r="AY264" s="19"/>
      <c r="AZ264" s="19"/>
      <c r="BA264" s="19"/>
      <c r="BB264" s="20">
        <v>46.990913909519101</v>
      </c>
      <c r="BC264" s="2"/>
    </row>
    <row r="265" spans="1:55" x14ac:dyDescent="0.35">
      <c r="A265" s="5">
        <v>19</v>
      </c>
      <c r="B265" s="7" t="s">
        <v>72</v>
      </c>
      <c r="C265" s="18">
        <v>42.934951502845401</v>
      </c>
      <c r="D265" s="19">
        <v>43.154244902660999</v>
      </c>
      <c r="E265" s="19"/>
      <c r="F265" s="19"/>
      <c r="G265" s="19">
        <v>42.747126436781599</v>
      </c>
      <c r="H265" s="19">
        <v>42.747126436781599</v>
      </c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>
        <v>37.320284697508903</v>
      </c>
      <c r="V265" s="19"/>
      <c r="W265" s="19"/>
      <c r="X265" s="19">
        <v>0</v>
      </c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>
        <v>0</v>
      </c>
      <c r="AM265" s="19"/>
      <c r="AN265" s="19"/>
      <c r="AO265" s="19"/>
      <c r="AP265" s="19">
        <v>0</v>
      </c>
      <c r="AQ265" s="19"/>
      <c r="AR265" s="19"/>
      <c r="AS265" s="19"/>
      <c r="AT265" s="19"/>
      <c r="AU265" s="19">
        <v>42.934951502845401</v>
      </c>
      <c r="AV265" s="19">
        <v>0</v>
      </c>
      <c r="AW265" s="19"/>
      <c r="AX265" s="19"/>
      <c r="AY265" s="19"/>
      <c r="AZ265" s="19"/>
      <c r="BA265" s="19"/>
      <c r="BB265" s="20">
        <v>42.934951502845401</v>
      </c>
      <c r="BC265" s="2"/>
    </row>
    <row r="266" spans="1:55" x14ac:dyDescent="0.35">
      <c r="A266" s="5">
        <v>20</v>
      </c>
      <c r="B266" s="7" t="s">
        <v>73</v>
      </c>
      <c r="C266" s="18">
        <v>43.6604087490526</v>
      </c>
      <c r="D266" s="19">
        <v>42.066600000000001</v>
      </c>
      <c r="E266" s="19"/>
      <c r="F266" s="19"/>
      <c r="G266" s="19">
        <v>44.296483193625399</v>
      </c>
      <c r="H266" s="19">
        <v>43.1952</v>
      </c>
      <c r="I266" s="19"/>
      <c r="J266" s="19"/>
      <c r="K266" s="19">
        <v>46.528100000000002</v>
      </c>
      <c r="L266" s="19"/>
      <c r="M266" s="19"/>
      <c r="N266" s="19">
        <v>47.305199999999999</v>
      </c>
      <c r="O266" s="19"/>
      <c r="P266" s="19"/>
      <c r="Q266" s="19">
        <v>46.930999999999997</v>
      </c>
      <c r="R266" s="19">
        <v>50.277799999999999</v>
      </c>
      <c r="S266" s="19"/>
      <c r="T266" s="19"/>
      <c r="U266" s="19">
        <v>36.267899999999997</v>
      </c>
      <c r="V266" s="19"/>
      <c r="W266" s="19"/>
      <c r="X266" s="19">
        <v>48.607276609492203</v>
      </c>
      <c r="Y266" s="19">
        <v>42.498100000000001</v>
      </c>
      <c r="Z266" s="19">
        <v>47.447800000000001</v>
      </c>
      <c r="AA266" s="19">
        <v>48.843499999999999</v>
      </c>
      <c r="AB266" s="19">
        <v>52.777799999999999</v>
      </c>
      <c r="AC266" s="19">
        <v>53.321800000000003</v>
      </c>
      <c r="AD266" s="19">
        <v>49.1556</v>
      </c>
      <c r="AE266" s="19">
        <v>44.683799999999998</v>
      </c>
      <c r="AF266" s="19">
        <v>44.707299999999996</v>
      </c>
      <c r="AG266" s="19">
        <v>52.94</v>
      </c>
      <c r="AH266" s="19">
        <v>56.616100000000003</v>
      </c>
      <c r="AI266" s="19">
        <v>0</v>
      </c>
      <c r="AJ266" s="19">
        <v>58.277799999999999</v>
      </c>
      <c r="AK266" s="19">
        <v>47.532600000000002</v>
      </c>
      <c r="AL266" s="19">
        <v>31.557200000000002</v>
      </c>
      <c r="AM266" s="19">
        <v>31.557200000000002</v>
      </c>
      <c r="AN266" s="19">
        <v>0</v>
      </c>
      <c r="AO266" s="19">
        <v>0</v>
      </c>
      <c r="AP266" s="19">
        <v>65.781854261627402</v>
      </c>
      <c r="AQ266" s="19">
        <v>66.857100000000003</v>
      </c>
      <c r="AR266" s="19">
        <v>63.153799999999997</v>
      </c>
      <c r="AS266" s="19">
        <v>50.181800000000003</v>
      </c>
      <c r="AT266" s="19">
        <v>0</v>
      </c>
      <c r="AU266" s="19">
        <v>45.030478460934397</v>
      </c>
      <c r="AV266" s="19">
        <v>0</v>
      </c>
      <c r="AW266" s="19">
        <v>0</v>
      </c>
      <c r="AX266" s="19">
        <v>0</v>
      </c>
      <c r="AY266" s="19">
        <v>0</v>
      </c>
      <c r="AZ266" s="19">
        <v>0</v>
      </c>
      <c r="BA266" s="19">
        <v>0</v>
      </c>
      <c r="BB266" s="20">
        <v>45.030478460934397</v>
      </c>
      <c r="BC266" s="2"/>
    </row>
    <row r="267" spans="1:55" x14ac:dyDescent="0.35">
      <c r="A267" s="5">
        <v>21</v>
      </c>
      <c r="B267" s="7" t="s">
        <v>74</v>
      </c>
      <c r="C267" s="18">
        <v>51.655781271113902</v>
      </c>
      <c r="D267" s="19">
        <v>38</v>
      </c>
      <c r="E267" s="19"/>
      <c r="F267" s="19"/>
      <c r="G267" s="19">
        <v>48.082318057716599</v>
      </c>
      <c r="H267" s="19">
        <v>50</v>
      </c>
      <c r="I267" s="19"/>
      <c r="J267" s="19"/>
      <c r="K267" s="19">
        <v>48</v>
      </c>
      <c r="L267" s="19"/>
      <c r="M267" s="19"/>
      <c r="N267" s="19">
        <v>52</v>
      </c>
      <c r="O267" s="19"/>
      <c r="P267" s="19"/>
      <c r="Q267" s="19">
        <v>52</v>
      </c>
      <c r="R267" s="19">
        <v>58</v>
      </c>
      <c r="S267" s="19"/>
      <c r="T267" s="19"/>
      <c r="U267" s="19">
        <v>58</v>
      </c>
      <c r="V267" s="19"/>
      <c r="W267" s="19"/>
      <c r="X267" s="19">
        <v>0</v>
      </c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>
        <v>0</v>
      </c>
      <c r="AM267" s="19"/>
      <c r="AN267" s="19"/>
      <c r="AO267" s="19"/>
      <c r="AP267" s="19">
        <v>0</v>
      </c>
      <c r="AQ267" s="19"/>
      <c r="AR267" s="19"/>
      <c r="AS267" s="19"/>
      <c r="AT267" s="19"/>
      <c r="AU267" s="19">
        <v>51.655781271113902</v>
      </c>
      <c r="AV267" s="19">
        <v>0</v>
      </c>
      <c r="AW267" s="19"/>
      <c r="AX267" s="19"/>
      <c r="AY267" s="19"/>
      <c r="AZ267" s="19"/>
      <c r="BA267" s="19"/>
      <c r="BB267" s="20">
        <v>51.655781271113902</v>
      </c>
      <c r="BC267" s="2"/>
    </row>
    <row r="268" spans="1:55" x14ac:dyDescent="0.35">
      <c r="A268" s="5">
        <v>22</v>
      </c>
      <c r="B268" s="7" t="s">
        <v>75</v>
      </c>
      <c r="C268" s="18">
        <v>48.4291439161086</v>
      </c>
      <c r="D268" s="19">
        <v>43.128205128205103</v>
      </c>
      <c r="E268" s="19"/>
      <c r="F268" s="19"/>
      <c r="G268" s="19">
        <v>44.643122318808103</v>
      </c>
      <c r="H268" s="19">
        <v>36.71</v>
      </c>
      <c r="I268" s="19"/>
      <c r="J268" s="19"/>
      <c r="K268" s="19">
        <v>45.18</v>
      </c>
      <c r="L268" s="19"/>
      <c r="M268" s="19"/>
      <c r="N268" s="19">
        <v>51.04</v>
      </c>
      <c r="O268" s="19"/>
      <c r="P268" s="19"/>
      <c r="Q268" s="19">
        <v>48.770992366412202</v>
      </c>
      <c r="R268" s="19"/>
      <c r="S268" s="19"/>
      <c r="T268" s="19"/>
      <c r="U268" s="19">
        <v>53</v>
      </c>
      <c r="V268" s="19"/>
      <c r="W268" s="19"/>
      <c r="X268" s="19">
        <v>40.884585992926297</v>
      </c>
      <c r="Y268" s="19">
        <v>38.6</v>
      </c>
      <c r="Z268" s="19">
        <v>47.05</v>
      </c>
      <c r="AA268" s="19">
        <v>47.06</v>
      </c>
      <c r="AB268" s="19"/>
      <c r="AC268" s="19">
        <v>47.06</v>
      </c>
      <c r="AD268" s="19">
        <v>71</v>
      </c>
      <c r="AE268" s="19"/>
      <c r="AF268" s="19"/>
      <c r="AG268" s="19">
        <v>38.340000000000003</v>
      </c>
      <c r="AH268" s="19">
        <v>42.9</v>
      </c>
      <c r="AI268" s="19"/>
      <c r="AJ268" s="19"/>
      <c r="AK268" s="19">
        <v>39.219512195122</v>
      </c>
      <c r="AL268" s="19">
        <v>34.35</v>
      </c>
      <c r="AM268" s="19">
        <v>34.35</v>
      </c>
      <c r="AN268" s="19"/>
      <c r="AO268" s="19"/>
      <c r="AP268" s="19">
        <v>45.36</v>
      </c>
      <c r="AQ268" s="19">
        <v>45.36</v>
      </c>
      <c r="AR268" s="19"/>
      <c r="AS268" s="19"/>
      <c r="AT268" s="19"/>
      <c r="AU268" s="19">
        <v>44.524095731379802</v>
      </c>
      <c r="AV268" s="19">
        <v>0</v>
      </c>
      <c r="AW268" s="19"/>
      <c r="AX268" s="19"/>
      <c r="AY268" s="19"/>
      <c r="AZ268" s="19"/>
      <c r="BA268" s="19"/>
      <c r="BB268" s="20">
        <v>44.524095731379802</v>
      </c>
      <c r="BC268" s="2"/>
    </row>
    <row r="269" spans="1:55" x14ac:dyDescent="0.35">
      <c r="A269" s="5">
        <v>23</v>
      </c>
      <c r="B269" s="7" t="s">
        <v>76</v>
      </c>
      <c r="C269" s="18">
        <v>42.823046075303097</v>
      </c>
      <c r="D269" s="19">
        <v>46.34</v>
      </c>
      <c r="E269" s="19">
        <v>48.67</v>
      </c>
      <c r="F269" s="19"/>
      <c r="G269" s="19">
        <v>31.724508878785301</v>
      </c>
      <c r="H269" s="19">
        <v>26.17</v>
      </c>
      <c r="I269" s="19"/>
      <c r="J269" s="19"/>
      <c r="K269" s="19">
        <v>50.78</v>
      </c>
      <c r="L269" s="19"/>
      <c r="M269" s="19"/>
      <c r="N269" s="19">
        <v>54.32</v>
      </c>
      <c r="O269" s="19"/>
      <c r="P269" s="19"/>
      <c r="Q269" s="19">
        <v>47.66</v>
      </c>
      <c r="R269" s="19">
        <v>52.37</v>
      </c>
      <c r="S269" s="19"/>
      <c r="T269" s="19"/>
      <c r="U269" s="19">
        <v>47.57</v>
      </c>
      <c r="V269" s="19"/>
      <c r="W269" s="19"/>
      <c r="X269" s="19">
        <v>52.756755511595799</v>
      </c>
      <c r="Y269" s="19">
        <v>45.53</v>
      </c>
      <c r="Z269" s="19">
        <v>49.06</v>
      </c>
      <c r="AA269" s="19"/>
      <c r="AB269" s="19">
        <v>35.1</v>
      </c>
      <c r="AC269" s="19">
        <v>35.93</v>
      </c>
      <c r="AD269" s="19">
        <v>58.21</v>
      </c>
      <c r="AE269" s="19">
        <v>59.87</v>
      </c>
      <c r="AF269" s="19">
        <v>44.97</v>
      </c>
      <c r="AG269" s="19">
        <v>35.21</v>
      </c>
      <c r="AH269" s="19">
        <v>56.64</v>
      </c>
      <c r="AI269" s="19"/>
      <c r="AJ269" s="19"/>
      <c r="AK269" s="19">
        <v>60.05</v>
      </c>
      <c r="AL269" s="19">
        <v>25.53</v>
      </c>
      <c r="AM269" s="19">
        <v>25.53</v>
      </c>
      <c r="AN269" s="19"/>
      <c r="AO269" s="19"/>
      <c r="AP269" s="19">
        <v>65.19</v>
      </c>
      <c r="AQ269" s="19"/>
      <c r="AR269" s="19"/>
      <c r="AS269" s="19">
        <v>65.19</v>
      </c>
      <c r="AT269" s="19"/>
      <c r="AU269" s="19">
        <v>51.030814231810403</v>
      </c>
      <c r="AV269" s="19">
        <v>0</v>
      </c>
      <c r="AW269" s="19"/>
      <c r="AX269" s="19"/>
      <c r="AY269" s="19"/>
      <c r="AZ269" s="19"/>
      <c r="BA269" s="19"/>
      <c r="BB269" s="20">
        <v>51.030814231810403</v>
      </c>
      <c r="BC269" s="2"/>
    </row>
    <row r="270" spans="1:55" ht="15" thickBot="1" x14ac:dyDescent="0.4">
      <c r="A270" s="6">
        <v>24</v>
      </c>
      <c r="B270" s="8" t="s">
        <v>77</v>
      </c>
      <c r="C270" s="21">
        <v>0</v>
      </c>
      <c r="D270" s="22"/>
      <c r="E270" s="22"/>
      <c r="F270" s="22"/>
      <c r="G270" s="22">
        <v>0</v>
      </c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>
        <v>0</v>
      </c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>
        <v>0</v>
      </c>
      <c r="AM270" s="22"/>
      <c r="AN270" s="22"/>
      <c r="AO270" s="22"/>
      <c r="AP270" s="22">
        <v>0</v>
      </c>
      <c r="AQ270" s="22"/>
      <c r="AR270" s="22"/>
      <c r="AS270" s="22"/>
      <c r="AT270" s="22"/>
      <c r="AU270" s="22">
        <v>0</v>
      </c>
      <c r="AV270" s="22">
        <v>0</v>
      </c>
      <c r="AW270" s="22"/>
      <c r="AX270" s="22"/>
      <c r="AY270" s="22"/>
      <c r="AZ270" s="22"/>
      <c r="BA270" s="22"/>
      <c r="BB270" s="23">
        <v>0</v>
      </c>
      <c r="BC270" s="2"/>
    </row>
    <row r="271" spans="1:55" ht="15" thickTop="1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</row>
    <row r="272" spans="1:55" x14ac:dyDescent="0.35">
      <c r="C272" s="1" t="s">
        <v>179</v>
      </c>
    </row>
    <row r="273" spans="1:141" x14ac:dyDescent="0.35">
      <c r="A273" s="1" t="s">
        <v>118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</row>
    <row r="274" spans="1:141" ht="15" thickBot="1" x14ac:dyDescent="0.4"/>
    <row r="275" spans="1:141" ht="15" thickTop="1" x14ac:dyDescent="0.35">
      <c r="A275" s="65" t="s">
        <v>1</v>
      </c>
      <c r="B275" s="67" t="s">
        <v>2</v>
      </c>
      <c r="C275" s="69" t="s">
        <v>85</v>
      </c>
      <c r="D275" s="63"/>
      <c r="E275" s="64"/>
      <c r="F275" s="62" t="s">
        <v>90</v>
      </c>
      <c r="G275" s="63"/>
      <c r="H275" s="64"/>
      <c r="I275" s="62" t="s">
        <v>5</v>
      </c>
      <c r="J275" s="63"/>
      <c r="K275" s="64"/>
      <c r="L275" s="62" t="s">
        <v>6</v>
      </c>
      <c r="M275" s="63"/>
      <c r="N275" s="64"/>
      <c r="O275" s="62" t="s">
        <v>91</v>
      </c>
      <c r="P275" s="63"/>
      <c r="Q275" s="64"/>
      <c r="R275" s="62" t="s">
        <v>9</v>
      </c>
      <c r="S275" s="63"/>
      <c r="T275" s="64"/>
      <c r="U275" s="62" t="s">
        <v>10</v>
      </c>
      <c r="V275" s="63"/>
      <c r="W275" s="64"/>
      <c r="X275" s="62" t="s">
        <v>92</v>
      </c>
      <c r="Y275" s="63"/>
      <c r="Z275" s="64"/>
      <c r="AA275" s="62" t="s">
        <v>12</v>
      </c>
      <c r="AB275" s="63"/>
      <c r="AC275" s="64"/>
      <c r="AD275" s="62" t="s">
        <v>13</v>
      </c>
      <c r="AE275" s="63"/>
      <c r="AF275" s="64"/>
      <c r="AG275" s="62" t="s">
        <v>93</v>
      </c>
      <c r="AH275" s="63"/>
      <c r="AI275" s="64"/>
      <c r="AJ275" s="62" t="s">
        <v>15</v>
      </c>
      <c r="AK275" s="63"/>
      <c r="AL275" s="64"/>
      <c r="AM275" s="62" t="s">
        <v>16</v>
      </c>
      <c r="AN275" s="63"/>
      <c r="AO275" s="64"/>
      <c r="AP275" s="62" t="s">
        <v>94</v>
      </c>
      <c r="AQ275" s="63"/>
      <c r="AR275" s="64"/>
      <c r="AS275" s="62" t="s">
        <v>18</v>
      </c>
      <c r="AT275" s="63"/>
      <c r="AU275" s="64"/>
      <c r="AV275" s="62" t="s">
        <v>19</v>
      </c>
      <c r="AW275" s="63"/>
      <c r="AX275" s="64"/>
      <c r="AY275" s="62" t="s">
        <v>20</v>
      </c>
      <c r="AZ275" s="63"/>
      <c r="BA275" s="64"/>
      <c r="BB275" s="62" t="s">
        <v>95</v>
      </c>
      <c r="BC275" s="63"/>
      <c r="BD275" s="64"/>
      <c r="BE275" s="62" t="s">
        <v>22</v>
      </c>
      <c r="BF275" s="63"/>
      <c r="BG275" s="64"/>
      <c r="BH275" s="62" t="s">
        <v>23</v>
      </c>
      <c r="BI275" s="63"/>
      <c r="BJ275" s="64"/>
      <c r="BK275" s="62" t="s">
        <v>96</v>
      </c>
      <c r="BL275" s="63"/>
      <c r="BM275" s="64"/>
      <c r="BN275" s="62" t="s">
        <v>97</v>
      </c>
      <c r="BO275" s="63"/>
      <c r="BP275" s="64"/>
      <c r="BQ275" s="62" t="s">
        <v>98</v>
      </c>
      <c r="BR275" s="63"/>
      <c r="BS275" s="64"/>
      <c r="BT275" s="62" t="s">
        <v>99</v>
      </c>
      <c r="BU275" s="63"/>
      <c r="BV275" s="64"/>
      <c r="BW275" s="62" t="s">
        <v>100</v>
      </c>
      <c r="BX275" s="63"/>
      <c r="BY275" s="64"/>
      <c r="BZ275" s="62" t="s">
        <v>101</v>
      </c>
      <c r="CA275" s="63"/>
      <c r="CB275" s="64"/>
      <c r="CC275" s="62" t="s">
        <v>102</v>
      </c>
      <c r="CD275" s="63"/>
      <c r="CE275" s="64"/>
      <c r="CF275" s="62" t="s">
        <v>103</v>
      </c>
      <c r="CG275" s="63"/>
      <c r="CH275" s="64"/>
      <c r="CI275" s="62" t="s">
        <v>104</v>
      </c>
      <c r="CJ275" s="63"/>
      <c r="CK275" s="64"/>
      <c r="CL275" s="62" t="s">
        <v>105</v>
      </c>
      <c r="CM275" s="63"/>
      <c r="CN275" s="64"/>
      <c r="CO275" s="62" t="s">
        <v>34</v>
      </c>
      <c r="CP275" s="63"/>
      <c r="CQ275" s="64"/>
      <c r="CR275" s="62" t="s">
        <v>35</v>
      </c>
      <c r="CS275" s="63"/>
      <c r="CT275" s="64"/>
      <c r="CU275" s="62" t="s">
        <v>36</v>
      </c>
      <c r="CV275" s="63"/>
      <c r="CW275" s="64"/>
      <c r="CX275" s="62" t="s">
        <v>106</v>
      </c>
      <c r="CY275" s="63"/>
      <c r="CZ275" s="64"/>
      <c r="DA275" s="62" t="s">
        <v>107</v>
      </c>
      <c r="DB275" s="63"/>
      <c r="DC275" s="64"/>
      <c r="DD275" s="62" t="s">
        <v>108</v>
      </c>
      <c r="DE275" s="63"/>
      <c r="DF275" s="64"/>
      <c r="DG275" s="62" t="s">
        <v>109</v>
      </c>
      <c r="DH275" s="63"/>
      <c r="DI275" s="64"/>
      <c r="DJ275" s="62" t="s">
        <v>41</v>
      </c>
      <c r="DK275" s="63"/>
      <c r="DL275" s="64"/>
      <c r="DM275" s="62" t="s">
        <v>110</v>
      </c>
      <c r="DN275" s="63"/>
      <c r="DO275" s="64"/>
      <c r="DP275" s="62" t="s">
        <v>111</v>
      </c>
      <c r="DQ275" s="63"/>
      <c r="DR275" s="64"/>
      <c r="DS275" s="62" t="s">
        <v>112</v>
      </c>
      <c r="DT275" s="63"/>
      <c r="DU275" s="64"/>
      <c r="DV275" s="62" t="s">
        <v>113</v>
      </c>
      <c r="DW275" s="63"/>
      <c r="DX275" s="64"/>
      <c r="DY275" s="62" t="s">
        <v>46</v>
      </c>
      <c r="DZ275" s="63"/>
      <c r="EA275" s="64"/>
      <c r="EB275" s="62" t="s">
        <v>114</v>
      </c>
      <c r="EC275" s="63"/>
      <c r="ED275" s="64"/>
      <c r="EE275" s="62" t="s">
        <v>48</v>
      </c>
      <c r="EF275" s="63"/>
      <c r="EG275" s="64"/>
      <c r="EH275" s="62" t="s">
        <v>115</v>
      </c>
      <c r="EI275" s="63"/>
      <c r="EJ275" s="70"/>
      <c r="EK275" s="2"/>
    </row>
    <row r="276" spans="1:141" ht="44" thickBot="1" x14ac:dyDescent="0.4">
      <c r="A276" s="66"/>
      <c r="B276" s="68"/>
      <c r="C276" s="48" t="s">
        <v>119</v>
      </c>
      <c r="D276" s="49" t="s">
        <v>120</v>
      </c>
      <c r="E276" s="50" t="s">
        <v>121</v>
      </c>
      <c r="F276" s="57" t="s">
        <v>119</v>
      </c>
      <c r="G276" s="49" t="s">
        <v>120</v>
      </c>
      <c r="H276" s="50" t="s">
        <v>121</v>
      </c>
      <c r="I276" s="57" t="s">
        <v>119</v>
      </c>
      <c r="J276" s="49" t="s">
        <v>120</v>
      </c>
      <c r="K276" s="50" t="s">
        <v>121</v>
      </c>
      <c r="L276" s="57" t="s">
        <v>119</v>
      </c>
      <c r="M276" s="49" t="s">
        <v>120</v>
      </c>
      <c r="N276" s="50" t="s">
        <v>121</v>
      </c>
      <c r="O276" s="57" t="s">
        <v>119</v>
      </c>
      <c r="P276" s="49" t="s">
        <v>120</v>
      </c>
      <c r="Q276" s="50" t="s">
        <v>121</v>
      </c>
      <c r="R276" s="57" t="s">
        <v>119</v>
      </c>
      <c r="S276" s="49" t="s">
        <v>120</v>
      </c>
      <c r="T276" s="50" t="s">
        <v>121</v>
      </c>
      <c r="U276" s="57" t="s">
        <v>119</v>
      </c>
      <c r="V276" s="49" t="s">
        <v>120</v>
      </c>
      <c r="W276" s="50" t="s">
        <v>121</v>
      </c>
      <c r="X276" s="57" t="s">
        <v>119</v>
      </c>
      <c r="Y276" s="49" t="s">
        <v>120</v>
      </c>
      <c r="Z276" s="50" t="s">
        <v>121</v>
      </c>
      <c r="AA276" s="57" t="s">
        <v>119</v>
      </c>
      <c r="AB276" s="49" t="s">
        <v>120</v>
      </c>
      <c r="AC276" s="50" t="s">
        <v>121</v>
      </c>
      <c r="AD276" s="57" t="s">
        <v>119</v>
      </c>
      <c r="AE276" s="49" t="s">
        <v>120</v>
      </c>
      <c r="AF276" s="50" t="s">
        <v>121</v>
      </c>
      <c r="AG276" s="57" t="s">
        <v>119</v>
      </c>
      <c r="AH276" s="49" t="s">
        <v>120</v>
      </c>
      <c r="AI276" s="50" t="s">
        <v>121</v>
      </c>
      <c r="AJ276" s="57" t="s">
        <v>119</v>
      </c>
      <c r="AK276" s="49" t="s">
        <v>120</v>
      </c>
      <c r="AL276" s="50" t="s">
        <v>121</v>
      </c>
      <c r="AM276" s="57" t="s">
        <v>119</v>
      </c>
      <c r="AN276" s="49" t="s">
        <v>120</v>
      </c>
      <c r="AO276" s="50" t="s">
        <v>121</v>
      </c>
      <c r="AP276" s="57" t="s">
        <v>119</v>
      </c>
      <c r="AQ276" s="49" t="s">
        <v>120</v>
      </c>
      <c r="AR276" s="50" t="s">
        <v>121</v>
      </c>
      <c r="AS276" s="57" t="s">
        <v>119</v>
      </c>
      <c r="AT276" s="49" t="s">
        <v>120</v>
      </c>
      <c r="AU276" s="50" t="s">
        <v>121</v>
      </c>
      <c r="AV276" s="57" t="s">
        <v>119</v>
      </c>
      <c r="AW276" s="49" t="s">
        <v>120</v>
      </c>
      <c r="AX276" s="50" t="s">
        <v>121</v>
      </c>
      <c r="AY276" s="57" t="s">
        <v>119</v>
      </c>
      <c r="AZ276" s="49" t="s">
        <v>120</v>
      </c>
      <c r="BA276" s="50" t="s">
        <v>121</v>
      </c>
      <c r="BB276" s="57" t="s">
        <v>119</v>
      </c>
      <c r="BC276" s="49" t="s">
        <v>120</v>
      </c>
      <c r="BD276" s="50" t="s">
        <v>121</v>
      </c>
      <c r="BE276" s="57" t="s">
        <v>119</v>
      </c>
      <c r="BF276" s="49" t="s">
        <v>120</v>
      </c>
      <c r="BG276" s="50" t="s">
        <v>121</v>
      </c>
      <c r="BH276" s="57" t="s">
        <v>119</v>
      </c>
      <c r="BI276" s="49" t="s">
        <v>120</v>
      </c>
      <c r="BJ276" s="50" t="s">
        <v>121</v>
      </c>
      <c r="BK276" s="57" t="s">
        <v>119</v>
      </c>
      <c r="BL276" s="49" t="s">
        <v>120</v>
      </c>
      <c r="BM276" s="50" t="s">
        <v>121</v>
      </c>
      <c r="BN276" s="57" t="s">
        <v>119</v>
      </c>
      <c r="BO276" s="49" t="s">
        <v>120</v>
      </c>
      <c r="BP276" s="50" t="s">
        <v>121</v>
      </c>
      <c r="BQ276" s="57" t="s">
        <v>119</v>
      </c>
      <c r="BR276" s="49" t="s">
        <v>120</v>
      </c>
      <c r="BS276" s="50" t="s">
        <v>121</v>
      </c>
      <c r="BT276" s="57" t="s">
        <v>119</v>
      </c>
      <c r="BU276" s="49" t="s">
        <v>120</v>
      </c>
      <c r="BV276" s="50" t="s">
        <v>121</v>
      </c>
      <c r="BW276" s="57" t="s">
        <v>119</v>
      </c>
      <c r="BX276" s="49" t="s">
        <v>120</v>
      </c>
      <c r="BY276" s="50" t="s">
        <v>121</v>
      </c>
      <c r="BZ276" s="57" t="s">
        <v>119</v>
      </c>
      <c r="CA276" s="49" t="s">
        <v>120</v>
      </c>
      <c r="CB276" s="50" t="s">
        <v>121</v>
      </c>
      <c r="CC276" s="57" t="s">
        <v>119</v>
      </c>
      <c r="CD276" s="49" t="s">
        <v>120</v>
      </c>
      <c r="CE276" s="50" t="s">
        <v>121</v>
      </c>
      <c r="CF276" s="57" t="s">
        <v>119</v>
      </c>
      <c r="CG276" s="49" t="s">
        <v>120</v>
      </c>
      <c r="CH276" s="50" t="s">
        <v>121</v>
      </c>
      <c r="CI276" s="57" t="s">
        <v>119</v>
      </c>
      <c r="CJ276" s="49" t="s">
        <v>120</v>
      </c>
      <c r="CK276" s="50" t="s">
        <v>121</v>
      </c>
      <c r="CL276" s="57" t="s">
        <v>119</v>
      </c>
      <c r="CM276" s="49" t="s">
        <v>120</v>
      </c>
      <c r="CN276" s="50" t="s">
        <v>121</v>
      </c>
      <c r="CO276" s="57" t="s">
        <v>119</v>
      </c>
      <c r="CP276" s="49" t="s">
        <v>120</v>
      </c>
      <c r="CQ276" s="50" t="s">
        <v>121</v>
      </c>
      <c r="CR276" s="57" t="s">
        <v>119</v>
      </c>
      <c r="CS276" s="49" t="s">
        <v>120</v>
      </c>
      <c r="CT276" s="50" t="s">
        <v>121</v>
      </c>
      <c r="CU276" s="57" t="s">
        <v>119</v>
      </c>
      <c r="CV276" s="49" t="s">
        <v>120</v>
      </c>
      <c r="CW276" s="50" t="s">
        <v>121</v>
      </c>
      <c r="CX276" s="57" t="s">
        <v>119</v>
      </c>
      <c r="CY276" s="49" t="s">
        <v>120</v>
      </c>
      <c r="CZ276" s="50" t="s">
        <v>121</v>
      </c>
      <c r="DA276" s="57" t="s">
        <v>119</v>
      </c>
      <c r="DB276" s="49" t="s">
        <v>120</v>
      </c>
      <c r="DC276" s="50" t="s">
        <v>121</v>
      </c>
      <c r="DD276" s="57" t="s">
        <v>119</v>
      </c>
      <c r="DE276" s="49" t="s">
        <v>120</v>
      </c>
      <c r="DF276" s="50" t="s">
        <v>121</v>
      </c>
      <c r="DG276" s="57" t="s">
        <v>119</v>
      </c>
      <c r="DH276" s="49" t="s">
        <v>120</v>
      </c>
      <c r="DI276" s="50" t="s">
        <v>121</v>
      </c>
      <c r="DJ276" s="57" t="s">
        <v>119</v>
      </c>
      <c r="DK276" s="49" t="s">
        <v>120</v>
      </c>
      <c r="DL276" s="50" t="s">
        <v>121</v>
      </c>
      <c r="DM276" s="57" t="s">
        <v>119</v>
      </c>
      <c r="DN276" s="49" t="s">
        <v>120</v>
      </c>
      <c r="DO276" s="50" t="s">
        <v>121</v>
      </c>
      <c r="DP276" s="57" t="s">
        <v>119</v>
      </c>
      <c r="DQ276" s="49" t="s">
        <v>120</v>
      </c>
      <c r="DR276" s="50" t="s">
        <v>121</v>
      </c>
      <c r="DS276" s="57" t="s">
        <v>119</v>
      </c>
      <c r="DT276" s="49" t="s">
        <v>120</v>
      </c>
      <c r="DU276" s="50" t="s">
        <v>121</v>
      </c>
      <c r="DV276" s="57" t="s">
        <v>119</v>
      </c>
      <c r="DW276" s="49" t="s">
        <v>120</v>
      </c>
      <c r="DX276" s="50" t="s">
        <v>121</v>
      </c>
      <c r="DY276" s="57" t="s">
        <v>119</v>
      </c>
      <c r="DZ276" s="49" t="s">
        <v>120</v>
      </c>
      <c r="EA276" s="50" t="s">
        <v>121</v>
      </c>
      <c r="EB276" s="57" t="s">
        <v>119</v>
      </c>
      <c r="EC276" s="49" t="s">
        <v>120</v>
      </c>
      <c r="ED276" s="50" t="s">
        <v>121</v>
      </c>
      <c r="EE276" s="57" t="s">
        <v>119</v>
      </c>
      <c r="EF276" s="49" t="s">
        <v>120</v>
      </c>
      <c r="EG276" s="50" t="s">
        <v>121</v>
      </c>
      <c r="EH276" s="57" t="s">
        <v>119</v>
      </c>
      <c r="EI276" s="49" t="s">
        <v>120</v>
      </c>
      <c r="EJ276" s="58" t="s">
        <v>121</v>
      </c>
      <c r="EK276" s="2"/>
    </row>
    <row r="277" spans="1:141" ht="15" thickTop="1" x14ac:dyDescent="0.35">
      <c r="A277" s="9">
        <v>1</v>
      </c>
      <c r="B277" s="10" t="s">
        <v>54</v>
      </c>
      <c r="C277" s="15">
        <v>287564.80894999998</v>
      </c>
      <c r="D277" s="16">
        <v>1360550.0743155</v>
      </c>
      <c r="E277" s="51">
        <v>43452.301910000002</v>
      </c>
      <c r="F277" s="54">
        <v>153735.87564000001</v>
      </c>
      <c r="G277" s="16">
        <v>492780.18419999798</v>
      </c>
      <c r="H277" s="51">
        <v>6276.0902500000002</v>
      </c>
      <c r="I277" s="54"/>
      <c r="J277" s="16"/>
      <c r="K277" s="51"/>
      <c r="L277" s="54"/>
      <c r="M277" s="16"/>
      <c r="N277" s="51"/>
      <c r="O277" s="54">
        <v>76551.348800000007</v>
      </c>
      <c r="P277" s="16">
        <v>108445.15098999999</v>
      </c>
      <c r="Q277" s="51">
        <v>0</v>
      </c>
      <c r="R277" s="54"/>
      <c r="S277" s="16"/>
      <c r="T277" s="51"/>
      <c r="U277" s="54"/>
      <c r="V277" s="16"/>
      <c r="W277" s="51"/>
      <c r="X277" s="54">
        <v>5114.4354400000002</v>
      </c>
      <c r="Y277" s="16">
        <v>133203.12265249999</v>
      </c>
      <c r="Z277" s="51">
        <v>4279.2133599999997</v>
      </c>
      <c r="AA277" s="54"/>
      <c r="AB277" s="16"/>
      <c r="AC277" s="51"/>
      <c r="AD277" s="54"/>
      <c r="AE277" s="16"/>
      <c r="AF277" s="51"/>
      <c r="AG277" s="54">
        <v>6649.8052399999997</v>
      </c>
      <c r="AH277" s="16">
        <v>374914.88997800002</v>
      </c>
      <c r="AI277" s="51">
        <v>1003.5742</v>
      </c>
      <c r="AJ277" s="54"/>
      <c r="AK277" s="16"/>
      <c r="AL277" s="51"/>
      <c r="AM277" s="54"/>
      <c r="AN277" s="16"/>
      <c r="AO277" s="51"/>
      <c r="AP277" s="54">
        <v>32953.142930000002</v>
      </c>
      <c r="AQ277" s="16">
        <v>171996.64321499999</v>
      </c>
      <c r="AR277" s="51">
        <v>3888.2233000000001</v>
      </c>
      <c r="AS277" s="54">
        <v>3000.3116199999999</v>
      </c>
      <c r="AT277" s="16">
        <v>54818.243589999998</v>
      </c>
      <c r="AU277" s="51">
        <v>28005.200799999999</v>
      </c>
      <c r="AV277" s="54"/>
      <c r="AW277" s="16"/>
      <c r="AX277" s="51"/>
      <c r="AY277" s="54"/>
      <c r="AZ277" s="16"/>
      <c r="BA277" s="51"/>
      <c r="BB277" s="54">
        <v>9559.8892799999994</v>
      </c>
      <c r="BC277" s="16">
        <v>24391.839690000001</v>
      </c>
      <c r="BD277" s="51">
        <v>0</v>
      </c>
      <c r="BE277" s="54"/>
      <c r="BF277" s="16"/>
      <c r="BG277" s="51"/>
      <c r="BH277" s="54"/>
      <c r="BI277" s="16"/>
      <c r="BJ277" s="51"/>
      <c r="BK277" s="54">
        <v>51126.461329999998</v>
      </c>
      <c r="BL277" s="16">
        <v>191986.38581000001</v>
      </c>
      <c r="BM277" s="51">
        <v>40919.934260000002</v>
      </c>
      <c r="BN277" s="54">
        <v>9827.3591400000005</v>
      </c>
      <c r="BO277" s="16">
        <v>90479.884090000007</v>
      </c>
      <c r="BP277" s="51">
        <v>8505.8637400000007</v>
      </c>
      <c r="BQ277" s="54">
        <v>8034.18941</v>
      </c>
      <c r="BR277" s="16">
        <v>46519.178370000001</v>
      </c>
      <c r="BS277" s="51">
        <v>4608.8772300000001</v>
      </c>
      <c r="BT277" s="54">
        <v>737.44501000000002</v>
      </c>
      <c r="BU277" s="16">
        <v>2508.4184</v>
      </c>
      <c r="BV277" s="51">
        <v>0</v>
      </c>
      <c r="BW277" s="54">
        <v>1437.8317300000001</v>
      </c>
      <c r="BX277" s="16">
        <v>2014.23089</v>
      </c>
      <c r="BY277" s="51">
        <v>0</v>
      </c>
      <c r="BZ277" s="54">
        <v>5301.6496800000004</v>
      </c>
      <c r="CA277" s="16">
        <v>18935.020860000001</v>
      </c>
      <c r="CB277" s="51">
        <v>11920.959870000001</v>
      </c>
      <c r="CC277" s="54">
        <v>2039.1837800000001</v>
      </c>
      <c r="CD277" s="16">
        <v>2366.4920499999998</v>
      </c>
      <c r="CE277" s="51">
        <v>0</v>
      </c>
      <c r="CF277" s="54">
        <v>4504.4045400000005</v>
      </c>
      <c r="CG277" s="16">
        <v>3096.7565100000002</v>
      </c>
      <c r="CH277" s="51">
        <v>2109.0409500000001</v>
      </c>
      <c r="CI277" s="54">
        <v>88.94</v>
      </c>
      <c r="CJ277" s="16">
        <v>0</v>
      </c>
      <c r="CK277" s="51">
        <v>0</v>
      </c>
      <c r="CL277" s="54">
        <v>3129.1899899999999</v>
      </c>
      <c r="CM277" s="16">
        <v>2953.9690799999998</v>
      </c>
      <c r="CN277" s="51">
        <v>0</v>
      </c>
      <c r="CO277" s="54">
        <v>1223.7982099999999</v>
      </c>
      <c r="CP277" s="16">
        <v>1365.70614</v>
      </c>
      <c r="CQ277" s="51">
        <v>0</v>
      </c>
      <c r="CR277" s="54"/>
      <c r="CS277" s="16"/>
      <c r="CT277" s="51"/>
      <c r="CU277" s="54"/>
      <c r="CV277" s="16"/>
      <c r="CW277" s="51"/>
      <c r="CX277" s="54">
        <v>14802.46984</v>
      </c>
      <c r="CY277" s="16">
        <v>21746.72942</v>
      </c>
      <c r="CZ277" s="51">
        <v>13775.19247</v>
      </c>
      <c r="DA277" s="54">
        <v>299.56853999999998</v>
      </c>
      <c r="DB277" s="16">
        <v>5515.14311</v>
      </c>
      <c r="DC277" s="51">
        <v>0</v>
      </c>
      <c r="DD277" s="54">
        <v>299.56853999999998</v>
      </c>
      <c r="DE277" s="16">
        <v>5515.14311</v>
      </c>
      <c r="DF277" s="51">
        <v>0</v>
      </c>
      <c r="DG277" s="54"/>
      <c r="DH277" s="16"/>
      <c r="DI277" s="51"/>
      <c r="DJ277" s="54"/>
      <c r="DK277" s="16"/>
      <c r="DL277" s="51"/>
      <c r="DM277" s="54">
        <v>0</v>
      </c>
      <c r="DN277" s="16">
        <v>29560.3194</v>
      </c>
      <c r="DO277" s="51">
        <v>4300</v>
      </c>
      <c r="DP277" s="54"/>
      <c r="DQ277" s="16"/>
      <c r="DR277" s="51"/>
      <c r="DS277" s="54"/>
      <c r="DT277" s="16"/>
      <c r="DU277" s="51"/>
      <c r="DV277" s="54">
        <v>0</v>
      </c>
      <c r="DW277" s="16">
        <v>29560.3194</v>
      </c>
      <c r="DX277" s="51">
        <v>4300</v>
      </c>
      <c r="DY277" s="54"/>
      <c r="DZ277" s="16"/>
      <c r="EA277" s="51"/>
      <c r="EB277" s="54">
        <v>338990.83882</v>
      </c>
      <c r="EC277" s="16">
        <v>1587611.9226355001</v>
      </c>
      <c r="ED277" s="51">
        <v>88672.236170000004</v>
      </c>
      <c r="EE277" s="54">
        <v>0</v>
      </c>
      <c r="EF277" s="16">
        <v>0</v>
      </c>
      <c r="EG277" s="51">
        <v>0</v>
      </c>
      <c r="EH277" s="54">
        <v>338990.83882</v>
      </c>
      <c r="EI277" s="16">
        <v>1587611.9226355001</v>
      </c>
      <c r="EJ277" s="17">
        <v>88672.236170000004</v>
      </c>
      <c r="EK277" s="2"/>
    </row>
    <row r="278" spans="1:141" x14ac:dyDescent="0.35">
      <c r="A278" s="5">
        <v>2</v>
      </c>
      <c r="B278" s="7" t="s">
        <v>55</v>
      </c>
      <c r="C278" s="18">
        <v>290347.79138117703</v>
      </c>
      <c r="D278" s="19">
        <v>1532912.3687239999</v>
      </c>
      <c r="E278" s="52">
        <v>17554.76023</v>
      </c>
      <c r="F278" s="55">
        <v>247821.57519574201</v>
      </c>
      <c r="G278" s="19">
        <v>974117.30549547705</v>
      </c>
      <c r="H278" s="52">
        <v>6456.4259199999997</v>
      </c>
      <c r="I278" s="55">
        <v>86.257159999999999</v>
      </c>
      <c r="J278" s="19">
        <v>46957.548232383</v>
      </c>
      <c r="K278" s="52">
        <v>0</v>
      </c>
      <c r="L278" s="55">
        <v>0</v>
      </c>
      <c r="M278" s="19">
        <v>0</v>
      </c>
      <c r="N278" s="52">
        <v>0</v>
      </c>
      <c r="O278" s="55">
        <v>27610.751025543999</v>
      </c>
      <c r="P278" s="19">
        <v>205692.36782169301</v>
      </c>
      <c r="Q278" s="52">
        <v>0</v>
      </c>
      <c r="R278" s="55">
        <v>226.96633</v>
      </c>
      <c r="S278" s="19">
        <v>4653.6071300000003</v>
      </c>
      <c r="T278" s="52">
        <v>0</v>
      </c>
      <c r="U278" s="55">
        <v>0</v>
      </c>
      <c r="V278" s="19">
        <v>0</v>
      </c>
      <c r="W278" s="52">
        <v>0</v>
      </c>
      <c r="X278" s="55">
        <v>142.27160000000001</v>
      </c>
      <c r="Y278" s="19">
        <v>99689.834826748993</v>
      </c>
      <c r="Z278" s="52">
        <v>3829.3399300000001</v>
      </c>
      <c r="AA278" s="55">
        <v>0</v>
      </c>
      <c r="AB278" s="19">
        <v>0</v>
      </c>
      <c r="AC278" s="52">
        <v>0</v>
      </c>
      <c r="AD278" s="55">
        <v>0</v>
      </c>
      <c r="AE278" s="19">
        <v>0</v>
      </c>
      <c r="AF278" s="52">
        <v>0</v>
      </c>
      <c r="AG278" s="55">
        <v>94.582499999999996</v>
      </c>
      <c r="AH278" s="19">
        <v>183774.97631102201</v>
      </c>
      <c r="AI278" s="52">
        <v>4203.4256299999997</v>
      </c>
      <c r="AJ278" s="55">
        <v>0</v>
      </c>
      <c r="AK278" s="19">
        <v>0</v>
      </c>
      <c r="AL278" s="52">
        <v>0</v>
      </c>
      <c r="AM278" s="55">
        <v>0</v>
      </c>
      <c r="AN278" s="19">
        <v>0</v>
      </c>
      <c r="AO278" s="52">
        <v>0</v>
      </c>
      <c r="AP278" s="55">
        <v>1018.325960271</v>
      </c>
      <c r="AQ278" s="19">
        <v>60379.250179060997</v>
      </c>
      <c r="AR278" s="52">
        <v>3065.5687499999999</v>
      </c>
      <c r="AS278" s="55">
        <v>0</v>
      </c>
      <c r="AT278" s="19">
        <v>4062.2049999999999</v>
      </c>
      <c r="AU278" s="52">
        <v>0</v>
      </c>
      <c r="AV278" s="55">
        <v>0</v>
      </c>
      <c r="AW278" s="19">
        <v>0</v>
      </c>
      <c r="AX278" s="52">
        <v>0</v>
      </c>
      <c r="AY278" s="55">
        <v>0</v>
      </c>
      <c r="AZ278" s="19">
        <v>0</v>
      </c>
      <c r="BA278" s="52">
        <v>0</v>
      </c>
      <c r="BB278" s="55">
        <v>13660.28509962</v>
      </c>
      <c r="BC278" s="19">
        <v>5196.4290899999996</v>
      </c>
      <c r="BD278" s="52">
        <v>0</v>
      </c>
      <c r="BE278" s="55">
        <v>217.76431962000001</v>
      </c>
      <c r="BF278" s="19">
        <v>0</v>
      </c>
      <c r="BG278" s="52">
        <v>0</v>
      </c>
      <c r="BH278" s="55">
        <v>0</v>
      </c>
      <c r="BI278" s="19">
        <v>0</v>
      </c>
      <c r="BJ278" s="52">
        <v>0</v>
      </c>
      <c r="BK278" s="55">
        <v>56537.623309611001</v>
      </c>
      <c r="BL278" s="19">
        <v>470842.16990947898</v>
      </c>
      <c r="BM278" s="52">
        <v>391283.75895519601</v>
      </c>
      <c r="BN278" s="55">
        <v>3748.2441737989998</v>
      </c>
      <c r="BO278" s="19">
        <v>159588.017912115</v>
      </c>
      <c r="BP278" s="52">
        <v>29983.152721498998</v>
      </c>
      <c r="BQ278" s="55">
        <v>3935.770668656</v>
      </c>
      <c r="BR278" s="19">
        <v>71795.293066283994</v>
      </c>
      <c r="BS278" s="52">
        <v>74396.621966056002</v>
      </c>
      <c r="BT278" s="55">
        <v>54.8</v>
      </c>
      <c r="BU278" s="19">
        <v>112.48099999999999</v>
      </c>
      <c r="BV278" s="52">
        <v>3174.808</v>
      </c>
      <c r="BW278" s="55">
        <v>0</v>
      </c>
      <c r="BX278" s="19">
        <v>250</v>
      </c>
      <c r="BY278" s="52">
        <v>7353.7687646040004</v>
      </c>
      <c r="BZ278" s="55">
        <v>98.439488736000001</v>
      </c>
      <c r="CA278" s="19">
        <v>7128.9563337649997</v>
      </c>
      <c r="CB278" s="52">
        <v>3362.1527599999999</v>
      </c>
      <c r="CC278" s="55">
        <v>226.15137999999999</v>
      </c>
      <c r="CD278" s="19">
        <v>5678.1450901520002</v>
      </c>
      <c r="CE278" s="52">
        <v>20763.93939</v>
      </c>
      <c r="CF278" s="55">
        <v>2887.42803</v>
      </c>
      <c r="CG278" s="19">
        <v>5029.4831067140003</v>
      </c>
      <c r="CH278" s="52">
        <v>0</v>
      </c>
      <c r="CI278" s="55">
        <v>518.75710000000004</v>
      </c>
      <c r="CJ278" s="19">
        <v>975.85811999999999</v>
      </c>
      <c r="CK278" s="52">
        <v>0</v>
      </c>
      <c r="CL278" s="55">
        <v>25507.047350764002</v>
      </c>
      <c r="CM278" s="19">
        <v>104129.67751908</v>
      </c>
      <c r="CN278" s="52">
        <v>0</v>
      </c>
      <c r="CO278" s="55">
        <v>3185.4200892459999</v>
      </c>
      <c r="CP278" s="19">
        <v>12627.646177547</v>
      </c>
      <c r="CQ278" s="52">
        <v>3923.6330238720002</v>
      </c>
      <c r="CR278" s="55">
        <v>0</v>
      </c>
      <c r="CS278" s="19">
        <v>0</v>
      </c>
      <c r="CT278" s="52">
        <v>0</v>
      </c>
      <c r="CU278" s="55">
        <v>78.350757631999997</v>
      </c>
      <c r="CV278" s="19">
        <v>615.68552485600003</v>
      </c>
      <c r="CW278" s="52">
        <v>0</v>
      </c>
      <c r="CX278" s="55">
        <v>16297.214270778</v>
      </c>
      <c r="CY278" s="19">
        <v>102910.926058966</v>
      </c>
      <c r="CZ278" s="52">
        <v>248325.68232916499</v>
      </c>
      <c r="DA278" s="55">
        <v>11808.741300993999</v>
      </c>
      <c r="DB278" s="19">
        <v>21101.704400437</v>
      </c>
      <c r="DC278" s="52">
        <v>32439.319811950001</v>
      </c>
      <c r="DD278" s="55">
        <v>3809.972552404</v>
      </c>
      <c r="DE278" s="19">
        <v>16828.674007279998</v>
      </c>
      <c r="DF278" s="52">
        <v>16164.495787272001</v>
      </c>
      <c r="DG278" s="55">
        <v>248.99263859000001</v>
      </c>
      <c r="DH278" s="19">
        <v>2542.7586975220001</v>
      </c>
      <c r="DI278" s="52">
        <v>7643.6259243060003</v>
      </c>
      <c r="DJ278" s="55">
        <v>7749.7761099999998</v>
      </c>
      <c r="DK278" s="19">
        <v>1730.271695635</v>
      </c>
      <c r="DL278" s="52">
        <v>8631.1981003719993</v>
      </c>
      <c r="DM278" s="55">
        <v>40.650410000000001</v>
      </c>
      <c r="DN278" s="19">
        <v>0</v>
      </c>
      <c r="DO278" s="52">
        <v>0</v>
      </c>
      <c r="DP278" s="55">
        <v>0</v>
      </c>
      <c r="DQ278" s="19">
        <v>0</v>
      </c>
      <c r="DR278" s="52">
        <v>0</v>
      </c>
      <c r="DS278" s="55">
        <v>40.650410000000001</v>
      </c>
      <c r="DT278" s="19">
        <v>0</v>
      </c>
      <c r="DU278" s="52">
        <v>0</v>
      </c>
      <c r="DV278" s="55">
        <v>0</v>
      </c>
      <c r="DW278" s="19">
        <v>0</v>
      </c>
      <c r="DX278" s="52">
        <v>0</v>
      </c>
      <c r="DY278" s="55"/>
      <c r="DZ278" s="19"/>
      <c r="EA278" s="52"/>
      <c r="EB278" s="55">
        <v>358734.80640178203</v>
      </c>
      <c r="EC278" s="19">
        <v>2024856.2430339199</v>
      </c>
      <c r="ED278" s="52">
        <v>441277.838997146</v>
      </c>
      <c r="EE278" s="55">
        <v>0</v>
      </c>
      <c r="EF278" s="19">
        <v>716.40190319999999</v>
      </c>
      <c r="EG278" s="52">
        <v>151923.77678844999</v>
      </c>
      <c r="EH278" s="55">
        <v>358734.80640178203</v>
      </c>
      <c r="EI278" s="19">
        <v>2025572.6449371199</v>
      </c>
      <c r="EJ278" s="20">
        <v>593201.61578559596</v>
      </c>
      <c r="EK278" s="2"/>
    </row>
    <row r="279" spans="1:141" x14ac:dyDescent="0.35">
      <c r="A279" s="5">
        <v>3</v>
      </c>
      <c r="B279" s="7" t="s">
        <v>56</v>
      </c>
      <c r="C279" s="18">
        <v>3616.2600699999998</v>
      </c>
      <c r="D279" s="19">
        <v>25675.8328</v>
      </c>
      <c r="E279" s="52">
        <v>4274.9324800000004</v>
      </c>
      <c r="F279" s="55">
        <v>999.05</v>
      </c>
      <c r="G279" s="19">
        <v>5984.41</v>
      </c>
      <c r="H279" s="52">
        <v>1123.82</v>
      </c>
      <c r="I279" s="55"/>
      <c r="J279" s="19"/>
      <c r="K279" s="52"/>
      <c r="L279" s="55"/>
      <c r="M279" s="19"/>
      <c r="N279" s="52"/>
      <c r="O279" s="55">
        <v>876.6</v>
      </c>
      <c r="P279" s="19">
        <v>509.7</v>
      </c>
      <c r="Q279" s="52">
        <v>0</v>
      </c>
      <c r="R279" s="55"/>
      <c r="S279" s="19"/>
      <c r="T279" s="52"/>
      <c r="U279" s="55"/>
      <c r="V279" s="19"/>
      <c r="W279" s="52"/>
      <c r="X279" s="55">
        <v>75.400000000000006</v>
      </c>
      <c r="Y279" s="19">
        <v>2317.9699999999998</v>
      </c>
      <c r="Z279" s="52">
        <v>0</v>
      </c>
      <c r="AA279" s="55"/>
      <c r="AB279" s="19"/>
      <c r="AC279" s="52"/>
      <c r="AD279" s="55"/>
      <c r="AE279" s="19"/>
      <c r="AF279" s="52"/>
      <c r="AG279" s="55">
        <v>0</v>
      </c>
      <c r="AH279" s="19">
        <v>3687.5195199999998</v>
      </c>
      <c r="AI279" s="52">
        <v>0</v>
      </c>
      <c r="AJ279" s="55"/>
      <c r="AK279" s="19"/>
      <c r="AL279" s="52"/>
      <c r="AM279" s="55"/>
      <c r="AN279" s="19"/>
      <c r="AO279" s="52"/>
      <c r="AP279" s="55">
        <v>1378.59248</v>
      </c>
      <c r="AQ279" s="19">
        <v>5250.3171199999997</v>
      </c>
      <c r="AR279" s="52">
        <v>0</v>
      </c>
      <c r="AS279" s="55">
        <v>0</v>
      </c>
      <c r="AT279" s="19">
        <v>2415.15814</v>
      </c>
      <c r="AU279" s="52">
        <v>0</v>
      </c>
      <c r="AV279" s="55"/>
      <c r="AW279" s="19"/>
      <c r="AX279" s="52"/>
      <c r="AY279" s="55"/>
      <c r="AZ279" s="19"/>
      <c r="BA279" s="52"/>
      <c r="BB279" s="55">
        <v>286.61759000000001</v>
      </c>
      <c r="BC279" s="19">
        <v>5510.7580200000002</v>
      </c>
      <c r="BD279" s="52">
        <v>3151.1124799999998</v>
      </c>
      <c r="BE279" s="55"/>
      <c r="BF279" s="19"/>
      <c r="BG279" s="52"/>
      <c r="BH279" s="55"/>
      <c r="BI279" s="19"/>
      <c r="BJ279" s="52"/>
      <c r="BK279" s="55">
        <v>2033.4472900000001</v>
      </c>
      <c r="BL279" s="19">
        <v>43491.877030000003</v>
      </c>
      <c r="BM279" s="52">
        <v>23042.426340000002</v>
      </c>
      <c r="BN279" s="55">
        <v>164.9</v>
      </c>
      <c r="BO279" s="19">
        <v>9083.6404600000005</v>
      </c>
      <c r="BP279" s="52">
        <v>0</v>
      </c>
      <c r="BQ279" s="55">
        <v>23.5</v>
      </c>
      <c r="BR279" s="19">
        <v>4642.9399999999996</v>
      </c>
      <c r="BS279" s="52">
        <v>0</v>
      </c>
      <c r="BT279" s="55">
        <v>0</v>
      </c>
      <c r="BU279" s="19">
        <v>883.14358000000004</v>
      </c>
      <c r="BV279" s="52">
        <v>0</v>
      </c>
      <c r="BW279" s="55">
        <v>0</v>
      </c>
      <c r="BX279" s="19">
        <v>0</v>
      </c>
      <c r="BY279" s="52">
        <v>5137.4591399999999</v>
      </c>
      <c r="BZ279" s="55">
        <v>32</v>
      </c>
      <c r="CA279" s="19">
        <v>4103.1650399999999</v>
      </c>
      <c r="CB279" s="52">
        <v>0</v>
      </c>
      <c r="CC279" s="55">
        <v>241.911</v>
      </c>
      <c r="CD279" s="19">
        <v>396.07906000000003</v>
      </c>
      <c r="CE279" s="52">
        <v>0</v>
      </c>
      <c r="CF279" s="55">
        <v>0</v>
      </c>
      <c r="CG279" s="19">
        <v>1122.89463</v>
      </c>
      <c r="CH279" s="52">
        <v>0</v>
      </c>
      <c r="CI279" s="55"/>
      <c r="CJ279" s="19"/>
      <c r="CK279" s="52"/>
      <c r="CL279" s="55">
        <v>626.31363999999996</v>
      </c>
      <c r="CM279" s="19">
        <v>860</v>
      </c>
      <c r="CN279" s="52">
        <v>0</v>
      </c>
      <c r="CO279" s="55">
        <v>460.65199999999999</v>
      </c>
      <c r="CP279" s="19">
        <v>6223.6055699999997</v>
      </c>
      <c r="CQ279" s="52">
        <v>1760</v>
      </c>
      <c r="CR279" s="55"/>
      <c r="CS279" s="19"/>
      <c r="CT279" s="52"/>
      <c r="CU279" s="55"/>
      <c r="CV279" s="19"/>
      <c r="CW279" s="52"/>
      <c r="CX279" s="55">
        <v>484.17065000000002</v>
      </c>
      <c r="CY279" s="19">
        <v>16176.40869</v>
      </c>
      <c r="CZ279" s="52">
        <v>16144.967199999999</v>
      </c>
      <c r="DA279" s="55">
        <v>0</v>
      </c>
      <c r="DB279" s="19">
        <v>203.5</v>
      </c>
      <c r="DC279" s="52">
        <v>0</v>
      </c>
      <c r="DD279" s="55">
        <v>0</v>
      </c>
      <c r="DE279" s="19">
        <v>203.5</v>
      </c>
      <c r="DF279" s="52">
        <v>0</v>
      </c>
      <c r="DG279" s="55"/>
      <c r="DH279" s="19"/>
      <c r="DI279" s="52"/>
      <c r="DJ279" s="55"/>
      <c r="DK279" s="19"/>
      <c r="DL279" s="52"/>
      <c r="DM279" s="55">
        <v>159.51951</v>
      </c>
      <c r="DN279" s="19">
        <v>514.27801999999997</v>
      </c>
      <c r="DO279" s="52">
        <v>12136.934999999999</v>
      </c>
      <c r="DP279" s="55">
        <v>0</v>
      </c>
      <c r="DQ279" s="19">
        <v>0</v>
      </c>
      <c r="DR279" s="52">
        <v>12136.934999999999</v>
      </c>
      <c r="DS279" s="55">
        <v>159.51951</v>
      </c>
      <c r="DT279" s="19">
        <v>514.27801999999997</v>
      </c>
      <c r="DU279" s="52">
        <v>0</v>
      </c>
      <c r="DV279" s="55"/>
      <c r="DW279" s="19"/>
      <c r="DX279" s="52"/>
      <c r="DY279" s="55"/>
      <c r="DZ279" s="19"/>
      <c r="EA279" s="52"/>
      <c r="EB279" s="55">
        <v>5809.2268700000004</v>
      </c>
      <c r="EC279" s="19">
        <v>69885.487850000005</v>
      </c>
      <c r="ED279" s="52">
        <v>39454.293819999999</v>
      </c>
      <c r="EE279" s="55">
        <v>0</v>
      </c>
      <c r="EF279" s="19">
        <v>0</v>
      </c>
      <c r="EG279" s="52">
        <v>0</v>
      </c>
      <c r="EH279" s="55">
        <v>5809.2268700000004</v>
      </c>
      <c r="EI279" s="19">
        <v>69885.487850000005</v>
      </c>
      <c r="EJ279" s="20">
        <v>39454.293819999999</v>
      </c>
      <c r="EK279" s="2"/>
    </row>
    <row r="280" spans="1:141" x14ac:dyDescent="0.35">
      <c r="A280" s="5">
        <v>4</v>
      </c>
      <c r="B280" s="7" t="s">
        <v>57</v>
      </c>
      <c r="C280" s="18">
        <v>17265.349999999999</v>
      </c>
      <c r="D280" s="19">
        <v>158576.95999999999</v>
      </c>
      <c r="E280" s="52">
        <v>15568.46</v>
      </c>
      <c r="F280" s="55">
        <v>13999.98</v>
      </c>
      <c r="G280" s="19">
        <v>33678.03</v>
      </c>
      <c r="H280" s="52">
        <v>1020</v>
      </c>
      <c r="I280" s="55"/>
      <c r="J280" s="19"/>
      <c r="K280" s="52"/>
      <c r="L280" s="55"/>
      <c r="M280" s="19"/>
      <c r="N280" s="52"/>
      <c r="O280" s="55">
        <v>2104.64</v>
      </c>
      <c r="P280" s="19">
        <v>5674.81</v>
      </c>
      <c r="Q280" s="52"/>
      <c r="R280" s="55"/>
      <c r="S280" s="19"/>
      <c r="T280" s="52"/>
      <c r="U280" s="55"/>
      <c r="V280" s="19"/>
      <c r="W280" s="52"/>
      <c r="X280" s="55">
        <v>231.6</v>
      </c>
      <c r="Y280" s="19">
        <v>21432.98</v>
      </c>
      <c r="Z280" s="52">
        <v>1029.6199999999999</v>
      </c>
      <c r="AA280" s="55"/>
      <c r="AB280" s="19"/>
      <c r="AC280" s="52"/>
      <c r="AD280" s="55"/>
      <c r="AE280" s="19"/>
      <c r="AF280" s="52"/>
      <c r="AG280" s="55">
        <v>286.13</v>
      </c>
      <c r="AH280" s="19">
        <v>57914.63</v>
      </c>
      <c r="AI280" s="52">
        <v>2275.8200000000002</v>
      </c>
      <c r="AJ280" s="55"/>
      <c r="AK280" s="19"/>
      <c r="AL280" s="52"/>
      <c r="AM280" s="55"/>
      <c r="AN280" s="19"/>
      <c r="AO280" s="52"/>
      <c r="AP280" s="55">
        <v>581.62</v>
      </c>
      <c r="AQ280" s="19">
        <v>23135.75</v>
      </c>
      <c r="AR280" s="52"/>
      <c r="AS280" s="55"/>
      <c r="AT280" s="19">
        <v>13566.97</v>
      </c>
      <c r="AU280" s="52">
        <v>11243.02</v>
      </c>
      <c r="AV280" s="55"/>
      <c r="AW280" s="19"/>
      <c r="AX280" s="52"/>
      <c r="AY280" s="55"/>
      <c r="AZ280" s="19"/>
      <c r="BA280" s="52"/>
      <c r="BB280" s="55">
        <v>61.38</v>
      </c>
      <c r="BC280" s="19">
        <v>3173.79</v>
      </c>
      <c r="BD280" s="52"/>
      <c r="BE280" s="55"/>
      <c r="BF280" s="19"/>
      <c r="BG280" s="52"/>
      <c r="BH280" s="55"/>
      <c r="BI280" s="19"/>
      <c r="BJ280" s="52"/>
      <c r="BK280" s="55">
        <v>1310.05</v>
      </c>
      <c r="BL280" s="19">
        <v>19867.88</v>
      </c>
      <c r="BM280" s="52">
        <v>3084.68</v>
      </c>
      <c r="BN280" s="55">
        <v>367</v>
      </c>
      <c r="BO280" s="19">
        <v>8617.2800000000007</v>
      </c>
      <c r="BP280" s="52">
        <v>1824.68</v>
      </c>
      <c r="BQ280" s="55">
        <v>85.49</v>
      </c>
      <c r="BR280" s="19">
        <v>2448.9299999999998</v>
      </c>
      <c r="BS280" s="52"/>
      <c r="BT280" s="55"/>
      <c r="BU280" s="19">
        <v>753.17</v>
      </c>
      <c r="BV280" s="52"/>
      <c r="BW280" s="55"/>
      <c r="BX280" s="19">
        <v>448.16</v>
      </c>
      <c r="BY280" s="52"/>
      <c r="BZ280" s="55">
        <v>63</v>
      </c>
      <c r="CA280" s="19">
        <v>640.27</v>
      </c>
      <c r="CB280" s="52"/>
      <c r="CC280" s="55">
        <v>32.5</v>
      </c>
      <c r="CD280" s="19">
        <v>2363.2600000000002</v>
      </c>
      <c r="CE280" s="52"/>
      <c r="CF280" s="55">
        <v>272.22000000000003</v>
      </c>
      <c r="CG280" s="19">
        <v>373</v>
      </c>
      <c r="CH280" s="52"/>
      <c r="CI280" s="55"/>
      <c r="CJ280" s="19"/>
      <c r="CK280" s="52"/>
      <c r="CL280" s="55">
        <v>60.96</v>
      </c>
      <c r="CM280" s="19">
        <v>1841.9</v>
      </c>
      <c r="CN280" s="52"/>
      <c r="CO280" s="55">
        <v>428.88</v>
      </c>
      <c r="CP280" s="19">
        <v>462.92</v>
      </c>
      <c r="CQ280" s="52"/>
      <c r="CR280" s="55"/>
      <c r="CS280" s="19"/>
      <c r="CT280" s="52"/>
      <c r="CU280" s="55"/>
      <c r="CV280" s="19"/>
      <c r="CW280" s="52"/>
      <c r="CX280" s="55"/>
      <c r="CY280" s="19">
        <v>1918.99</v>
      </c>
      <c r="CZ280" s="52">
        <v>1260</v>
      </c>
      <c r="DA280" s="55">
        <v>0</v>
      </c>
      <c r="DB280" s="19">
        <v>110.39</v>
      </c>
      <c r="DC280" s="52">
        <v>0</v>
      </c>
      <c r="DD280" s="55"/>
      <c r="DE280" s="19">
        <v>110.39</v>
      </c>
      <c r="DF280" s="52"/>
      <c r="DG280" s="55"/>
      <c r="DH280" s="19"/>
      <c r="DI280" s="52"/>
      <c r="DJ280" s="55"/>
      <c r="DK280" s="19"/>
      <c r="DL280" s="52"/>
      <c r="DM280" s="55">
        <v>0</v>
      </c>
      <c r="DN280" s="19">
        <v>598.54999999999995</v>
      </c>
      <c r="DO280" s="52">
        <v>1310.3499999999999</v>
      </c>
      <c r="DP280" s="55"/>
      <c r="DQ280" s="19"/>
      <c r="DR280" s="52">
        <v>1310.3499999999999</v>
      </c>
      <c r="DS280" s="55"/>
      <c r="DT280" s="19">
        <v>598.54999999999995</v>
      </c>
      <c r="DU280" s="52"/>
      <c r="DV280" s="55"/>
      <c r="DW280" s="19"/>
      <c r="DX280" s="52"/>
      <c r="DY280" s="55">
        <v>813.28</v>
      </c>
      <c r="DZ280" s="19">
        <v>3618.05</v>
      </c>
      <c r="EA280" s="52"/>
      <c r="EB280" s="55">
        <v>19388.68</v>
      </c>
      <c r="EC280" s="19">
        <v>182771.83</v>
      </c>
      <c r="ED280" s="52">
        <v>19963.490000000002</v>
      </c>
      <c r="EE280" s="55">
        <v>0</v>
      </c>
      <c r="EF280" s="19">
        <v>0</v>
      </c>
      <c r="EG280" s="52">
        <v>0</v>
      </c>
      <c r="EH280" s="55">
        <v>19388.68</v>
      </c>
      <c r="EI280" s="19">
        <v>182771.83</v>
      </c>
      <c r="EJ280" s="20">
        <v>19963.490000000002</v>
      </c>
      <c r="EK280" s="2"/>
    </row>
    <row r="281" spans="1:141" x14ac:dyDescent="0.35">
      <c r="A281" s="5">
        <v>5</v>
      </c>
      <c r="B281" s="7" t="s">
        <v>58</v>
      </c>
      <c r="C281" s="18">
        <v>0</v>
      </c>
      <c r="D281" s="19">
        <v>0</v>
      </c>
      <c r="E281" s="52">
        <v>0</v>
      </c>
      <c r="F281" s="55"/>
      <c r="G281" s="19"/>
      <c r="H281" s="52"/>
      <c r="I281" s="55"/>
      <c r="J281" s="19"/>
      <c r="K281" s="52"/>
      <c r="L281" s="55"/>
      <c r="M281" s="19"/>
      <c r="N281" s="52"/>
      <c r="O281" s="55"/>
      <c r="P281" s="19"/>
      <c r="Q281" s="52"/>
      <c r="R281" s="55"/>
      <c r="S281" s="19"/>
      <c r="T281" s="52"/>
      <c r="U281" s="55"/>
      <c r="V281" s="19"/>
      <c r="W281" s="52"/>
      <c r="X281" s="55"/>
      <c r="Y281" s="19"/>
      <c r="Z281" s="52"/>
      <c r="AA281" s="55"/>
      <c r="AB281" s="19"/>
      <c r="AC281" s="52"/>
      <c r="AD281" s="55"/>
      <c r="AE281" s="19"/>
      <c r="AF281" s="52"/>
      <c r="AG281" s="55"/>
      <c r="AH281" s="19"/>
      <c r="AI281" s="52"/>
      <c r="AJ281" s="55"/>
      <c r="AK281" s="19"/>
      <c r="AL281" s="52"/>
      <c r="AM281" s="55"/>
      <c r="AN281" s="19"/>
      <c r="AO281" s="52"/>
      <c r="AP281" s="55"/>
      <c r="AQ281" s="19"/>
      <c r="AR281" s="52"/>
      <c r="AS281" s="55"/>
      <c r="AT281" s="19"/>
      <c r="AU281" s="52"/>
      <c r="AV281" s="55"/>
      <c r="AW281" s="19"/>
      <c r="AX281" s="52"/>
      <c r="AY281" s="55"/>
      <c r="AZ281" s="19"/>
      <c r="BA281" s="52"/>
      <c r="BB281" s="55"/>
      <c r="BC281" s="19"/>
      <c r="BD281" s="52"/>
      <c r="BE281" s="55"/>
      <c r="BF281" s="19"/>
      <c r="BG281" s="52"/>
      <c r="BH281" s="55"/>
      <c r="BI281" s="19"/>
      <c r="BJ281" s="52"/>
      <c r="BK281" s="55">
        <v>4181.5676994225396</v>
      </c>
      <c r="BL281" s="19">
        <v>203392.92011664901</v>
      </c>
      <c r="BM281" s="52">
        <v>159229.69634379999</v>
      </c>
      <c r="BN281" s="55">
        <v>4181.5676994225396</v>
      </c>
      <c r="BO281" s="19">
        <v>203392.92011664901</v>
      </c>
      <c r="BP281" s="52">
        <v>159229.69634379999</v>
      </c>
      <c r="BQ281" s="55"/>
      <c r="BR281" s="19"/>
      <c r="BS281" s="52"/>
      <c r="BT281" s="55"/>
      <c r="BU281" s="19"/>
      <c r="BV281" s="52"/>
      <c r="BW281" s="55"/>
      <c r="BX281" s="19"/>
      <c r="BY281" s="52"/>
      <c r="BZ281" s="55"/>
      <c r="CA281" s="19"/>
      <c r="CB281" s="52"/>
      <c r="CC281" s="55"/>
      <c r="CD281" s="19"/>
      <c r="CE281" s="52"/>
      <c r="CF281" s="55"/>
      <c r="CG281" s="19"/>
      <c r="CH281" s="52"/>
      <c r="CI281" s="55"/>
      <c r="CJ281" s="19"/>
      <c r="CK281" s="52"/>
      <c r="CL281" s="55"/>
      <c r="CM281" s="19"/>
      <c r="CN281" s="52"/>
      <c r="CO281" s="55"/>
      <c r="CP281" s="19"/>
      <c r="CQ281" s="52"/>
      <c r="CR281" s="55"/>
      <c r="CS281" s="19"/>
      <c r="CT281" s="52"/>
      <c r="CU281" s="55"/>
      <c r="CV281" s="19"/>
      <c r="CW281" s="52"/>
      <c r="CX281" s="55"/>
      <c r="CY281" s="19"/>
      <c r="CZ281" s="52"/>
      <c r="DA281" s="55">
        <v>0</v>
      </c>
      <c r="DB281" s="19">
        <v>0</v>
      </c>
      <c r="DC281" s="52">
        <v>0</v>
      </c>
      <c r="DD281" s="55"/>
      <c r="DE281" s="19"/>
      <c r="DF281" s="52"/>
      <c r="DG281" s="55"/>
      <c r="DH281" s="19"/>
      <c r="DI281" s="52"/>
      <c r="DJ281" s="55"/>
      <c r="DK281" s="19"/>
      <c r="DL281" s="52"/>
      <c r="DM281" s="55">
        <v>0</v>
      </c>
      <c r="DN281" s="19">
        <v>0</v>
      </c>
      <c r="DO281" s="52">
        <v>0</v>
      </c>
      <c r="DP281" s="55"/>
      <c r="DQ281" s="19"/>
      <c r="DR281" s="52"/>
      <c r="DS281" s="55"/>
      <c r="DT281" s="19"/>
      <c r="DU281" s="52"/>
      <c r="DV281" s="55"/>
      <c r="DW281" s="19"/>
      <c r="DX281" s="52"/>
      <c r="DY281" s="55"/>
      <c r="DZ281" s="19"/>
      <c r="EA281" s="52"/>
      <c r="EB281" s="55">
        <v>4181.5676994225396</v>
      </c>
      <c r="EC281" s="19">
        <v>203392.92011664901</v>
      </c>
      <c r="ED281" s="52">
        <v>159229.69634379999</v>
      </c>
      <c r="EE281" s="55">
        <v>0</v>
      </c>
      <c r="EF281" s="19">
        <v>0</v>
      </c>
      <c r="EG281" s="52">
        <v>0</v>
      </c>
      <c r="EH281" s="55">
        <v>4181.5676994225396</v>
      </c>
      <c r="EI281" s="19">
        <v>203392.92011664901</v>
      </c>
      <c r="EJ281" s="20">
        <v>159229.69634379999</v>
      </c>
      <c r="EK281" s="2"/>
    </row>
    <row r="282" spans="1:141" x14ac:dyDescent="0.35">
      <c r="A282" s="5">
        <v>6</v>
      </c>
      <c r="B282" s="7" t="s">
        <v>59</v>
      </c>
      <c r="C282" s="18">
        <v>0</v>
      </c>
      <c r="D282" s="19">
        <v>2329</v>
      </c>
      <c r="E282" s="52">
        <v>2072</v>
      </c>
      <c r="F282" s="55">
        <v>0</v>
      </c>
      <c r="G282" s="19">
        <v>333</v>
      </c>
      <c r="H282" s="52">
        <v>0</v>
      </c>
      <c r="I282" s="55"/>
      <c r="J282" s="19"/>
      <c r="K282" s="52"/>
      <c r="L282" s="55"/>
      <c r="M282" s="19"/>
      <c r="N282" s="52"/>
      <c r="O282" s="55"/>
      <c r="P282" s="19"/>
      <c r="Q282" s="52"/>
      <c r="R282" s="55"/>
      <c r="S282" s="19"/>
      <c r="T282" s="52"/>
      <c r="U282" s="55"/>
      <c r="V282" s="19"/>
      <c r="W282" s="52"/>
      <c r="X282" s="55"/>
      <c r="Y282" s="19"/>
      <c r="Z282" s="52"/>
      <c r="AA282" s="55"/>
      <c r="AB282" s="19"/>
      <c r="AC282" s="52"/>
      <c r="AD282" s="55"/>
      <c r="AE282" s="19"/>
      <c r="AF282" s="52"/>
      <c r="AG282" s="55">
        <v>0</v>
      </c>
      <c r="AH282" s="19">
        <v>1266</v>
      </c>
      <c r="AI282" s="52">
        <v>2072</v>
      </c>
      <c r="AJ282" s="55"/>
      <c r="AK282" s="19"/>
      <c r="AL282" s="52"/>
      <c r="AM282" s="55"/>
      <c r="AN282" s="19"/>
      <c r="AO282" s="52"/>
      <c r="AP282" s="55">
        <v>0</v>
      </c>
      <c r="AQ282" s="19">
        <v>494</v>
      </c>
      <c r="AR282" s="52">
        <v>0</v>
      </c>
      <c r="AS282" s="55"/>
      <c r="AT282" s="19"/>
      <c r="AU282" s="52"/>
      <c r="AV282" s="55"/>
      <c r="AW282" s="19"/>
      <c r="AX282" s="52"/>
      <c r="AY282" s="55"/>
      <c r="AZ282" s="19"/>
      <c r="BA282" s="52"/>
      <c r="BB282" s="55">
        <v>0</v>
      </c>
      <c r="BC282" s="19">
        <v>236</v>
      </c>
      <c r="BD282" s="52">
        <v>0</v>
      </c>
      <c r="BE282" s="55"/>
      <c r="BF282" s="19"/>
      <c r="BG282" s="52"/>
      <c r="BH282" s="55"/>
      <c r="BI282" s="19"/>
      <c r="BJ282" s="52"/>
      <c r="BK282" s="55">
        <v>1893</v>
      </c>
      <c r="BL282" s="19">
        <v>25398</v>
      </c>
      <c r="BM282" s="52">
        <v>13276</v>
      </c>
      <c r="BN282" s="55">
        <v>0</v>
      </c>
      <c r="BO282" s="19">
        <v>4797</v>
      </c>
      <c r="BP282" s="52">
        <v>0</v>
      </c>
      <c r="BQ282" s="55">
        <v>221</v>
      </c>
      <c r="BR282" s="19">
        <v>10207</v>
      </c>
      <c r="BS282" s="52">
        <v>8200</v>
      </c>
      <c r="BT282" s="55"/>
      <c r="BU282" s="19"/>
      <c r="BV282" s="52"/>
      <c r="BW282" s="55"/>
      <c r="BX282" s="19"/>
      <c r="BY282" s="52"/>
      <c r="BZ282" s="55"/>
      <c r="CA282" s="19"/>
      <c r="CB282" s="52"/>
      <c r="CC282" s="55"/>
      <c r="CD282" s="19"/>
      <c r="CE282" s="52"/>
      <c r="CF282" s="55">
        <v>605</v>
      </c>
      <c r="CG282" s="19">
        <v>608</v>
      </c>
      <c r="CH282" s="52">
        <v>0</v>
      </c>
      <c r="CI282" s="55"/>
      <c r="CJ282" s="19"/>
      <c r="CK282" s="52"/>
      <c r="CL282" s="55">
        <v>379</v>
      </c>
      <c r="CM282" s="19">
        <v>6803</v>
      </c>
      <c r="CN282" s="52">
        <v>0</v>
      </c>
      <c r="CO282" s="55">
        <v>290</v>
      </c>
      <c r="CP282" s="19">
        <v>390</v>
      </c>
      <c r="CQ282" s="52">
        <v>0</v>
      </c>
      <c r="CR282" s="55"/>
      <c r="CS282" s="19"/>
      <c r="CT282" s="52"/>
      <c r="CU282" s="55"/>
      <c r="CV282" s="19"/>
      <c r="CW282" s="52"/>
      <c r="CX282" s="55">
        <v>398</v>
      </c>
      <c r="CY282" s="19">
        <v>2593</v>
      </c>
      <c r="CZ282" s="52">
        <v>5076</v>
      </c>
      <c r="DA282" s="55">
        <v>2368</v>
      </c>
      <c r="DB282" s="19">
        <v>6207</v>
      </c>
      <c r="DC282" s="52">
        <v>1121</v>
      </c>
      <c r="DD282" s="55">
        <v>2368</v>
      </c>
      <c r="DE282" s="19">
        <v>6207</v>
      </c>
      <c r="DF282" s="52">
        <v>1121</v>
      </c>
      <c r="DG282" s="55"/>
      <c r="DH282" s="19"/>
      <c r="DI282" s="52"/>
      <c r="DJ282" s="55"/>
      <c r="DK282" s="19"/>
      <c r="DL282" s="52"/>
      <c r="DM282" s="55">
        <v>0</v>
      </c>
      <c r="DN282" s="19">
        <v>0</v>
      </c>
      <c r="DO282" s="52">
        <v>0</v>
      </c>
      <c r="DP282" s="55"/>
      <c r="DQ282" s="19"/>
      <c r="DR282" s="52"/>
      <c r="DS282" s="55"/>
      <c r="DT282" s="19"/>
      <c r="DU282" s="52"/>
      <c r="DV282" s="55"/>
      <c r="DW282" s="19"/>
      <c r="DX282" s="52"/>
      <c r="DY282" s="55"/>
      <c r="DZ282" s="19"/>
      <c r="EA282" s="52"/>
      <c r="EB282" s="55">
        <v>4261</v>
      </c>
      <c r="EC282" s="19">
        <v>33934</v>
      </c>
      <c r="ED282" s="52">
        <v>16469</v>
      </c>
      <c r="EE282" s="55">
        <v>0</v>
      </c>
      <c r="EF282" s="19">
        <v>0</v>
      </c>
      <c r="EG282" s="52">
        <v>0</v>
      </c>
      <c r="EH282" s="55">
        <v>4261</v>
      </c>
      <c r="EI282" s="19">
        <v>33934</v>
      </c>
      <c r="EJ282" s="20">
        <v>16469</v>
      </c>
      <c r="EK282" s="2"/>
    </row>
    <row r="283" spans="1:141" x14ac:dyDescent="0.35">
      <c r="A283" s="5">
        <v>7</v>
      </c>
      <c r="B283" s="7" t="s">
        <v>60</v>
      </c>
      <c r="C283" s="18">
        <v>0</v>
      </c>
      <c r="D283" s="19">
        <v>0</v>
      </c>
      <c r="E283" s="52">
        <v>0</v>
      </c>
      <c r="F283" s="55"/>
      <c r="G283" s="19"/>
      <c r="H283" s="52"/>
      <c r="I283" s="55"/>
      <c r="J283" s="19"/>
      <c r="K283" s="52"/>
      <c r="L283" s="55"/>
      <c r="M283" s="19"/>
      <c r="N283" s="52"/>
      <c r="O283" s="55"/>
      <c r="P283" s="19"/>
      <c r="Q283" s="52"/>
      <c r="R283" s="55"/>
      <c r="S283" s="19"/>
      <c r="T283" s="52"/>
      <c r="U283" s="55"/>
      <c r="V283" s="19"/>
      <c r="W283" s="52"/>
      <c r="X283" s="55"/>
      <c r="Y283" s="19"/>
      <c r="Z283" s="52"/>
      <c r="AA283" s="55"/>
      <c r="AB283" s="19"/>
      <c r="AC283" s="52"/>
      <c r="AD283" s="55"/>
      <c r="AE283" s="19"/>
      <c r="AF283" s="52"/>
      <c r="AG283" s="55"/>
      <c r="AH283" s="19"/>
      <c r="AI283" s="52"/>
      <c r="AJ283" s="55"/>
      <c r="AK283" s="19"/>
      <c r="AL283" s="52"/>
      <c r="AM283" s="55"/>
      <c r="AN283" s="19"/>
      <c r="AO283" s="52"/>
      <c r="AP283" s="55"/>
      <c r="AQ283" s="19"/>
      <c r="AR283" s="52"/>
      <c r="AS283" s="55"/>
      <c r="AT283" s="19"/>
      <c r="AU283" s="52"/>
      <c r="AV283" s="55"/>
      <c r="AW283" s="19"/>
      <c r="AX283" s="52"/>
      <c r="AY283" s="55"/>
      <c r="AZ283" s="19"/>
      <c r="BA283" s="52"/>
      <c r="BB283" s="55"/>
      <c r="BC283" s="19"/>
      <c r="BD283" s="52"/>
      <c r="BE283" s="55"/>
      <c r="BF283" s="19"/>
      <c r="BG283" s="52"/>
      <c r="BH283" s="55"/>
      <c r="BI283" s="19"/>
      <c r="BJ283" s="52"/>
      <c r="BK283" s="55">
        <v>0</v>
      </c>
      <c r="BL283" s="19">
        <v>0</v>
      </c>
      <c r="BM283" s="52">
        <v>0</v>
      </c>
      <c r="BN283" s="55"/>
      <c r="BO283" s="19"/>
      <c r="BP283" s="52"/>
      <c r="BQ283" s="55"/>
      <c r="BR283" s="19"/>
      <c r="BS283" s="52"/>
      <c r="BT283" s="55"/>
      <c r="BU283" s="19"/>
      <c r="BV283" s="52"/>
      <c r="BW283" s="55"/>
      <c r="BX283" s="19"/>
      <c r="BY283" s="52"/>
      <c r="BZ283" s="55"/>
      <c r="CA283" s="19"/>
      <c r="CB283" s="52"/>
      <c r="CC283" s="55"/>
      <c r="CD283" s="19"/>
      <c r="CE283" s="52"/>
      <c r="CF283" s="55"/>
      <c r="CG283" s="19"/>
      <c r="CH283" s="52"/>
      <c r="CI283" s="55"/>
      <c r="CJ283" s="19"/>
      <c r="CK283" s="52"/>
      <c r="CL283" s="55"/>
      <c r="CM283" s="19"/>
      <c r="CN283" s="52"/>
      <c r="CO283" s="55"/>
      <c r="CP283" s="19"/>
      <c r="CQ283" s="52"/>
      <c r="CR283" s="55"/>
      <c r="CS283" s="19"/>
      <c r="CT283" s="52"/>
      <c r="CU283" s="55"/>
      <c r="CV283" s="19"/>
      <c r="CW283" s="52"/>
      <c r="CX283" s="55"/>
      <c r="CY283" s="19"/>
      <c r="CZ283" s="52"/>
      <c r="DA283" s="55">
        <v>0</v>
      </c>
      <c r="DB283" s="19">
        <v>0</v>
      </c>
      <c r="DC283" s="52">
        <v>0</v>
      </c>
      <c r="DD283" s="55"/>
      <c r="DE283" s="19"/>
      <c r="DF283" s="52"/>
      <c r="DG283" s="55"/>
      <c r="DH283" s="19"/>
      <c r="DI283" s="52"/>
      <c r="DJ283" s="55"/>
      <c r="DK283" s="19"/>
      <c r="DL283" s="52"/>
      <c r="DM283" s="55">
        <v>0</v>
      </c>
      <c r="DN283" s="19">
        <v>0</v>
      </c>
      <c r="DO283" s="52">
        <v>0</v>
      </c>
      <c r="DP283" s="55"/>
      <c r="DQ283" s="19"/>
      <c r="DR283" s="52"/>
      <c r="DS283" s="55"/>
      <c r="DT283" s="19"/>
      <c r="DU283" s="52"/>
      <c r="DV283" s="55"/>
      <c r="DW283" s="19"/>
      <c r="DX283" s="52"/>
      <c r="DY283" s="55"/>
      <c r="DZ283" s="19"/>
      <c r="EA283" s="52"/>
      <c r="EB283" s="55">
        <v>0</v>
      </c>
      <c r="EC283" s="19">
        <v>0</v>
      </c>
      <c r="ED283" s="52">
        <v>0</v>
      </c>
      <c r="EE283" s="55">
        <v>0</v>
      </c>
      <c r="EF283" s="19">
        <v>0</v>
      </c>
      <c r="EG283" s="52">
        <v>0</v>
      </c>
      <c r="EH283" s="55">
        <v>0</v>
      </c>
      <c r="EI283" s="19">
        <v>0</v>
      </c>
      <c r="EJ283" s="20">
        <v>0</v>
      </c>
      <c r="EK283" s="2"/>
    </row>
    <row r="284" spans="1:141" x14ac:dyDescent="0.35">
      <c r="A284" s="5">
        <v>8</v>
      </c>
      <c r="B284" s="7" t="s">
        <v>61</v>
      </c>
      <c r="C284" s="18">
        <v>532779.18347064801</v>
      </c>
      <c r="D284" s="19">
        <v>3520774.8539979402</v>
      </c>
      <c r="E284" s="52">
        <v>122592.41851120999</v>
      </c>
      <c r="F284" s="55">
        <v>332710.74316887598</v>
      </c>
      <c r="G284" s="19">
        <v>1333910.83504374</v>
      </c>
      <c r="H284" s="52">
        <v>28129.8296600016</v>
      </c>
      <c r="I284" s="55"/>
      <c r="J284" s="19"/>
      <c r="K284" s="52"/>
      <c r="L284" s="55"/>
      <c r="M284" s="19"/>
      <c r="N284" s="52"/>
      <c r="O284" s="55">
        <v>100584.35496916399</v>
      </c>
      <c r="P284" s="19">
        <v>413733.78855795902</v>
      </c>
      <c r="Q284" s="52">
        <v>9313.9685000000009</v>
      </c>
      <c r="R284" s="55"/>
      <c r="S284" s="19"/>
      <c r="T284" s="52"/>
      <c r="U284" s="55"/>
      <c r="V284" s="19"/>
      <c r="W284" s="52"/>
      <c r="X284" s="55">
        <v>4476.0499238082102</v>
      </c>
      <c r="Y284" s="19">
        <v>467197.45803937601</v>
      </c>
      <c r="Z284" s="52">
        <v>53001.025061207998</v>
      </c>
      <c r="AA284" s="55"/>
      <c r="AB284" s="19"/>
      <c r="AC284" s="52"/>
      <c r="AD284" s="55"/>
      <c r="AE284" s="19"/>
      <c r="AF284" s="52"/>
      <c r="AG284" s="55">
        <v>5753.86913</v>
      </c>
      <c r="AH284" s="19">
        <v>837763.52002273104</v>
      </c>
      <c r="AI284" s="52">
        <v>0</v>
      </c>
      <c r="AJ284" s="55"/>
      <c r="AK284" s="19"/>
      <c r="AL284" s="52"/>
      <c r="AM284" s="55"/>
      <c r="AN284" s="19"/>
      <c r="AO284" s="52"/>
      <c r="AP284" s="55">
        <v>63226.1108687999</v>
      </c>
      <c r="AQ284" s="19">
        <v>422464.52985412598</v>
      </c>
      <c r="AR284" s="52">
        <v>0</v>
      </c>
      <c r="AS284" s="55">
        <v>152.00001</v>
      </c>
      <c r="AT284" s="19">
        <v>40524.2811</v>
      </c>
      <c r="AU284" s="52">
        <v>32147.595290000001</v>
      </c>
      <c r="AV284" s="55"/>
      <c r="AW284" s="19"/>
      <c r="AX284" s="52"/>
      <c r="AY284" s="55"/>
      <c r="AZ284" s="19"/>
      <c r="BA284" s="52"/>
      <c r="BB284" s="55">
        <v>25876.055400000001</v>
      </c>
      <c r="BC284" s="19">
        <v>5180.4413800000002</v>
      </c>
      <c r="BD284" s="52">
        <v>0</v>
      </c>
      <c r="BE284" s="55"/>
      <c r="BF284" s="19"/>
      <c r="BG284" s="52"/>
      <c r="BH284" s="55"/>
      <c r="BI284" s="19"/>
      <c r="BJ284" s="52"/>
      <c r="BK284" s="55">
        <v>241781.82287</v>
      </c>
      <c r="BL284" s="19">
        <v>1147880.76936</v>
      </c>
      <c r="BM284" s="52">
        <v>218513.08351999999</v>
      </c>
      <c r="BN284" s="55">
        <v>45755.819589999999</v>
      </c>
      <c r="BO284" s="19">
        <v>492385.86450999998</v>
      </c>
      <c r="BP284" s="52">
        <v>52192.30762</v>
      </c>
      <c r="BQ284" s="55">
        <v>25671.060689999998</v>
      </c>
      <c r="BR284" s="19">
        <v>158807.01362000001</v>
      </c>
      <c r="BS284" s="52">
        <v>21534.582249999999</v>
      </c>
      <c r="BT284" s="55">
        <v>3350.5019900000002</v>
      </c>
      <c r="BU284" s="19">
        <v>13739.483200000001</v>
      </c>
      <c r="BV284" s="52">
        <v>10620.168180000001</v>
      </c>
      <c r="BW284" s="55">
        <v>2009.74701</v>
      </c>
      <c r="BX284" s="19">
        <v>20410.219219999999</v>
      </c>
      <c r="BY284" s="52">
        <v>14155.985979999999</v>
      </c>
      <c r="BZ284" s="55">
        <v>8214.1321000000007</v>
      </c>
      <c r="CA284" s="19">
        <v>65196.20422</v>
      </c>
      <c r="CB284" s="52">
        <v>39364.579570000002</v>
      </c>
      <c r="CC284" s="55">
        <v>2654.3574899999999</v>
      </c>
      <c r="CD284" s="19">
        <v>16275.91712</v>
      </c>
      <c r="CE284" s="52">
        <v>3901.5833200000002</v>
      </c>
      <c r="CF284" s="55">
        <v>5905.5452599999999</v>
      </c>
      <c r="CG284" s="19">
        <v>9992.7612599999993</v>
      </c>
      <c r="CH284" s="52">
        <v>0</v>
      </c>
      <c r="CI284" s="55">
        <v>29299.705139999998</v>
      </c>
      <c r="CJ284" s="19">
        <v>31147.498390000001</v>
      </c>
      <c r="CK284" s="52">
        <v>3160.7713399999998</v>
      </c>
      <c r="CL284" s="55">
        <v>14693.392459999999</v>
      </c>
      <c r="CM284" s="19">
        <v>29752.370159999999</v>
      </c>
      <c r="CN284" s="52">
        <v>0</v>
      </c>
      <c r="CO284" s="55">
        <v>15718.683849999999</v>
      </c>
      <c r="CP284" s="19">
        <v>54379.720170000001</v>
      </c>
      <c r="CQ284" s="52">
        <v>4114.8568599999999</v>
      </c>
      <c r="CR284" s="55"/>
      <c r="CS284" s="19"/>
      <c r="CT284" s="52"/>
      <c r="CU284" s="55">
        <v>281.90428000000003</v>
      </c>
      <c r="CV284" s="19">
        <v>593.62800000000004</v>
      </c>
      <c r="CW284" s="52">
        <v>0</v>
      </c>
      <c r="CX284" s="55">
        <v>88226.973010000002</v>
      </c>
      <c r="CY284" s="19">
        <v>255200.089490001</v>
      </c>
      <c r="CZ284" s="52">
        <v>69468.248399999997</v>
      </c>
      <c r="DA284" s="55">
        <v>20360.121780000001</v>
      </c>
      <c r="DB284" s="19">
        <v>40604.317159999999</v>
      </c>
      <c r="DC284" s="52">
        <v>28295.602330000002</v>
      </c>
      <c r="DD284" s="55">
        <v>10172.18894</v>
      </c>
      <c r="DE284" s="19">
        <v>17745.11348</v>
      </c>
      <c r="DF284" s="52">
        <v>10999.8305</v>
      </c>
      <c r="DG284" s="55">
        <v>5281.9826499999999</v>
      </c>
      <c r="DH284" s="19">
        <v>8158.3130600000004</v>
      </c>
      <c r="DI284" s="52">
        <v>0</v>
      </c>
      <c r="DJ284" s="55">
        <v>4905.9501899999996</v>
      </c>
      <c r="DK284" s="19">
        <v>14700.89062</v>
      </c>
      <c r="DL284" s="52">
        <v>17295.771830000002</v>
      </c>
      <c r="DM284" s="55">
        <v>2717.9506000000001</v>
      </c>
      <c r="DN284" s="19">
        <v>6091.1523800000004</v>
      </c>
      <c r="DO284" s="52">
        <v>7063.81682</v>
      </c>
      <c r="DP284" s="55">
        <v>345.05554000000001</v>
      </c>
      <c r="DQ284" s="19">
        <v>1215.94337</v>
      </c>
      <c r="DR284" s="52">
        <v>2819.9679999999998</v>
      </c>
      <c r="DS284" s="55">
        <v>2372.8950599999998</v>
      </c>
      <c r="DT284" s="19">
        <v>4875.2090099999996</v>
      </c>
      <c r="DU284" s="52">
        <v>4243.8488200000002</v>
      </c>
      <c r="DV284" s="55"/>
      <c r="DW284" s="19"/>
      <c r="DX284" s="52"/>
      <c r="DY284" s="55"/>
      <c r="DZ284" s="19"/>
      <c r="EA284" s="52"/>
      <c r="EB284" s="55">
        <v>797639.07872064796</v>
      </c>
      <c r="EC284" s="19">
        <v>4715351.0928979404</v>
      </c>
      <c r="ED284" s="52">
        <v>376464.92118121003</v>
      </c>
      <c r="EE284" s="55">
        <v>0</v>
      </c>
      <c r="EF284" s="19">
        <v>0</v>
      </c>
      <c r="EG284" s="52">
        <v>0</v>
      </c>
      <c r="EH284" s="55">
        <v>797639.07872064796</v>
      </c>
      <c r="EI284" s="19">
        <v>4715351.0928979404</v>
      </c>
      <c r="EJ284" s="20">
        <v>376464.92118121003</v>
      </c>
      <c r="EK284" s="2"/>
    </row>
    <row r="285" spans="1:141" x14ac:dyDescent="0.35">
      <c r="A285" s="5">
        <v>9</v>
      </c>
      <c r="B285" s="7" t="s">
        <v>62</v>
      </c>
      <c r="C285" s="18">
        <v>154232.41910999999</v>
      </c>
      <c r="D285" s="19">
        <v>654025.18858000101</v>
      </c>
      <c r="E285" s="52">
        <v>5620.1464900000001</v>
      </c>
      <c r="F285" s="55">
        <v>85538.293600000106</v>
      </c>
      <c r="G285" s="19">
        <v>205322.65747999999</v>
      </c>
      <c r="H285" s="52">
        <v>2835.22399</v>
      </c>
      <c r="I285" s="55"/>
      <c r="J285" s="19"/>
      <c r="K285" s="52"/>
      <c r="L285" s="55"/>
      <c r="M285" s="19"/>
      <c r="N285" s="52"/>
      <c r="O285" s="55">
        <v>31736.762890000002</v>
      </c>
      <c r="P285" s="19">
        <v>55006.767829999997</v>
      </c>
      <c r="Q285" s="52">
        <v>0</v>
      </c>
      <c r="R285" s="55"/>
      <c r="S285" s="19"/>
      <c r="T285" s="52"/>
      <c r="U285" s="55"/>
      <c r="V285" s="19"/>
      <c r="W285" s="52"/>
      <c r="X285" s="55">
        <v>4664.7268000000004</v>
      </c>
      <c r="Y285" s="19">
        <v>52283.929349999999</v>
      </c>
      <c r="Z285" s="52">
        <v>2784.9225000000001</v>
      </c>
      <c r="AA285" s="55"/>
      <c r="AB285" s="19"/>
      <c r="AC285" s="52"/>
      <c r="AD285" s="55"/>
      <c r="AE285" s="19"/>
      <c r="AF285" s="52"/>
      <c r="AG285" s="55">
        <v>5026.3410000000003</v>
      </c>
      <c r="AH285" s="19">
        <v>196406.30897000001</v>
      </c>
      <c r="AI285" s="52">
        <v>0</v>
      </c>
      <c r="AJ285" s="55"/>
      <c r="AK285" s="19"/>
      <c r="AL285" s="52"/>
      <c r="AM285" s="55"/>
      <c r="AN285" s="19"/>
      <c r="AO285" s="52"/>
      <c r="AP285" s="55">
        <v>15416.442290000001</v>
      </c>
      <c r="AQ285" s="19">
        <v>99567.013760000104</v>
      </c>
      <c r="AR285" s="52">
        <v>0</v>
      </c>
      <c r="AS285" s="55">
        <v>1064.73541</v>
      </c>
      <c r="AT285" s="19">
        <v>23107.856049999999</v>
      </c>
      <c r="AU285" s="52">
        <v>0</v>
      </c>
      <c r="AV285" s="55"/>
      <c r="AW285" s="19"/>
      <c r="AX285" s="52"/>
      <c r="AY285" s="55"/>
      <c r="AZ285" s="19"/>
      <c r="BA285" s="52"/>
      <c r="BB285" s="55">
        <v>10785.117120000001</v>
      </c>
      <c r="BC285" s="19">
        <v>22330.655139999999</v>
      </c>
      <c r="BD285" s="52">
        <v>0</v>
      </c>
      <c r="BE285" s="55"/>
      <c r="BF285" s="19"/>
      <c r="BG285" s="52"/>
      <c r="BH285" s="55"/>
      <c r="BI285" s="19"/>
      <c r="BJ285" s="52"/>
      <c r="BK285" s="55">
        <v>26329.899710000002</v>
      </c>
      <c r="BL285" s="19">
        <v>144973.44649999999</v>
      </c>
      <c r="BM285" s="52">
        <v>38373.365010000001</v>
      </c>
      <c r="BN285" s="55">
        <v>2773.1268300000002</v>
      </c>
      <c r="BO285" s="19">
        <v>46019.742680000003</v>
      </c>
      <c r="BP285" s="52">
        <v>2289.7343599999999</v>
      </c>
      <c r="BQ285" s="55">
        <v>3618.7010399999999</v>
      </c>
      <c r="BR285" s="19">
        <v>61431.937010000001</v>
      </c>
      <c r="BS285" s="52">
        <v>26771.458869999999</v>
      </c>
      <c r="BT285" s="55">
        <v>890.96204</v>
      </c>
      <c r="BU285" s="19">
        <v>2451.43806</v>
      </c>
      <c r="BV285" s="52">
        <v>0</v>
      </c>
      <c r="BW285" s="55">
        <v>289.89828999999997</v>
      </c>
      <c r="BX285" s="19">
        <v>3094.09573</v>
      </c>
      <c r="BY285" s="52">
        <v>0</v>
      </c>
      <c r="BZ285" s="55">
        <v>664.58387000000005</v>
      </c>
      <c r="CA285" s="19">
        <v>7311.7106100000001</v>
      </c>
      <c r="CB285" s="52">
        <v>1575.0239999999999</v>
      </c>
      <c r="CC285" s="55">
        <v>1056.71354</v>
      </c>
      <c r="CD285" s="19">
        <v>2724.39761</v>
      </c>
      <c r="CE285" s="52">
        <v>0</v>
      </c>
      <c r="CF285" s="55">
        <v>5257.84094</v>
      </c>
      <c r="CG285" s="19">
        <v>2416.60095</v>
      </c>
      <c r="CH285" s="52">
        <v>2522.0958000000001</v>
      </c>
      <c r="CI285" s="55">
        <v>1194.7615599999999</v>
      </c>
      <c r="CJ285" s="19">
        <v>923.16882999999996</v>
      </c>
      <c r="CK285" s="52">
        <v>0</v>
      </c>
      <c r="CL285" s="55">
        <v>1771.9478799999999</v>
      </c>
      <c r="CM285" s="19">
        <v>3360.0489499999999</v>
      </c>
      <c r="CN285" s="52">
        <v>0</v>
      </c>
      <c r="CO285" s="55">
        <v>2877.5221099999999</v>
      </c>
      <c r="CP285" s="19">
        <v>6269.60952</v>
      </c>
      <c r="CQ285" s="52">
        <v>0</v>
      </c>
      <c r="CR285" s="55"/>
      <c r="CS285" s="19"/>
      <c r="CT285" s="52"/>
      <c r="CU285" s="55"/>
      <c r="CV285" s="19"/>
      <c r="CW285" s="52"/>
      <c r="CX285" s="55">
        <v>5933.8416100000004</v>
      </c>
      <c r="CY285" s="19">
        <v>8970.6965500000006</v>
      </c>
      <c r="CZ285" s="52">
        <v>5215.0519800000002</v>
      </c>
      <c r="DA285" s="55">
        <v>1176.0551</v>
      </c>
      <c r="DB285" s="19">
        <v>1131.2784300000001</v>
      </c>
      <c r="DC285" s="52">
        <v>0</v>
      </c>
      <c r="DD285" s="55">
        <v>970.25509999999997</v>
      </c>
      <c r="DE285" s="19">
        <v>0</v>
      </c>
      <c r="DF285" s="52">
        <v>0</v>
      </c>
      <c r="DG285" s="55">
        <v>0</v>
      </c>
      <c r="DH285" s="19">
        <v>0</v>
      </c>
      <c r="DI285" s="52">
        <v>0</v>
      </c>
      <c r="DJ285" s="55">
        <v>205.8</v>
      </c>
      <c r="DK285" s="19">
        <v>1131.2784300000001</v>
      </c>
      <c r="DL285" s="52">
        <v>0</v>
      </c>
      <c r="DM285" s="55">
        <v>819.72555999999997</v>
      </c>
      <c r="DN285" s="19">
        <v>6601.7778399999997</v>
      </c>
      <c r="DO285" s="52">
        <v>1649.1129900000001</v>
      </c>
      <c r="DP285" s="55">
        <v>0</v>
      </c>
      <c r="DQ285" s="19">
        <v>0</v>
      </c>
      <c r="DR285" s="52">
        <v>0</v>
      </c>
      <c r="DS285" s="55">
        <v>819.72555999999997</v>
      </c>
      <c r="DT285" s="19">
        <v>6601.7778399999997</v>
      </c>
      <c r="DU285" s="52">
        <v>1649.1129900000001</v>
      </c>
      <c r="DV285" s="55">
        <v>0</v>
      </c>
      <c r="DW285" s="19">
        <v>0</v>
      </c>
      <c r="DX285" s="52">
        <v>0</v>
      </c>
      <c r="DY285" s="55">
        <v>6076.2777400000004</v>
      </c>
      <c r="DZ285" s="19">
        <v>9586.3035299999992</v>
      </c>
      <c r="EA285" s="52">
        <v>0</v>
      </c>
      <c r="EB285" s="55">
        <v>188634.37721999999</v>
      </c>
      <c r="EC285" s="19">
        <v>816317.99488000001</v>
      </c>
      <c r="ED285" s="52">
        <v>45642.624490000002</v>
      </c>
      <c r="EE285" s="55">
        <v>0</v>
      </c>
      <c r="EF285" s="19">
        <v>0</v>
      </c>
      <c r="EG285" s="52">
        <v>0</v>
      </c>
      <c r="EH285" s="55">
        <v>188634.37721999999</v>
      </c>
      <c r="EI285" s="19">
        <v>816317.99488000001</v>
      </c>
      <c r="EJ285" s="20">
        <v>45642.624490000002</v>
      </c>
      <c r="EK285" s="2"/>
    </row>
    <row r="286" spans="1:141" x14ac:dyDescent="0.35">
      <c r="A286" s="5">
        <v>10</v>
      </c>
      <c r="B286" s="7" t="s">
        <v>63</v>
      </c>
      <c r="C286" s="18">
        <v>73203.86</v>
      </c>
      <c r="D286" s="19">
        <v>578896.86</v>
      </c>
      <c r="E286" s="52">
        <v>4666.51</v>
      </c>
      <c r="F286" s="55">
        <v>51669.35</v>
      </c>
      <c r="G286" s="19">
        <v>275375.8</v>
      </c>
      <c r="H286" s="52">
        <v>3549.39</v>
      </c>
      <c r="I286" s="55"/>
      <c r="J286" s="19"/>
      <c r="K286" s="52"/>
      <c r="L286" s="55"/>
      <c r="M286" s="19"/>
      <c r="N286" s="52"/>
      <c r="O286" s="55">
        <v>11705.07</v>
      </c>
      <c r="P286" s="19">
        <v>59136.86</v>
      </c>
      <c r="Q286" s="52">
        <v>1117.1199999999999</v>
      </c>
      <c r="R286" s="55"/>
      <c r="S286" s="19"/>
      <c r="T286" s="52"/>
      <c r="U286" s="55"/>
      <c r="V286" s="19"/>
      <c r="W286" s="52"/>
      <c r="X286" s="55">
        <v>19.510000000000002</v>
      </c>
      <c r="Y286" s="19">
        <v>28145.46</v>
      </c>
      <c r="Z286" s="52">
        <v>0</v>
      </c>
      <c r="AA286" s="55"/>
      <c r="AB286" s="19"/>
      <c r="AC286" s="52"/>
      <c r="AD286" s="55"/>
      <c r="AE286" s="19"/>
      <c r="AF286" s="52"/>
      <c r="AG286" s="55">
        <v>0</v>
      </c>
      <c r="AH286" s="19">
        <v>131623.98000000001</v>
      </c>
      <c r="AI286" s="52">
        <v>0</v>
      </c>
      <c r="AJ286" s="55"/>
      <c r="AK286" s="19"/>
      <c r="AL286" s="52"/>
      <c r="AM286" s="55"/>
      <c r="AN286" s="19"/>
      <c r="AO286" s="52"/>
      <c r="AP286" s="55">
        <v>3993.53</v>
      </c>
      <c r="AQ286" s="19">
        <v>75635.22</v>
      </c>
      <c r="AR286" s="52">
        <v>0</v>
      </c>
      <c r="AS286" s="55">
        <v>85</v>
      </c>
      <c r="AT286" s="19">
        <v>5778.65</v>
      </c>
      <c r="AU286" s="52">
        <v>0</v>
      </c>
      <c r="AV286" s="55"/>
      <c r="AW286" s="19"/>
      <c r="AX286" s="52"/>
      <c r="AY286" s="55"/>
      <c r="AZ286" s="19"/>
      <c r="BA286" s="52"/>
      <c r="BB286" s="55">
        <v>5731.4</v>
      </c>
      <c r="BC286" s="19">
        <v>3200.89</v>
      </c>
      <c r="BD286" s="52">
        <v>0</v>
      </c>
      <c r="BE286" s="55"/>
      <c r="BF286" s="19"/>
      <c r="BG286" s="52"/>
      <c r="BH286" s="55"/>
      <c r="BI286" s="19"/>
      <c r="BJ286" s="52"/>
      <c r="BK286" s="55">
        <v>19834.37</v>
      </c>
      <c r="BL286" s="19">
        <v>104410</v>
      </c>
      <c r="BM286" s="52">
        <v>37714.550000000003</v>
      </c>
      <c r="BN286" s="55">
        <v>1172.04</v>
      </c>
      <c r="BO286" s="19">
        <v>34348.42</v>
      </c>
      <c r="BP286" s="52">
        <v>9104.58</v>
      </c>
      <c r="BQ286" s="55">
        <v>5404.76</v>
      </c>
      <c r="BR286" s="19">
        <v>11178.87</v>
      </c>
      <c r="BS286" s="52">
        <v>3930.82</v>
      </c>
      <c r="BT286" s="55">
        <v>623.16999999999996</v>
      </c>
      <c r="BU286" s="19">
        <v>2823.19</v>
      </c>
      <c r="BV286" s="52">
        <v>0</v>
      </c>
      <c r="BW286" s="55">
        <v>85.96</v>
      </c>
      <c r="BX286" s="19">
        <v>2451.37</v>
      </c>
      <c r="BY286" s="52">
        <v>5966.37</v>
      </c>
      <c r="BZ286" s="55">
        <v>88.54</v>
      </c>
      <c r="CA286" s="19">
        <v>8759.89</v>
      </c>
      <c r="CB286" s="52">
        <v>7734.41</v>
      </c>
      <c r="CC286" s="55"/>
      <c r="CD286" s="19"/>
      <c r="CE286" s="52"/>
      <c r="CF286" s="55">
        <v>1331.58</v>
      </c>
      <c r="CG286" s="19">
        <v>846.54</v>
      </c>
      <c r="CH286" s="52">
        <v>0</v>
      </c>
      <c r="CI286" s="55">
        <v>1982.47</v>
      </c>
      <c r="CJ286" s="19">
        <v>3422.24</v>
      </c>
      <c r="CK286" s="52">
        <v>1380</v>
      </c>
      <c r="CL286" s="55">
        <v>2698.88</v>
      </c>
      <c r="CM286" s="19">
        <v>7454.28</v>
      </c>
      <c r="CN286" s="52">
        <v>0</v>
      </c>
      <c r="CO286" s="55">
        <v>248.73</v>
      </c>
      <c r="CP286" s="19">
        <v>2430.67</v>
      </c>
      <c r="CQ286" s="52">
        <v>0</v>
      </c>
      <c r="CR286" s="55"/>
      <c r="CS286" s="19"/>
      <c r="CT286" s="52"/>
      <c r="CU286" s="55"/>
      <c r="CV286" s="19"/>
      <c r="CW286" s="52"/>
      <c r="CX286" s="55">
        <v>6198.24</v>
      </c>
      <c r="CY286" s="19">
        <v>30694.53</v>
      </c>
      <c r="CZ286" s="52">
        <v>9598.3700000000008</v>
      </c>
      <c r="DA286" s="55">
        <v>650.98</v>
      </c>
      <c r="DB286" s="19">
        <v>153.79</v>
      </c>
      <c r="DC286" s="52">
        <v>0</v>
      </c>
      <c r="DD286" s="55">
        <v>650.98</v>
      </c>
      <c r="DE286" s="19">
        <v>153.79</v>
      </c>
      <c r="DF286" s="52">
        <v>0</v>
      </c>
      <c r="DG286" s="55"/>
      <c r="DH286" s="19"/>
      <c r="DI286" s="52"/>
      <c r="DJ286" s="55"/>
      <c r="DK286" s="19"/>
      <c r="DL286" s="52"/>
      <c r="DM286" s="55">
        <v>93.5</v>
      </c>
      <c r="DN286" s="19">
        <v>1321.54</v>
      </c>
      <c r="DO286" s="52">
        <v>0</v>
      </c>
      <c r="DP286" s="55"/>
      <c r="DQ286" s="19"/>
      <c r="DR286" s="52"/>
      <c r="DS286" s="55">
        <v>93.5</v>
      </c>
      <c r="DT286" s="19">
        <v>1321.54</v>
      </c>
      <c r="DU286" s="52">
        <v>0</v>
      </c>
      <c r="DV286" s="55"/>
      <c r="DW286" s="19"/>
      <c r="DX286" s="52"/>
      <c r="DY286" s="55"/>
      <c r="DZ286" s="19"/>
      <c r="EA286" s="52"/>
      <c r="EB286" s="55">
        <v>93782.71</v>
      </c>
      <c r="EC286" s="19">
        <v>684782.19</v>
      </c>
      <c r="ED286" s="52">
        <v>42381.06</v>
      </c>
      <c r="EE286" s="55">
        <v>0</v>
      </c>
      <c r="EF286" s="19">
        <v>0</v>
      </c>
      <c r="EG286" s="52">
        <v>0</v>
      </c>
      <c r="EH286" s="55">
        <v>93782.71</v>
      </c>
      <c r="EI286" s="19">
        <v>684782.19</v>
      </c>
      <c r="EJ286" s="20">
        <v>42381.06</v>
      </c>
      <c r="EK286" s="2"/>
    </row>
    <row r="287" spans="1:141" x14ac:dyDescent="0.35">
      <c r="A287" s="5">
        <v>11</v>
      </c>
      <c r="B287" s="7" t="s">
        <v>64</v>
      </c>
      <c r="C287" s="18">
        <v>232368</v>
      </c>
      <c r="D287" s="19">
        <v>1833156</v>
      </c>
      <c r="E287" s="52">
        <v>876739</v>
      </c>
      <c r="F287" s="55">
        <v>160134</v>
      </c>
      <c r="G287" s="19">
        <v>885123</v>
      </c>
      <c r="H287" s="52">
        <v>126085</v>
      </c>
      <c r="I287" s="55"/>
      <c r="J287" s="19"/>
      <c r="K287" s="52"/>
      <c r="L287" s="55"/>
      <c r="M287" s="19"/>
      <c r="N287" s="52"/>
      <c r="O287" s="55">
        <v>52659</v>
      </c>
      <c r="P287" s="19">
        <v>230897</v>
      </c>
      <c r="Q287" s="52">
        <v>45844</v>
      </c>
      <c r="R287" s="55"/>
      <c r="S287" s="19"/>
      <c r="T287" s="52"/>
      <c r="U287" s="55"/>
      <c r="V287" s="19"/>
      <c r="W287" s="52"/>
      <c r="X287" s="55">
        <v>749</v>
      </c>
      <c r="Y287" s="19">
        <v>132451</v>
      </c>
      <c r="Z287" s="52">
        <v>141015</v>
      </c>
      <c r="AA287" s="55"/>
      <c r="AB287" s="19"/>
      <c r="AC287" s="52"/>
      <c r="AD287" s="55"/>
      <c r="AE287" s="19"/>
      <c r="AF287" s="52"/>
      <c r="AG287" s="55">
        <v>4734</v>
      </c>
      <c r="AH287" s="19">
        <v>347775</v>
      </c>
      <c r="AI287" s="52">
        <v>324200</v>
      </c>
      <c r="AJ287" s="55"/>
      <c r="AK287" s="19"/>
      <c r="AL287" s="52"/>
      <c r="AM287" s="55"/>
      <c r="AN287" s="19"/>
      <c r="AO287" s="52"/>
      <c r="AP287" s="55">
        <v>11905</v>
      </c>
      <c r="AQ287" s="19">
        <v>189549</v>
      </c>
      <c r="AR287" s="52">
        <v>153898</v>
      </c>
      <c r="AS287" s="55">
        <v>0</v>
      </c>
      <c r="AT287" s="19">
        <v>16296</v>
      </c>
      <c r="AU287" s="52">
        <v>34318</v>
      </c>
      <c r="AV287" s="55"/>
      <c r="AW287" s="19"/>
      <c r="AX287" s="52"/>
      <c r="AY287" s="55"/>
      <c r="AZ287" s="19"/>
      <c r="BA287" s="52"/>
      <c r="BB287" s="55">
        <v>2187</v>
      </c>
      <c r="BC287" s="19">
        <v>31065</v>
      </c>
      <c r="BD287" s="52">
        <v>51379</v>
      </c>
      <c r="BE287" s="55"/>
      <c r="BF287" s="19"/>
      <c r="BG287" s="52"/>
      <c r="BH287" s="55"/>
      <c r="BI287" s="19"/>
      <c r="BJ287" s="52"/>
      <c r="BK287" s="55">
        <v>62192.722000000002</v>
      </c>
      <c r="BL287" s="19">
        <v>578633.27800000005</v>
      </c>
      <c r="BM287" s="52">
        <v>838210</v>
      </c>
      <c r="BN287" s="55">
        <v>5970</v>
      </c>
      <c r="BO287" s="19">
        <v>122182</v>
      </c>
      <c r="BP287" s="52">
        <v>75849</v>
      </c>
      <c r="BQ287" s="55">
        <v>878</v>
      </c>
      <c r="BR287" s="19">
        <v>12521</v>
      </c>
      <c r="BS287" s="52">
        <v>14011</v>
      </c>
      <c r="BT287" s="55">
        <v>3427</v>
      </c>
      <c r="BU287" s="19">
        <v>14588</v>
      </c>
      <c r="BV287" s="52">
        <v>31871</v>
      </c>
      <c r="BW287" s="55">
        <v>1025</v>
      </c>
      <c r="BX287" s="19">
        <v>26048</v>
      </c>
      <c r="BY287" s="52">
        <v>99132</v>
      </c>
      <c r="BZ287" s="55">
        <v>6896</v>
      </c>
      <c r="CA287" s="19">
        <v>108494</v>
      </c>
      <c r="CB287" s="52">
        <v>256123</v>
      </c>
      <c r="CC287" s="55">
        <v>2296</v>
      </c>
      <c r="CD287" s="19">
        <v>31666</v>
      </c>
      <c r="CE287" s="52">
        <v>77902</v>
      </c>
      <c r="CF287" s="55">
        <v>4052</v>
      </c>
      <c r="CG287" s="19">
        <v>15720</v>
      </c>
      <c r="CH287" s="52">
        <v>5356</v>
      </c>
      <c r="CI287" s="55">
        <v>2302</v>
      </c>
      <c r="CJ287" s="19">
        <v>17103</v>
      </c>
      <c r="CK287" s="52">
        <v>18758</v>
      </c>
      <c r="CL287" s="55">
        <v>7688</v>
      </c>
      <c r="CM287" s="19">
        <v>48447</v>
      </c>
      <c r="CN287" s="52">
        <v>51992</v>
      </c>
      <c r="CO287" s="55">
        <v>5089</v>
      </c>
      <c r="CP287" s="19">
        <v>27028</v>
      </c>
      <c r="CQ287" s="52">
        <v>2856</v>
      </c>
      <c r="CR287" s="55">
        <v>0</v>
      </c>
      <c r="CS287" s="19">
        <v>0</v>
      </c>
      <c r="CT287" s="52">
        <v>0</v>
      </c>
      <c r="CU287" s="55">
        <v>123.72199999999999</v>
      </c>
      <c r="CV287" s="19">
        <v>600.27800000000002</v>
      </c>
      <c r="CW287" s="52">
        <v>0</v>
      </c>
      <c r="CX287" s="55">
        <v>22446</v>
      </c>
      <c r="CY287" s="19">
        <v>154236</v>
      </c>
      <c r="CZ287" s="52">
        <v>204360</v>
      </c>
      <c r="DA287" s="55">
        <v>2789</v>
      </c>
      <c r="DB287" s="19">
        <v>20335</v>
      </c>
      <c r="DC287" s="52">
        <v>27159</v>
      </c>
      <c r="DD287" s="55">
        <v>2789</v>
      </c>
      <c r="DE287" s="19">
        <v>20335</v>
      </c>
      <c r="DF287" s="52">
        <v>27159</v>
      </c>
      <c r="DG287" s="55">
        <v>0</v>
      </c>
      <c r="DH287" s="19">
        <v>0</v>
      </c>
      <c r="DI287" s="52">
        <v>0</v>
      </c>
      <c r="DJ287" s="55">
        <v>0</v>
      </c>
      <c r="DK287" s="19">
        <v>0</v>
      </c>
      <c r="DL287" s="52">
        <v>0</v>
      </c>
      <c r="DM287" s="55">
        <v>0</v>
      </c>
      <c r="DN287" s="19">
        <v>1332</v>
      </c>
      <c r="DO287" s="52">
        <v>263859</v>
      </c>
      <c r="DP287" s="55">
        <v>0</v>
      </c>
      <c r="DQ287" s="19">
        <v>0</v>
      </c>
      <c r="DR287" s="52">
        <v>1787</v>
      </c>
      <c r="DS287" s="55">
        <v>0</v>
      </c>
      <c r="DT287" s="19">
        <v>1332</v>
      </c>
      <c r="DU287" s="52">
        <v>0</v>
      </c>
      <c r="DV287" s="55">
        <v>0</v>
      </c>
      <c r="DW287" s="19">
        <v>0</v>
      </c>
      <c r="DX287" s="52">
        <v>262072</v>
      </c>
      <c r="DY287" s="55">
        <v>10859</v>
      </c>
      <c r="DZ287" s="19">
        <v>44847</v>
      </c>
      <c r="EA287" s="52">
        <v>73563</v>
      </c>
      <c r="EB287" s="55">
        <v>308208.72200000001</v>
      </c>
      <c r="EC287" s="19">
        <v>2478303.2779999999</v>
      </c>
      <c r="ED287" s="52">
        <v>2079530</v>
      </c>
      <c r="EE287" s="55">
        <v>0</v>
      </c>
      <c r="EF287" s="19">
        <v>0</v>
      </c>
      <c r="EG287" s="52">
        <v>28897</v>
      </c>
      <c r="EH287" s="55">
        <v>308208.72200000001</v>
      </c>
      <c r="EI287" s="19">
        <v>2478303.2779999999</v>
      </c>
      <c r="EJ287" s="20">
        <v>2108427</v>
      </c>
      <c r="EK287" s="2"/>
    </row>
    <row r="288" spans="1:141" x14ac:dyDescent="0.35">
      <c r="A288" s="5">
        <v>12</v>
      </c>
      <c r="B288" s="7" t="s">
        <v>65</v>
      </c>
      <c r="C288" s="18">
        <v>41868.569759999998</v>
      </c>
      <c r="D288" s="19">
        <v>92877.24497</v>
      </c>
      <c r="E288" s="52">
        <v>1048</v>
      </c>
      <c r="F288" s="55">
        <v>10015.46919</v>
      </c>
      <c r="G288" s="19">
        <v>13309.198710000001</v>
      </c>
      <c r="H288" s="52"/>
      <c r="I288" s="55"/>
      <c r="J288" s="19">
        <v>446.73252000000002</v>
      </c>
      <c r="K288" s="52"/>
      <c r="L288" s="55"/>
      <c r="M288" s="19">
        <v>1392.5379800000001</v>
      </c>
      <c r="N288" s="52"/>
      <c r="O288" s="55">
        <v>8593.6989300000005</v>
      </c>
      <c r="P288" s="19">
        <v>6031.1001699999997</v>
      </c>
      <c r="Q288" s="52"/>
      <c r="R288" s="55"/>
      <c r="S288" s="19"/>
      <c r="T288" s="52"/>
      <c r="U288" s="55"/>
      <c r="V288" s="19"/>
      <c r="W288" s="52"/>
      <c r="X288" s="55">
        <v>3162.7353699999999</v>
      </c>
      <c r="Y288" s="19">
        <v>10298.562239999999</v>
      </c>
      <c r="Z288" s="52"/>
      <c r="AA288" s="55"/>
      <c r="AB288" s="19"/>
      <c r="AC288" s="52"/>
      <c r="AD288" s="55"/>
      <c r="AE288" s="19"/>
      <c r="AF288" s="52"/>
      <c r="AG288" s="55">
        <v>7096.1695300000001</v>
      </c>
      <c r="AH288" s="19">
        <v>35898.267319999999</v>
      </c>
      <c r="AI288" s="52"/>
      <c r="AJ288" s="55"/>
      <c r="AK288" s="19"/>
      <c r="AL288" s="52"/>
      <c r="AM288" s="55"/>
      <c r="AN288" s="19"/>
      <c r="AO288" s="52"/>
      <c r="AP288" s="55">
        <v>9052.7356400000008</v>
      </c>
      <c r="AQ288" s="19">
        <v>9817.6090100000001</v>
      </c>
      <c r="AR288" s="52"/>
      <c r="AS288" s="55">
        <v>1732.2379699999999</v>
      </c>
      <c r="AT288" s="19">
        <v>3662.1750000000002</v>
      </c>
      <c r="AU288" s="52"/>
      <c r="AV288" s="55"/>
      <c r="AW288" s="19"/>
      <c r="AX288" s="52"/>
      <c r="AY288" s="55"/>
      <c r="AZ288" s="19"/>
      <c r="BA288" s="52"/>
      <c r="BB288" s="55">
        <v>2215.52313</v>
      </c>
      <c r="BC288" s="19">
        <v>13860.33252</v>
      </c>
      <c r="BD288" s="52">
        <v>1048</v>
      </c>
      <c r="BE288" s="55"/>
      <c r="BF288" s="19"/>
      <c r="BG288" s="52"/>
      <c r="BH288" s="55"/>
      <c r="BI288" s="19"/>
      <c r="BJ288" s="52"/>
      <c r="BK288" s="55">
        <v>1905.91</v>
      </c>
      <c r="BL288" s="19">
        <v>16530.997599999999</v>
      </c>
      <c r="BM288" s="52">
        <v>5919.35</v>
      </c>
      <c r="BN288" s="55">
        <v>962.76</v>
      </c>
      <c r="BO288" s="19">
        <v>13202.997600000001</v>
      </c>
      <c r="BP288" s="52">
        <v>2260</v>
      </c>
      <c r="BQ288" s="55">
        <v>583.25</v>
      </c>
      <c r="BR288" s="19">
        <v>2900</v>
      </c>
      <c r="BS288" s="52"/>
      <c r="BT288" s="55"/>
      <c r="BU288" s="19"/>
      <c r="BV288" s="52"/>
      <c r="BW288" s="55"/>
      <c r="BX288" s="19"/>
      <c r="BY288" s="52"/>
      <c r="BZ288" s="55"/>
      <c r="CA288" s="19">
        <v>300</v>
      </c>
      <c r="CB288" s="52"/>
      <c r="CC288" s="55"/>
      <c r="CD288" s="19"/>
      <c r="CE288" s="52"/>
      <c r="CF288" s="55"/>
      <c r="CG288" s="19"/>
      <c r="CH288" s="52"/>
      <c r="CI288" s="55"/>
      <c r="CJ288" s="19"/>
      <c r="CK288" s="52"/>
      <c r="CL288" s="55">
        <v>359.9</v>
      </c>
      <c r="CM288" s="19">
        <v>128</v>
      </c>
      <c r="CN288" s="52"/>
      <c r="CO288" s="55"/>
      <c r="CP288" s="19"/>
      <c r="CQ288" s="52"/>
      <c r="CR288" s="55"/>
      <c r="CS288" s="19"/>
      <c r="CT288" s="52"/>
      <c r="CU288" s="55"/>
      <c r="CV288" s="19"/>
      <c r="CW288" s="52"/>
      <c r="CX288" s="55"/>
      <c r="CY288" s="19"/>
      <c r="CZ288" s="52">
        <v>3659.35</v>
      </c>
      <c r="DA288" s="55">
        <v>0</v>
      </c>
      <c r="DB288" s="19">
        <v>0</v>
      </c>
      <c r="DC288" s="52">
        <v>0</v>
      </c>
      <c r="DD288" s="55"/>
      <c r="DE288" s="19"/>
      <c r="DF288" s="52"/>
      <c r="DG288" s="55"/>
      <c r="DH288" s="19"/>
      <c r="DI288" s="52"/>
      <c r="DJ288" s="55"/>
      <c r="DK288" s="19"/>
      <c r="DL288" s="52"/>
      <c r="DM288" s="55">
        <v>97.560980000000001</v>
      </c>
      <c r="DN288" s="19">
        <v>0</v>
      </c>
      <c r="DO288" s="52">
        <v>0</v>
      </c>
      <c r="DP288" s="55"/>
      <c r="DQ288" s="19"/>
      <c r="DR288" s="52"/>
      <c r="DS288" s="55">
        <v>97.560980000000001</v>
      </c>
      <c r="DT288" s="19">
        <v>0</v>
      </c>
      <c r="DU288" s="52">
        <v>0</v>
      </c>
      <c r="DV288" s="55"/>
      <c r="DW288" s="19"/>
      <c r="DX288" s="52">
        <v>0</v>
      </c>
      <c r="DY288" s="55">
        <v>30.8</v>
      </c>
      <c r="DZ288" s="19">
        <v>150</v>
      </c>
      <c r="EA288" s="52">
        <v>0</v>
      </c>
      <c r="EB288" s="55">
        <v>43902.84074</v>
      </c>
      <c r="EC288" s="19">
        <v>109558.24257</v>
      </c>
      <c r="ED288" s="52">
        <v>6967.35</v>
      </c>
      <c r="EE288" s="55">
        <v>0</v>
      </c>
      <c r="EF288" s="19">
        <v>835.7</v>
      </c>
      <c r="EG288" s="52">
        <v>0</v>
      </c>
      <c r="EH288" s="55">
        <v>43902.84074</v>
      </c>
      <c r="EI288" s="19">
        <v>110393.94257</v>
      </c>
      <c r="EJ288" s="20">
        <v>6967.35</v>
      </c>
      <c r="EK288" s="2"/>
    </row>
    <row r="289" spans="1:141" x14ac:dyDescent="0.35">
      <c r="A289" s="5">
        <v>13</v>
      </c>
      <c r="B289" s="7" t="s">
        <v>66</v>
      </c>
      <c r="C289" s="18">
        <v>49917.212939999998</v>
      </c>
      <c r="D289" s="19">
        <v>1760266.76021</v>
      </c>
      <c r="E289" s="52">
        <v>39348.84676</v>
      </c>
      <c r="F289" s="55">
        <v>36825.611900000004</v>
      </c>
      <c r="G289" s="19">
        <v>1314398.0318700001</v>
      </c>
      <c r="H289" s="52">
        <v>16365.16646</v>
      </c>
      <c r="I289" s="55"/>
      <c r="J289" s="19"/>
      <c r="K289" s="52"/>
      <c r="L289" s="55"/>
      <c r="M289" s="19"/>
      <c r="N289" s="52"/>
      <c r="O289" s="55">
        <v>12993.30904</v>
      </c>
      <c r="P289" s="19">
        <v>162005.32723</v>
      </c>
      <c r="Q289" s="52"/>
      <c r="R289" s="55"/>
      <c r="S289" s="19"/>
      <c r="T289" s="52"/>
      <c r="U289" s="55"/>
      <c r="V289" s="19"/>
      <c r="W289" s="52"/>
      <c r="X289" s="55"/>
      <c r="Y289" s="19">
        <v>45764.280610000002</v>
      </c>
      <c r="Z289" s="52"/>
      <c r="AA289" s="55"/>
      <c r="AB289" s="19"/>
      <c r="AC289" s="52"/>
      <c r="AD289" s="55"/>
      <c r="AE289" s="19"/>
      <c r="AF289" s="52"/>
      <c r="AG289" s="55"/>
      <c r="AH289" s="19">
        <v>221382.87061000001</v>
      </c>
      <c r="AI289" s="52"/>
      <c r="AJ289" s="55"/>
      <c r="AK289" s="19"/>
      <c r="AL289" s="52"/>
      <c r="AM289" s="55"/>
      <c r="AN289" s="19"/>
      <c r="AO289" s="52"/>
      <c r="AP289" s="55"/>
      <c r="AQ289" s="19">
        <v>5361.68498</v>
      </c>
      <c r="AR289" s="52"/>
      <c r="AS289" s="55"/>
      <c r="AT289" s="19">
        <v>7493.0475200000001</v>
      </c>
      <c r="AU289" s="52">
        <v>22983.6803</v>
      </c>
      <c r="AV289" s="55"/>
      <c r="AW289" s="19"/>
      <c r="AX289" s="52"/>
      <c r="AY289" s="55"/>
      <c r="AZ289" s="19"/>
      <c r="BA289" s="52"/>
      <c r="BB289" s="55">
        <v>98.292000000000002</v>
      </c>
      <c r="BC289" s="19">
        <v>3861.51739</v>
      </c>
      <c r="BD289" s="52"/>
      <c r="BE289" s="55"/>
      <c r="BF289" s="19"/>
      <c r="BG289" s="52"/>
      <c r="BH289" s="55"/>
      <c r="BI289" s="19"/>
      <c r="BJ289" s="52"/>
      <c r="BK289" s="55">
        <v>0</v>
      </c>
      <c r="BL289" s="19">
        <v>0</v>
      </c>
      <c r="BM289" s="52">
        <v>0</v>
      </c>
      <c r="BN289" s="55"/>
      <c r="BO289" s="19"/>
      <c r="BP289" s="52"/>
      <c r="BQ289" s="55"/>
      <c r="BR289" s="19"/>
      <c r="BS289" s="52"/>
      <c r="BT289" s="55"/>
      <c r="BU289" s="19"/>
      <c r="BV289" s="52"/>
      <c r="BW289" s="55"/>
      <c r="BX289" s="19"/>
      <c r="BY289" s="52"/>
      <c r="BZ289" s="55"/>
      <c r="CA289" s="19"/>
      <c r="CB289" s="52"/>
      <c r="CC289" s="55"/>
      <c r="CD289" s="19"/>
      <c r="CE289" s="52"/>
      <c r="CF289" s="55"/>
      <c r="CG289" s="19"/>
      <c r="CH289" s="52"/>
      <c r="CI289" s="55"/>
      <c r="CJ289" s="19"/>
      <c r="CK289" s="52"/>
      <c r="CL289" s="55"/>
      <c r="CM289" s="19"/>
      <c r="CN289" s="52"/>
      <c r="CO289" s="55"/>
      <c r="CP289" s="19"/>
      <c r="CQ289" s="52"/>
      <c r="CR289" s="55"/>
      <c r="CS289" s="19"/>
      <c r="CT289" s="52"/>
      <c r="CU289" s="55"/>
      <c r="CV289" s="19"/>
      <c r="CW289" s="52"/>
      <c r="CX289" s="55"/>
      <c r="CY289" s="19"/>
      <c r="CZ289" s="52"/>
      <c r="DA289" s="55">
        <v>0</v>
      </c>
      <c r="DB289" s="19">
        <v>0</v>
      </c>
      <c r="DC289" s="52">
        <v>0</v>
      </c>
      <c r="DD289" s="55"/>
      <c r="DE289" s="19"/>
      <c r="DF289" s="52"/>
      <c r="DG289" s="55"/>
      <c r="DH289" s="19"/>
      <c r="DI289" s="52"/>
      <c r="DJ289" s="55"/>
      <c r="DK289" s="19"/>
      <c r="DL289" s="52"/>
      <c r="DM289" s="55">
        <v>0</v>
      </c>
      <c r="DN289" s="19">
        <v>0</v>
      </c>
      <c r="DO289" s="52">
        <v>0</v>
      </c>
      <c r="DP289" s="55"/>
      <c r="DQ289" s="19"/>
      <c r="DR289" s="52"/>
      <c r="DS289" s="55"/>
      <c r="DT289" s="19"/>
      <c r="DU289" s="52"/>
      <c r="DV289" s="55"/>
      <c r="DW289" s="19"/>
      <c r="DX289" s="52"/>
      <c r="DY289" s="55"/>
      <c r="DZ289" s="19"/>
      <c r="EA289" s="52"/>
      <c r="EB289" s="55">
        <v>49917.212939999998</v>
      </c>
      <c r="EC289" s="19">
        <v>1760266.76021</v>
      </c>
      <c r="ED289" s="52">
        <v>39348.84676</v>
      </c>
      <c r="EE289" s="55">
        <v>0</v>
      </c>
      <c r="EF289" s="19">
        <v>0</v>
      </c>
      <c r="EG289" s="52">
        <v>0</v>
      </c>
      <c r="EH289" s="55">
        <v>49917.212939999998</v>
      </c>
      <c r="EI289" s="19">
        <v>1760266.76021</v>
      </c>
      <c r="EJ289" s="20">
        <v>39348.84676</v>
      </c>
      <c r="EK289" s="2"/>
    </row>
    <row r="290" spans="1:141" x14ac:dyDescent="0.35">
      <c r="A290" s="5">
        <v>14</v>
      </c>
      <c r="B290" s="7" t="s">
        <v>67</v>
      </c>
      <c r="C290" s="18">
        <v>238758.36951149901</v>
      </c>
      <c r="D290" s="19">
        <v>1172685.4482898901</v>
      </c>
      <c r="E290" s="52">
        <v>30853.711838591</v>
      </c>
      <c r="F290" s="55">
        <v>162066.86720983</v>
      </c>
      <c r="G290" s="19">
        <v>426034.15717858297</v>
      </c>
      <c r="H290" s="52">
        <v>15660.116838591</v>
      </c>
      <c r="I290" s="55">
        <v>737.19488999999999</v>
      </c>
      <c r="J290" s="19">
        <v>27030.095355066002</v>
      </c>
      <c r="K290" s="52">
        <v>0</v>
      </c>
      <c r="L290" s="55">
        <v>2163.5398500000001</v>
      </c>
      <c r="M290" s="19">
        <v>5539.6675348190001</v>
      </c>
      <c r="N290" s="52">
        <v>0</v>
      </c>
      <c r="O290" s="55">
        <v>33326.941922905004</v>
      </c>
      <c r="P290" s="19">
        <v>84625.928459820105</v>
      </c>
      <c r="Q290" s="52">
        <v>0</v>
      </c>
      <c r="R290" s="55">
        <v>151.15125</v>
      </c>
      <c r="S290" s="19">
        <v>1557.1175800000001</v>
      </c>
      <c r="T290" s="52">
        <v>0</v>
      </c>
      <c r="U290" s="55"/>
      <c r="V290" s="19"/>
      <c r="W290" s="52"/>
      <c r="X290" s="55">
        <v>2910.9001841600002</v>
      </c>
      <c r="Y290" s="19">
        <v>83430.538065190995</v>
      </c>
      <c r="Z290" s="52">
        <v>2100</v>
      </c>
      <c r="AA290" s="55"/>
      <c r="AB290" s="19"/>
      <c r="AC290" s="52"/>
      <c r="AD290" s="55"/>
      <c r="AE290" s="19"/>
      <c r="AF290" s="52"/>
      <c r="AG290" s="55">
        <v>10324.892215491</v>
      </c>
      <c r="AH290" s="19">
        <v>356972.03475734597</v>
      </c>
      <c r="AI290" s="52">
        <v>1070</v>
      </c>
      <c r="AJ290" s="55">
        <v>853.73304719999999</v>
      </c>
      <c r="AK290" s="19">
        <v>0</v>
      </c>
      <c r="AL290" s="52">
        <v>0</v>
      </c>
      <c r="AM290" s="55">
        <v>0</v>
      </c>
      <c r="AN290" s="19">
        <v>607.55520000000001</v>
      </c>
      <c r="AO290" s="52">
        <v>0</v>
      </c>
      <c r="AP290" s="55">
        <v>25043.474223976002</v>
      </c>
      <c r="AQ290" s="19">
        <v>202286.128728004</v>
      </c>
      <c r="AR290" s="52">
        <v>0</v>
      </c>
      <c r="AS290" s="55">
        <v>97.907359999999997</v>
      </c>
      <c r="AT290" s="19">
        <v>959.61500999999998</v>
      </c>
      <c r="AU290" s="52">
        <v>4108</v>
      </c>
      <c r="AV290" s="55">
        <v>0</v>
      </c>
      <c r="AW290" s="19">
        <v>0</v>
      </c>
      <c r="AX290" s="52">
        <v>2180</v>
      </c>
      <c r="AY290" s="55">
        <v>0</v>
      </c>
      <c r="AZ290" s="19">
        <v>0</v>
      </c>
      <c r="BA290" s="52">
        <v>1928</v>
      </c>
      <c r="BB290" s="55">
        <v>4987.3863951370004</v>
      </c>
      <c r="BC290" s="19">
        <v>18377.046090944001</v>
      </c>
      <c r="BD290" s="52">
        <v>7915.5950000000003</v>
      </c>
      <c r="BE290" s="55">
        <v>26.829270000000001</v>
      </c>
      <c r="BF290" s="19"/>
      <c r="BG290" s="52"/>
      <c r="BH290" s="55"/>
      <c r="BI290" s="19"/>
      <c r="BJ290" s="52"/>
      <c r="BK290" s="55">
        <v>81476.921014585096</v>
      </c>
      <c r="BL290" s="19">
        <v>377200.83223006298</v>
      </c>
      <c r="BM290" s="52">
        <v>274532.82973987301</v>
      </c>
      <c r="BN290" s="55">
        <v>5347.2926379999999</v>
      </c>
      <c r="BO290" s="19">
        <v>89349.276451861995</v>
      </c>
      <c r="BP290" s="52">
        <v>42786.727709999999</v>
      </c>
      <c r="BQ290" s="55">
        <v>1003.02259</v>
      </c>
      <c r="BR290" s="19">
        <v>4685.8633600000003</v>
      </c>
      <c r="BS290" s="52">
        <v>0</v>
      </c>
      <c r="BT290" s="55">
        <v>3649.8941450000002</v>
      </c>
      <c r="BU290" s="19">
        <v>10993.014649612</v>
      </c>
      <c r="BV290" s="52">
        <v>36262.710806014999</v>
      </c>
      <c r="BW290" s="55">
        <v>5249.3796745700001</v>
      </c>
      <c r="BX290" s="19">
        <v>55873.600421527</v>
      </c>
      <c r="BY290" s="52">
        <v>64242.429287717998</v>
      </c>
      <c r="BZ290" s="55"/>
      <c r="CA290" s="19"/>
      <c r="CB290" s="52"/>
      <c r="CC290" s="55">
        <v>2330.7078335599999</v>
      </c>
      <c r="CD290" s="19">
        <v>17319.519405356001</v>
      </c>
      <c r="CE290" s="52">
        <v>48684.816102769</v>
      </c>
      <c r="CF290" s="55">
        <v>3642.8412400000002</v>
      </c>
      <c r="CG290" s="19">
        <v>6385.6599900000001</v>
      </c>
      <c r="CH290" s="52">
        <v>1090</v>
      </c>
      <c r="CI290" s="55"/>
      <c r="CJ290" s="19"/>
      <c r="CK290" s="52"/>
      <c r="CL290" s="55">
        <v>16670.560935729001</v>
      </c>
      <c r="CM290" s="19">
        <v>39471.548227952997</v>
      </c>
      <c r="CN290" s="52">
        <v>11988.1880772</v>
      </c>
      <c r="CO290" s="55">
        <v>23520.748981019999</v>
      </c>
      <c r="CP290" s="19">
        <v>60342.900758600998</v>
      </c>
      <c r="CQ290" s="52">
        <v>1452.020728344</v>
      </c>
      <c r="CR290" s="55"/>
      <c r="CS290" s="19"/>
      <c r="CT290" s="52"/>
      <c r="CU290" s="55"/>
      <c r="CV290" s="19"/>
      <c r="CW290" s="52"/>
      <c r="CX290" s="55">
        <v>20062.4729767061</v>
      </c>
      <c r="CY290" s="19">
        <v>92779.448965151896</v>
      </c>
      <c r="CZ290" s="52">
        <v>68025.937027827007</v>
      </c>
      <c r="DA290" s="55">
        <v>1530.985253992</v>
      </c>
      <c r="DB290" s="19">
        <v>6829.9272736659996</v>
      </c>
      <c r="DC290" s="52">
        <v>1335.8217075</v>
      </c>
      <c r="DD290" s="55">
        <v>1530.985253992</v>
      </c>
      <c r="DE290" s="19">
        <v>6829.9272736659996</v>
      </c>
      <c r="DF290" s="52">
        <v>1335.8217075</v>
      </c>
      <c r="DG290" s="55"/>
      <c r="DH290" s="19"/>
      <c r="DI290" s="52"/>
      <c r="DJ290" s="55"/>
      <c r="DK290" s="19"/>
      <c r="DL290" s="52"/>
      <c r="DM290" s="55">
        <v>583.78236000000004</v>
      </c>
      <c r="DN290" s="19">
        <v>7191.6808499999997</v>
      </c>
      <c r="DO290" s="52">
        <v>9110.5</v>
      </c>
      <c r="DP290" s="55">
        <v>0</v>
      </c>
      <c r="DQ290" s="19">
        <v>479.57848000000001</v>
      </c>
      <c r="DR290" s="52">
        <v>0</v>
      </c>
      <c r="DS290" s="55">
        <v>583.78236000000004</v>
      </c>
      <c r="DT290" s="19">
        <v>6012.1023699999996</v>
      </c>
      <c r="DU290" s="52">
        <v>2173.5</v>
      </c>
      <c r="DV290" s="55">
        <v>0</v>
      </c>
      <c r="DW290" s="19">
        <v>700</v>
      </c>
      <c r="DX290" s="52">
        <v>6937</v>
      </c>
      <c r="DY290" s="55"/>
      <c r="DZ290" s="19"/>
      <c r="EA290" s="52"/>
      <c r="EB290" s="55">
        <v>322350.058140076</v>
      </c>
      <c r="EC290" s="19">
        <v>1563907.8886436201</v>
      </c>
      <c r="ED290" s="52">
        <v>315832.86328596401</v>
      </c>
      <c r="EE290" s="55">
        <v>0</v>
      </c>
      <c r="EF290" s="19">
        <v>0</v>
      </c>
      <c r="EG290" s="52">
        <v>64096.181799999998</v>
      </c>
      <c r="EH290" s="55">
        <v>322350.058140076</v>
      </c>
      <c r="EI290" s="19">
        <v>1563907.8886436201</v>
      </c>
      <c r="EJ290" s="20">
        <v>379929.04508596403</v>
      </c>
      <c r="EK290" s="2"/>
    </row>
    <row r="291" spans="1:141" x14ac:dyDescent="0.35">
      <c r="A291" s="5">
        <v>15</v>
      </c>
      <c r="B291" s="7" t="s">
        <v>68</v>
      </c>
      <c r="C291" s="18">
        <v>404406.94073494902</v>
      </c>
      <c r="D291" s="19">
        <v>3182100.6368484301</v>
      </c>
      <c r="E291" s="52">
        <v>124457.38686687101</v>
      </c>
      <c r="F291" s="55">
        <v>334030.24248145299</v>
      </c>
      <c r="G291" s="19">
        <v>2399027.75947678</v>
      </c>
      <c r="H291" s="52">
        <v>38693.200145162002</v>
      </c>
      <c r="I291" s="55"/>
      <c r="J291" s="19"/>
      <c r="K291" s="52"/>
      <c r="L291" s="55"/>
      <c r="M291" s="19"/>
      <c r="N291" s="52"/>
      <c r="O291" s="55">
        <v>61356.554439191998</v>
      </c>
      <c r="P291" s="19">
        <v>152725.95888181901</v>
      </c>
      <c r="Q291" s="52"/>
      <c r="R291" s="55"/>
      <c r="S291" s="19"/>
      <c r="T291" s="52"/>
      <c r="U291" s="55"/>
      <c r="V291" s="19"/>
      <c r="W291" s="52"/>
      <c r="X291" s="55">
        <v>343.63194035599997</v>
      </c>
      <c r="Y291" s="19">
        <v>129322.699155974</v>
      </c>
      <c r="Z291" s="52">
        <v>9261.70249969</v>
      </c>
      <c r="AA291" s="55"/>
      <c r="AB291" s="19"/>
      <c r="AC291" s="52"/>
      <c r="AD291" s="55"/>
      <c r="AE291" s="19"/>
      <c r="AF291" s="52"/>
      <c r="AG291" s="55">
        <v>1242.531656975</v>
      </c>
      <c r="AH291" s="19">
        <v>303025.36205087003</v>
      </c>
      <c r="AI291" s="52">
        <v>3885.6946758919999</v>
      </c>
      <c r="AJ291" s="55"/>
      <c r="AK291" s="19"/>
      <c r="AL291" s="52"/>
      <c r="AM291" s="55"/>
      <c r="AN291" s="19"/>
      <c r="AO291" s="52"/>
      <c r="AP291" s="55">
        <v>6600.611486973</v>
      </c>
      <c r="AQ291" s="19">
        <v>157342.32272300599</v>
      </c>
      <c r="AR291" s="52">
        <v>2014.006096948</v>
      </c>
      <c r="AS291" s="55"/>
      <c r="AT291" s="19">
        <v>26572.75609993</v>
      </c>
      <c r="AU291" s="52">
        <v>20221.026596178999</v>
      </c>
      <c r="AV291" s="55"/>
      <c r="AW291" s="19"/>
      <c r="AX291" s="52"/>
      <c r="AY291" s="55"/>
      <c r="AZ291" s="19"/>
      <c r="BA291" s="52"/>
      <c r="BB291" s="55">
        <v>833.36873000000003</v>
      </c>
      <c r="BC291" s="19">
        <v>14083.778460054</v>
      </c>
      <c r="BD291" s="52">
        <v>50381.756852999999</v>
      </c>
      <c r="BE291" s="55"/>
      <c r="BF291" s="19"/>
      <c r="BG291" s="52"/>
      <c r="BH291" s="55"/>
      <c r="BI291" s="19"/>
      <c r="BJ291" s="52"/>
      <c r="BK291" s="55">
        <v>79729.570164189194</v>
      </c>
      <c r="BL291" s="19">
        <v>391099.50171729899</v>
      </c>
      <c r="BM291" s="52">
        <v>427643.38266646402</v>
      </c>
      <c r="BN291" s="55">
        <v>1674.635514179</v>
      </c>
      <c r="BO291" s="19">
        <v>95674.799665240993</v>
      </c>
      <c r="BP291" s="52">
        <v>40410.426490056001</v>
      </c>
      <c r="BQ291" s="55">
        <v>721.9872785</v>
      </c>
      <c r="BR291" s="19">
        <v>7409.3712535699997</v>
      </c>
      <c r="BS291" s="52">
        <v>39649.369407307997</v>
      </c>
      <c r="BT291" s="55">
        <v>1846.696771096</v>
      </c>
      <c r="BU291" s="19">
        <v>10099.605508541001</v>
      </c>
      <c r="BV291" s="52">
        <v>15932.626804477</v>
      </c>
      <c r="BW291" s="55">
        <v>2420.7183500000001</v>
      </c>
      <c r="BX291" s="19">
        <v>12917.096205968001</v>
      </c>
      <c r="BY291" s="52">
        <v>48091.296553079999</v>
      </c>
      <c r="BZ291" s="55">
        <v>1065.4910396739999</v>
      </c>
      <c r="CA291" s="19">
        <v>67396.353803645994</v>
      </c>
      <c r="CB291" s="52">
        <v>59651.226705979003</v>
      </c>
      <c r="CC291" s="55">
        <v>136.98056600000001</v>
      </c>
      <c r="CD291" s="19">
        <v>4691.7254177309997</v>
      </c>
      <c r="CE291" s="52">
        <v>46659.603137724996</v>
      </c>
      <c r="CF291" s="55">
        <v>4343.3852311033997</v>
      </c>
      <c r="CG291" s="19">
        <v>4112.8717319999996</v>
      </c>
      <c r="CH291" s="52">
        <v>3301.56194</v>
      </c>
      <c r="CI291" s="55">
        <v>2520.3053761596102</v>
      </c>
      <c r="CJ291" s="19">
        <v>1183.6596999999999</v>
      </c>
      <c r="CK291" s="52">
        <v>0</v>
      </c>
      <c r="CL291" s="55">
        <v>16842.905678978001</v>
      </c>
      <c r="CM291" s="19">
        <v>34206.854208327</v>
      </c>
      <c r="CN291" s="52">
        <v>2855.8508000000002</v>
      </c>
      <c r="CO291" s="55"/>
      <c r="CP291" s="19"/>
      <c r="CQ291" s="52"/>
      <c r="CR291" s="55"/>
      <c r="CS291" s="19"/>
      <c r="CT291" s="52"/>
      <c r="CU291" s="55"/>
      <c r="CV291" s="19"/>
      <c r="CW291" s="52"/>
      <c r="CX291" s="55">
        <v>48156.464358499303</v>
      </c>
      <c r="CY291" s="19">
        <v>153407.16422227499</v>
      </c>
      <c r="CZ291" s="52">
        <v>171091.420827839</v>
      </c>
      <c r="DA291" s="55">
        <v>12026.343501653901</v>
      </c>
      <c r="DB291" s="19">
        <v>14631.995791147199</v>
      </c>
      <c r="DC291" s="52">
        <v>0</v>
      </c>
      <c r="DD291" s="55">
        <v>12021.279155179</v>
      </c>
      <c r="DE291" s="19">
        <v>14631.995791147199</v>
      </c>
      <c r="DF291" s="52"/>
      <c r="DG291" s="55">
        <v>5.0643464748747604</v>
      </c>
      <c r="DH291" s="19"/>
      <c r="DI291" s="52"/>
      <c r="DJ291" s="55"/>
      <c r="DK291" s="19"/>
      <c r="DL291" s="52"/>
      <c r="DM291" s="55">
        <v>1870.5854391190001</v>
      </c>
      <c r="DN291" s="19">
        <v>29123.596429605001</v>
      </c>
      <c r="DO291" s="52">
        <v>80166.116127482004</v>
      </c>
      <c r="DP291" s="55"/>
      <c r="DQ291" s="19">
        <v>1751.3620000000001</v>
      </c>
      <c r="DR291" s="52">
        <v>9413.0789999999997</v>
      </c>
      <c r="DS291" s="55">
        <v>1870.5854391190001</v>
      </c>
      <c r="DT291" s="19">
        <v>19696.334429605002</v>
      </c>
      <c r="DU291" s="52">
        <v>52135.636317482</v>
      </c>
      <c r="DV291" s="55"/>
      <c r="DW291" s="19">
        <v>7675.9</v>
      </c>
      <c r="DX291" s="52">
        <v>18617.400809999999</v>
      </c>
      <c r="DY291" s="55">
        <v>18074.242269265</v>
      </c>
      <c r="DZ291" s="19">
        <v>35842.354214412997</v>
      </c>
      <c r="EA291" s="52">
        <v>10596.716270000001</v>
      </c>
      <c r="EB291" s="55">
        <v>516107.68210917601</v>
      </c>
      <c r="EC291" s="19">
        <v>3652798.0850008898</v>
      </c>
      <c r="ED291" s="52">
        <v>642863.60193081701</v>
      </c>
      <c r="EE291" s="55">
        <v>0</v>
      </c>
      <c r="EF291" s="19">
        <v>0</v>
      </c>
      <c r="EG291" s="52">
        <v>157212.45480093599</v>
      </c>
      <c r="EH291" s="55">
        <v>516107.68210917601</v>
      </c>
      <c r="EI291" s="19">
        <v>3652798.0850008898</v>
      </c>
      <c r="EJ291" s="20">
        <v>800076.05673175305</v>
      </c>
      <c r="EK291" s="2"/>
    </row>
    <row r="292" spans="1:141" x14ac:dyDescent="0.35">
      <c r="A292" s="5">
        <v>16</v>
      </c>
      <c r="B292" s="7" t="s">
        <v>69</v>
      </c>
      <c r="C292" s="18">
        <v>10418</v>
      </c>
      <c r="D292" s="19">
        <v>49495</v>
      </c>
      <c r="E292" s="52">
        <v>21155</v>
      </c>
      <c r="F292" s="55">
        <v>9215</v>
      </c>
      <c r="G292" s="19">
        <v>6180</v>
      </c>
      <c r="H292" s="52"/>
      <c r="I292" s="55"/>
      <c r="J292" s="19"/>
      <c r="K292" s="52"/>
      <c r="L292" s="55"/>
      <c r="M292" s="19"/>
      <c r="N292" s="52"/>
      <c r="O292" s="55">
        <v>61</v>
      </c>
      <c r="P292" s="19">
        <v>2319</v>
      </c>
      <c r="Q292" s="52"/>
      <c r="R292" s="55"/>
      <c r="S292" s="19"/>
      <c r="T292" s="52"/>
      <c r="U292" s="55"/>
      <c r="V292" s="19"/>
      <c r="W292" s="52"/>
      <c r="X292" s="55">
        <v>138</v>
      </c>
      <c r="Y292" s="19">
        <v>3180</v>
      </c>
      <c r="Z292" s="52"/>
      <c r="AA292" s="55"/>
      <c r="AB292" s="19"/>
      <c r="AC292" s="52"/>
      <c r="AD292" s="55"/>
      <c r="AE292" s="19"/>
      <c r="AF292" s="52"/>
      <c r="AG292" s="55">
        <v>136</v>
      </c>
      <c r="AH292" s="19">
        <v>17868</v>
      </c>
      <c r="AI292" s="52"/>
      <c r="AJ292" s="55"/>
      <c r="AK292" s="19"/>
      <c r="AL292" s="52"/>
      <c r="AM292" s="55"/>
      <c r="AN292" s="19"/>
      <c r="AO292" s="52"/>
      <c r="AP292" s="55">
        <v>656</v>
      </c>
      <c r="AQ292" s="19">
        <v>15546</v>
      </c>
      <c r="AR292" s="52"/>
      <c r="AS292" s="55"/>
      <c r="AT292" s="19">
        <v>3817</v>
      </c>
      <c r="AU292" s="52">
        <v>19286</v>
      </c>
      <c r="AV292" s="55"/>
      <c r="AW292" s="19"/>
      <c r="AX292" s="52"/>
      <c r="AY292" s="55"/>
      <c r="AZ292" s="19"/>
      <c r="BA292" s="52"/>
      <c r="BB292" s="55">
        <v>212</v>
      </c>
      <c r="BC292" s="19">
        <v>585</v>
      </c>
      <c r="BD292" s="52">
        <v>1869</v>
      </c>
      <c r="BE292" s="55">
        <v>133</v>
      </c>
      <c r="BF292" s="19">
        <v>407</v>
      </c>
      <c r="BG292" s="52"/>
      <c r="BH292" s="55"/>
      <c r="BI292" s="19"/>
      <c r="BJ292" s="52"/>
      <c r="BK292" s="55">
        <v>19467</v>
      </c>
      <c r="BL292" s="19">
        <v>47583</v>
      </c>
      <c r="BM292" s="52">
        <v>30649</v>
      </c>
      <c r="BN292" s="55">
        <v>318</v>
      </c>
      <c r="BO292" s="19">
        <v>6520</v>
      </c>
      <c r="BP292" s="52"/>
      <c r="BQ292" s="55">
        <v>269</v>
      </c>
      <c r="BR292" s="19">
        <v>12354</v>
      </c>
      <c r="BS292" s="52">
        <v>6656</v>
      </c>
      <c r="BT292" s="55">
        <v>228</v>
      </c>
      <c r="BU292" s="19">
        <v>1240</v>
      </c>
      <c r="BV292" s="52">
        <v>2114</v>
      </c>
      <c r="BW292" s="55">
        <v>168</v>
      </c>
      <c r="BX292" s="19">
        <v>3241</v>
      </c>
      <c r="BY292" s="52">
        <v>17714</v>
      </c>
      <c r="BZ292" s="55">
        <v>688</v>
      </c>
      <c r="CA292" s="19">
        <v>314</v>
      </c>
      <c r="CB292" s="52">
        <v>1040</v>
      </c>
      <c r="CC292" s="55">
        <v>97</v>
      </c>
      <c r="CD292" s="19">
        <v>636</v>
      </c>
      <c r="CE292" s="52"/>
      <c r="CF292" s="55">
        <v>2492</v>
      </c>
      <c r="CG292" s="19">
        <v>4082</v>
      </c>
      <c r="CH292" s="52"/>
      <c r="CI292" s="55">
        <v>63</v>
      </c>
      <c r="CJ292" s="19"/>
      <c r="CK292" s="52"/>
      <c r="CL292" s="55">
        <v>721</v>
      </c>
      <c r="CM292" s="19">
        <v>1060</v>
      </c>
      <c r="CN292" s="52"/>
      <c r="CO292" s="55">
        <v>118</v>
      </c>
      <c r="CP292" s="19">
        <v>437</v>
      </c>
      <c r="CQ292" s="52"/>
      <c r="CR292" s="55"/>
      <c r="CS292" s="19"/>
      <c r="CT292" s="52"/>
      <c r="CU292" s="55"/>
      <c r="CV292" s="19"/>
      <c r="CW292" s="52"/>
      <c r="CX292" s="55">
        <v>14305</v>
      </c>
      <c r="CY292" s="19">
        <v>17699</v>
      </c>
      <c r="CZ292" s="52">
        <v>3125</v>
      </c>
      <c r="DA292" s="55">
        <v>1676</v>
      </c>
      <c r="DB292" s="19">
        <v>1202</v>
      </c>
      <c r="DC292" s="52">
        <v>0</v>
      </c>
      <c r="DD292" s="55">
        <v>1676</v>
      </c>
      <c r="DE292" s="19">
        <v>1202</v>
      </c>
      <c r="DF292" s="52"/>
      <c r="DG292" s="55"/>
      <c r="DH292" s="19"/>
      <c r="DI292" s="52"/>
      <c r="DJ292" s="55"/>
      <c r="DK292" s="19"/>
      <c r="DL292" s="52"/>
      <c r="DM292" s="55">
        <v>0</v>
      </c>
      <c r="DN292" s="19">
        <v>320</v>
      </c>
      <c r="DO292" s="52">
        <v>0</v>
      </c>
      <c r="DP292" s="55"/>
      <c r="DQ292" s="19"/>
      <c r="DR292" s="52"/>
      <c r="DS292" s="55"/>
      <c r="DT292" s="19">
        <v>320</v>
      </c>
      <c r="DU292" s="52"/>
      <c r="DV292" s="55"/>
      <c r="DW292" s="19"/>
      <c r="DX292" s="52"/>
      <c r="DY292" s="55"/>
      <c r="DZ292" s="19"/>
      <c r="EA292" s="52"/>
      <c r="EB292" s="55">
        <v>31561</v>
      </c>
      <c r="EC292" s="19">
        <v>98600</v>
      </c>
      <c r="ED292" s="52">
        <v>51804</v>
      </c>
      <c r="EE292" s="55">
        <v>0</v>
      </c>
      <c r="EF292" s="19">
        <v>0</v>
      </c>
      <c r="EG292" s="52">
        <v>0</v>
      </c>
      <c r="EH292" s="55">
        <v>31561</v>
      </c>
      <c r="EI292" s="19">
        <v>98600</v>
      </c>
      <c r="EJ292" s="20">
        <v>51804</v>
      </c>
      <c r="EK292" s="2"/>
    </row>
    <row r="293" spans="1:141" x14ac:dyDescent="0.35">
      <c r="A293" s="5">
        <v>17</v>
      </c>
      <c r="B293" s="7" t="s">
        <v>70</v>
      </c>
      <c r="C293" s="18">
        <v>201671.98311000099</v>
      </c>
      <c r="D293" s="19">
        <v>2305161.4118599999</v>
      </c>
      <c r="E293" s="52">
        <v>232779.35337</v>
      </c>
      <c r="F293" s="55">
        <v>152441.02620000101</v>
      </c>
      <c r="G293" s="19">
        <v>743121.89585000102</v>
      </c>
      <c r="H293" s="52">
        <v>67392.723429999998</v>
      </c>
      <c r="I293" s="55"/>
      <c r="J293" s="19"/>
      <c r="K293" s="52"/>
      <c r="L293" s="55"/>
      <c r="M293" s="19"/>
      <c r="N293" s="52"/>
      <c r="O293" s="55">
        <v>20799.484390000001</v>
      </c>
      <c r="P293" s="19">
        <v>132845.55387</v>
      </c>
      <c r="Q293" s="52">
        <v>0</v>
      </c>
      <c r="R293" s="55"/>
      <c r="S293" s="19"/>
      <c r="T293" s="52"/>
      <c r="U293" s="55"/>
      <c r="V293" s="19"/>
      <c r="W293" s="52"/>
      <c r="X293" s="55">
        <v>368.5</v>
      </c>
      <c r="Y293" s="19">
        <v>231126.35803999999</v>
      </c>
      <c r="Z293" s="52">
        <v>17878.165959999998</v>
      </c>
      <c r="AA293" s="55"/>
      <c r="AB293" s="19"/>
      <c r="AC293" s="52"/>
      <c r="AD293" s="55"/>
      <c r="AE293" s="19"/>
      <c r="AF293" s="52"/>
      <c r="AG293" s="55">
        <v>2666.9854700000001</v>
      </c>
      <c r="AH293" s="19">
        <v>769828.05987</v>
      </c>
      <c r="AI293" s="52">
        <v>5045.0945599999995</v>
      </c>
      <c r="AJ293" s="55"/>
      <c r="AK293" s="19"/>
      <c r="AL293" s="52"/>
      <c r="AM293" s="55"/>
      <c r="AN293" s="19"/>
      <c r="AO293" s="52"/>
      <c r="AP293" s="55">
        <v>17966.4233300001</v>
      </c>
      <c r="AQ293" s="19">
        <v>338084.68818</v>
      </c>
      <c r="AR293" s="52">
        <v>12863.06804</v>
      </c>
      <c r="AS293" s="55">
        <v>1142.7080000000001</v>
      </c>
      <c r="AT293" s="19">
        <v>66123.838269999993</v>
      </c>
      <c r="AU293" s="52">
        <v>108766.10311</v>
      </c>
      <c r="AV293" s="55"/>
      <c r="AW293" s="19"/>
      <c r="AX293" s="52"/>
      <c r="AY293" s="55"/>
      <c r="AZ293" s="19"/>
      <c r="BA293" s="52"/>
      <c r="BB293" s="55">
        <v>6286.8557199999996</v>
      </c>
      <c r="BC293" s="19">
        <v>24031.017779999998</v>
      </c>
      <c r="BD293" s="52">
        <v>20834.198270000001</v>
      </c>
      <c r="BE293" s="55"/>
      <c r="BF293" s="19"/>
      <c r="BG293" s="52"/>
      <c r="BH293" s="55"/>
      <c r="BI293" s="19"/>
      <c r="BJ293" s="52"/>
      <c r="BK293" s="55">
        <v>59477.623339999998</v>
      </c>
      <c r="BL293" s="19">
        <v>517938.06047000003</v>
      </c>
      <c r="BM293" s="52">
        <v>740521.67981999996</v>
      </c>
      <c r="BN293" s="55">
        <v>3488.0538299999998</v>
      </c>
      <c r="BO293" s="19">
        <v>108874.25320000001</v>
      </c>
      <c r="BP293" s="52">
        <v>67140.448369999998</v>
      </c>
      <c r="BQ293" s="55">
        <v>3054.34681</v>
      </c>
      <c r="BR293" s="19">
        <v>11466.49813</v>
      </c>
      <c r="BS293" s="52">
        <v>46970.064149999998</v>
      </c>
      <c r="BT293" s="55">
        <v>1065.2489</v>
      </c>
      <c r="BU293" s="19">
        <v>9207.7638100000004</v>
      </c>
      <c r="BV293" s="52">
        <v>68065.369089999993</v>
      </c>
      <c r="BW293" s="55">
        <v>865.71695999999997</v>
      </c>
      <c r="BX293" s="19">
        <v>19338.283080000001</v>
      </c>
      <c r="BY293" s="52">
        <v>44571.349439999998</v>
      </c>
      <c r="BZ293" s="55">
        <v>867.25424999999996</v>
      </c>
      <c r="CA293" s="19">
        <v>63877.591869999997</v>
      </c>
      <c r="CB293" s="52">
        <v>169190.22289999999</v>
      </c>
      <c r="CC293" s="55">
        <v>2435.48596</v>
      </c>
      <c r="CD293" s="19">
        <v>15464.73473</v>
      </c>
      <c r="CE293" s="52">
        <v>47557.640950000001</v>
      </c>
      <c r="CF293" s="55">
        <v>2213.78224</v>
      </c>
      <c r="CG293" s="19">
        <v>4799.8394099999996</v>
      </c>
      <c r="CH293" s="52">
        <v>8831.1655900000005</v>
      </c>
      <c r="CI293" s="55">
        <v>974.56655000000001</v>
      </c>
      <c r="CJ293" s="19">
        <v>2967.8330299999998</v>
      </c>
      <c r="CK293" s="52">
        <v>0</v>
      </c>
      <c r="CL293" s="55">
        <v>9889.9366800000098</v>
      </c>
      <c r="CM293" s="19">
        <v>40625.182430000001</v>
      </c>
      <c r="CN293" s="52">
        <v>1174.3367000000001</v>
      </c>
      <c r="CO293" s="55">
        <v>7028.8884399999997</v>
      </c>
      <c r="CP293" s="19">
        <v>44947.213969999997</v>
      </c>
      <c r="CQ293" s="52">
        <v>11388.38293</v>
      </c>
      <c r="CR293" s="55">
        <v>0</v>
      </c>
      <c r="CS293" s="19">
        <v>0</v>
      </c>
      <c r="CT293" s="52">
        <v>0</v>
      </c>
      <c r="CU293" s="55">
        <v>97.521109999999993</v>
      </c>
      <c r="CV293" s="19">
        <v>0</v>
      </c>
      <c r="CW293" s="52">
        <v>0</v>
      </c>
      <c r="CX293" s="55">
        <v>27496.821609999999</v>
      </c>
      <c r="CY293" s="19">
        <v>196368.86681000001</v>
      </c>
      <c r="CZ293" s="52">
        <v>275632.6997</v>
      </c>
      <c r="DA293" s="55">
        <v>7847.3254800000004</v>
      </c>
      <c r="DB293" s="19">
        <v>29069.05472</v>
      </c>
      <c r="DC293" s="52">
        <v>5778.5132299999996</v>
      </c>
      <c r="DD293" s="55">
        <v>3952.3297299999999</v>
      </c>
      <c r="DE293" s="19">
        <v>19266.900130000002</v>
      </c>
      <c r="DF293" s="52">
        <v>5778.5132299999996</v>
      </c>
      <c r="DG293" s="55">
        <v>0</v>
      </c>
      <c r="DH293" s="19">
        <v>0</v>
      </c>
      <c r="DI293" s="52">
        <v>0</v>
      </c>
      <c r="DJ293" s="55">
        <v>3894.99575</v>
      </c>
      <c r="DK293" s="19">
        <v>9802.1545900000001</v>
      </c>
      <c r="DL293" s="52">
        <v>0</v>
      </c>
      <c r="DM293" s="55">
        <v>651.82447000000002</v>
      </c>
      <c r="DN293" s="19">
        <v>15741.3668</v>
      </c>
      <c r="DO293" s="52">
        <v>221485.30562999999</v>
      </c>
      <c r="DP293" s="55">
        <v>0</v>
      </c>
      <c r="DQ293" s="19">
        <v>1947.2351100000001</v>
      </c>
      <c r="DR293" s="52">
        <v>13530.002339999999</v>
      </c>
      <c r="DS293" s="55">
        <v>651.82447000000002</v>
      </c>
      <c r="DT293" s="19">
        <v>9328.1433899999993</v>
      </c>
      <c r="DU293" s="52">
        <v>103886.95888999999</v>
      </c>
      <c r="DV293" s="55">
        <v>0</v>
      </c>
      <c r="DW293" s="19">
        <v>4465.9883</v>
      </c>
      <c r="DX293" s="52">
        <v>104068.3444</v>
      </c>
      <c r="DY293" s="55">
        <v>3512.2225100000001</v>
      </c>
      <c r="DZ293" s="19">
        <v>22280.2202</v>
      </c>
      <c r="EA293" s="52">
        <v>25414.28714</v>
      </c>
      <c r="EB293" s="55">
        <v>273160.97891000099</v>
      </c>
      <c r="EC293" s="19">
        <v>2890190.11405</v>
      </c>
      <c r="ED293" s="52">
        <v>1225979.13919</v>
      </c>
      <c r="EE293" s="55">
        <v>0</v>
      </c>
      <c r="EF293" s="19">
        <v>810.06419000000005</v>
      </c>
      <c r="EG293" s="52">
        <v>71365.15655</v>
      </c>
      <c r="EH293" s="55">
        <v>273160.97891000099</v>
      </c>
      <c r="EI293" s="19">
        <v>2891000.1782399998</v>
      </c>
      <c r="EJ293" s="20">
        <v>1297344.29574</v>
      </c>
      <c r="EK293" s="2"/>
    </row>
    <row r="294" spans="1:141" x14ac:dyDescent="0.35">
      <c r="A294" s="5">
        <v>18</v>
      </c>
      <c r="B294" s="7" t="s">
        <v>71</v>
      </c>
      <c r="C294" s="18">
        <v>938102.29770178697</v>
      </c>
      <c r="D294" s="19">
        <v>5206827.1061834497</v>
      </c>
      <c r="E294" s="52">
        <v>199342.51461968501</v>
      </c>
      <c r="F294" s="55">
        <v>708464.95858915302</v>
      </c>
      <c r="G294" s="19">
        <v>2702429.2306753402</v>
      </c>
      <c r="H294" s="52">
        <v>78727.447139484502</v>
      </c>
      <c r="I294" s="55"/>
      <c r="J294" s="19"/>
      <c r="K294" s="52"/>
      <c r="L294" s="55"/>
      <c r="M294" s="19"/>
      <c r="N294" s="52"/>
      <c r="O294" s="55">
        <v>135888.53397330901</v>
      </c>
      <c r="P294" s="19">
        <v>483173.03507597902</v>
      </c>
      <c r="Q294" s="52">
        <v>1842.05475</v>
      </c>
      <c r="R294" s="55"/>
      <c r="S294" s="19"/>
      <c r="T294" s="52"/>
      <c r="U294" s="55"/>
      <c r="V294" s="19"/>
      <c r="W294" s="52"/>
      <c r="X294" s="55">
        <v>3225.07502293476</v>
      </c>
      <c r="Y294" s="19">
        <v>350115.85447715898</v>
      </c>
      <c r="Z294" s="52">
        <v>59487.552520999998</v>
      </c>
      <c r="AA294" s="55"/>
      <c r="AB294" s="19"/>
      <c r="AC294" s="52"/>
      <c r="AD294" s="55"/>
      <c r="AE294" s="19"/>
      <c r="AF294" s="52"/>
      <c r="AG294" s="55">
        <v>3334.5718280400001</v>
      </c>
      <c r="AH294" s="19">
        <v>1066926.7747359199</v>
      </c>
      <c r="AI294" s="52"/>
      <c r="AJ294" s="55"/>
      <c r="AK294" s="19"/>
      <c r="AL294" s="52"/>
      <c r="AM294" s="55"/>
      <c r="AN294" s="19"/>
      <c r="AO294" s="52"/>
      <c r="AP294" s="55">
        <v>42064.311399895298</v>
      </c>
      <c r="AQ294" s="19">
        <v>540180.193231905</v>
      </c>
      <c r="AR294" s="52">
        <v>7091.1315999999997</v>
      </c>
      <c r="AS294" s="55">
        <v>507.04797000000002</v>
      </c>
      <c r="AT294" s="19">
        <v>47880.979713660599</v>
      </c>
      <c r="AU294" s="52">
        <v>52194.328609199998</v>
      </c>
      <c r="AV294" s="55"/>
      <c r="AW294" s="19"/>
      <c r="AX294" s="52"/>
      <c r="AY294" s="55"/>
      <c r="AZ294" s="19"/>
      <c r="BA294" s="52"/>
      <c r="BB294" s="55">
        <v>44617.798918455301</v>
      </c>
      <c r="BC294" s="19">
        <v>16121.0382734782</v>
      </c>
      <c r="BD294" s="52"/>
      <c r="BE294" s="55"/>
      <c r="BF294" s="19"/>
      <c r="BG294" s="52"/>
      <c r="BH294" s="55"/>
      <c r="BI294" s="19"/>
      <c r="BJ294" s="52"/>
      <c r="BK294" s="55">
        <v>197679.45158777499</v>
      </c>
      <c r="BL294" s="19">
        <v>935766.98142643797</v>
      </c>
      <c r="BM294" s="52">
        <v>712744.46741465898</v>
      </c>
      <c r="BN294" s="55">
        <v>14849.1591895649</v>
      </c>
      <c r="BO294" s="19">
        <v>288395.77164287801</v>
      </c>
      <c r="BP294" s="52">
        <v>91232.505641623298</v>
      </c>
      <c r="BQ294" s="55">
        <v>11470.0203639298</v>
      </c>
      <c r="BR294" s="19">
        <v>109064.38906585101</v>
      </c>
      <c r="BS294" s="52">
        <v>62060.980926071199</v>
      </c>
      <c r="BT294" s="55">
        <v>3861.5850658652598</v>
      </c>
      <c r="BU294" s="19">
        <v>14893.2082465901</v>
      </c>
      <c r="BV294" s="52">
        <v>24257.392534999999</v>
      </c>
      <c r="BW294" s="55">
        <v>1818.0464488800001</v>
      </c>
      <c r="BX294" s="19">
        <v>25009.166764783298</v>
      </c>
      <c r="BY294" s="52">
        <v>20974.026609407199</v>
      </c>
      <c r="BZ294" s="55">
        <v>8554.1996704978592</v>
      </c>
      <c r="CA294" s="19">
        <v>91601.252752932094</v>
      </c>
      <c r="CB294" s="52">
        <v>107137.292193748</v>
      </c>
      <c r="CC294" s="55">
        <v>17464.771354121302</v>
      </c>
      <c r="CD294" s="19">
        <v>36124.714288937401</v>
      </c>
      <c r="CE294" s="52">
        <v>66590.288269219993</v>
      </c>
      <c r="CF294" s="55">
        <v>12548.2395460318</v>
      </c>
      <c r="CG294" s="19">
        <v>22992.199397121101</v>
      </c>
      <c r="CH294" s="52">
        <v>2521.5059299999998</v>
      </c>
      <c r="CI294" s="55">
        <v>5304.5747754009899</v>
      </c>
      <c r="CJ294" s="19">
        <v>4836.1247195433698</v>
      </c>
      <c r="CK294" s="52"/>
      <c r="CL294" s="55">
        <v>17836.428048306501</v>
      </c>
      <c r="CM294" s="19">
        <v>48185.897561955499</v>
      </c>
      <c r="CN294" s="52">
        <v>9999.9359999999997</v>
      </c>
      <c r="CO294" s="55">
        <v>12570.3311922015</v>
      </c>
      <c r="CP294" s="19">
        <v>39316.239863137896</v>
      </c>
      <c r="CQ294" s="52"/>
      <c r="CR294" s="55"/>
      <c r="CS294" s="19"/>
      <c r="CT294" s="52"/>
      <c r="CU294" s="55">
        <v>92.67</v>
      </c>
      <c r="CV294" s="19"/>
      <c r="CW294" s="52"/>
      <c r="CX294" s="55">
        <v>91309.425932975399</v>
      </c>
      <c r="CY294" s="19">
        <v>255348.01712270899</v>
      </c>
      <c r="CZ294" s="52">
        <v>327970.53930958902</v>
      </c>
      <c r="DA294" s="55">
        <v>36896.560006739703</v>
      </c>
      <c r="DB294" s="19">
        <v>28062.550076409101</v>
      </c>
      <c r="DC294" s="52">
        <v>15390.985000000001</v>
      </c>
      <c r="DD294" s="55">
        <v>23409.957270405699</v>
      </c>
      <c r="DE294" s="19">
        <v>19069.9284321985</v>
      </c>
      <c r="DF294" s="52">
        <v>15390.985000000001</v>
      </c>
      <c r="DG294" s="55">
        <v>119.6569999104</v>
      </c>
      <c r="DH294" s="19">
        <v>737.37</v>
      </c>
      <c r="DI294" s="52"/>
      <c r="DJ294" s="55">
        <v>13366.9457364235</v>
      </c>
      <c r="DK294" s="19">
        <v>8255.2516442105698</v>
      </c>
      <c r="DL294" s="52"/>
      <c r="DM294" s="55">
        <v>1086.43709853259</v>
      </c>
      <c r="DN294" s="19">
        <v>88679.387024399999</v>
      </c>
      <c r="DO294" s="52">
        <v>215203.20143218801</v>
      </c>
      <c r="DP294" s="55">
        <v>72.246219999999994</v>
      </c>
      <c r="DQ294" s="19">
        <v>1292.84799</v>
      </c>
      <c r="DR294" s="52">
        <v>14604.61398</v>
      </c>
      <c r="DS294" s="55">
        <v>1014.19087853259</v>
      </c>
      <c r="DT294" s="19">
        <v>6274.7216343999999</v>
      </c>
      <c r="DU294" s="52">
        <v>4917.4212200000002</v>
      </c>
      <c r="DV294" s="55"/>
      <c r="DW294" s="19">
        <v>81111.8174</v>
      </c>
      <c r="DX294" s="52">
        <v>195681.166232188</v>
      </c>
      <c r="DY294" s="55"/>
      <c r="DZ294" s="19"/>
      <c r="EA294" s="52"/>
      <c r="EB294" s="55">
        <v>1173764.7463948301</v>
      </c>
      <c r="EC294" s="19">
        <v>6259336.0247106999</v>
      </c>
      <c r="ED294" s="52">
        <v>1142681.16846653</v>
      </c>
      <c r="EE294" s="55">
        <v>0</v>
      </c>
      <c r="EF294" s="19">
        <v>0</v>
      </c>
      <c r="EG294" s="52">
        <v>0</v>
      </c>
      <c r="EH294" s="55">
        <v>1173764.7463948301</v>
      </c>
      <c r="EI294" s="19">
        <v>6259336.0247106999</v>
      </c>
      <c r="EJ294" s="20">
        <v>1142681.16846653</v>
      </c>
      <c r="EK294" s="2"/>
    </row>
    <row r="295" spans="1:141" x14ac:dyDescent="0.35">
      <c r="A295" s="5">
        <v>19</v>
      </c>
      <c r="B295" s="7" t="s">
        <v>72</v>
      </c>
      <c r="C295" s="18">
        <v>275228.13442000002</v>
      </c>
      <c r="D295" s="19">
        <v>1031224.3716</v>
      </c>
      <c r="E295" s="52">
        <v>1313.7276400000001</v>
      </c>
      <c r="F295" s="55">
        <v>198561.05184999999</v>
      </c>
      <c r="G295" s="19">
        <v>904232.01066999999</v>
      </c>
      <c r="H295" s="52">
        <v>1313.7276400000001</v>
      </c>
      <c r="I295" s="55"/>
      <c r="J295" s="19"/>
      <c r="K295" s="52"/>
      <c r="L295" s="55"/>
      <c r="M295" s="19"/>
      <c r="N295" s="52"/>
      <c r="O295" s="55">
        <v>41891.814890000001</v>
      </c>
      <c r="P295" s="19">
        <v>124200.47756</v>
      </c>
      <c r="Q295" s="52"/>
      <c r="R295" s="55"/>
      <c r="S295" s="19"/>
      <c r="T295" s="52"/>
      <c r="U295" s="55"/>
      <c r="V295" s="19"/>
      <c r="W295" s="52"/>
      <c r="X295" s="55"/>
      <c r="Y295" s="19"/>
      <c r="Z295" s="52"/>
      <c r="AA295" s="55"/>
      <c r="AB295" s="19"/>
      <c r="AC295" s="52"/>
      <c r="AD295" s="55"/>
      <c r="AE295" s="19"/>
      <c r="AF295" s="52"/>
      <c r="AG295" s="55"/>
      <c r="AH295" s="19"/>
      <c r="AI295" s="52"/>
      <c r="AJ295" s="55"/>
      <c r="AK295" s="19"/>
      <c r="AL295" s="52"/>
      <c r="AM295" s="55"/>
      <c r="AN295" s="19"/>
      <c r="AO295" s="52"/>
      <c r="AP295" s="55"/>
      <c r="AQ295" s="19"/>
      <c r="AR295" s="52"/>
      <c r="AS295" s="55"/>
      <c r="AT295" s="19"/>
      <c r="AU295" s="52"/>
      <c r="AV295" s="55"/>
      <c r="AW295" s="19"/>
      <c r="AX295" s="52"/>
      <c r="AY295" s="55"/>
      <c r="AZ295" s="19"/>
      <c r="BA295" s="52"/>
      <c r="BB295" s="55">
        <v>34775.267679999903</v>
      </c>
      <c r="BC295" s="19">
        <v>2791.88337</v>
      </c>
      <c r="BD295" s="52">
        <v>0</v>
      </c>
      <c r="BE295" s="55"/>
      <c r="BF295" s="19"/>
      <c r="BG295" s="52"/>
      <c r="BH295" s="55"/>
      <c r="BI295" s="19"/>
      <c r="BJ295" s="52"/>
      <c r="BK295" s="55">
        <v>0</v>
      </c>
      <c r="BL295" s="19">
        <v>0</v>
      </c>
      <c r="BM295" s="52">
        <v>0</v>
      </c>
      <c r="BN295" s="55"/>
      <c r="BO295" s="19"/>
      <c r="BP295" s="52"/>
      <c r="BQ295" s="55"/>
      <c r="BR295" s="19"/>
      <c r="BS295" s="52"/>
      <c r="BT295" s="55"/>
      <c r="BU295" s="19"/>
      <c r="BV295" s="52"/>
      <c r="BW295" s="55"/>
      <c r="BX295" s="19"/>
      <c r="BY295" s="52"/>
      <c r="BZ295" s="55"/>
      <c r="CA295" s="19"/>
      <c r="CB295" s="52"/>
      <c r="CC295" s="55"/>
      <c r="CD295" s="19"/>
      <c r="CE295" s="52"/>
      <c r="CF295" s="55"/>
      <c r="CG295" s="19"/>
      <c r="CH295" s="52"/>
      <c r="CI295" s="55"/>
      <c r="CJ295" s="19"/>
      <c r="CK295" s="52"/>
      <c r="CL295" s="55"/>
      <c r="CM295" s="19"/>
      <c r="CN295" s="52"/>
      <c r="CO295" s="55"/>
      <c r="CP295" s="19"/>
      <c r="CQ295" s="52"/>
      <c r="CR295" s="55"/>
      <c r="CS295" s="19"/>
      <c r="CT295" s="52"/>
      <c r="CU295" s="55"/>
      <c r="CV295" s="19"/>
      <c r="CW295" s="52"/>
      <c r="CX295" s="55"/>
      <c r="CY295" s="19"/>
      <c r="CZ295" s="52"/>
      <c r="DA295" s="55">
        <v>0</v>
      </c>
      <c r="DB295" s="19">
        <v>0</v>
      </c>
      <c r="DC295" s="52">
        <v>0</v>
      </c>
      <c r="DD295" s="55"/>
      <c r="DE295" s="19"/>
      <c r="DF295" s="52"/>
      <c r="DG295" s="55"/>
      <c r="DH295" s="19"/>
      <c r="DI295" s="52"/>
      <c r="DJ295" s="55"/>
      <c r="DK295" s="19"/>
      <c r="DL295" s="52"/>
      <c r="DM295" s="55">
        <v>0</v>
      </c>
      <c r="DN295" s="19">
        <v>0</v>
      </c>
      <c r="DO295" s="52">
        <v>0</v>
      </c>
      <c r="DP295" s="55"/>
      <c r="DQ295" s="19"/>
      <c r="DR295" s="52"/>
      <c r="DS295" s="55"/>
      <c r="DT295" s="19"/>
      <c r="DU295" s="52"/>
      <c r="DV295" s="55"/>
      <c r="DW295" s="19"/>
      <c r="DX295" s="52"/>
      <c r="DY295" s="55"/>
      <c r="DZ295" s="19"/>
      <c r="EA295" s="52"/>
      <c r="EB295" s="55">
        <v>275228.13442000002</v>
      </c>
      <c r="EC295" s="19">
        <v>1031224.3716</v>
      </c>
      <c r="ED295" s="52">
        <v>1313.7276400000001</v>
      </c>
      <c r="EE295" s="55">
        <v>0</v>
      </c>
      <c r="EF295" s="19">
        <v>0</v>
      </c>
      <c r="EG295" s="52">
        <v>0</v>
      </c>
      <c r="EH295" s="55">
        <v>275228.13442000002</v>
      </c>
      <c r="EI295" s="19">
        <v>1031224.3716</v>
      </c>
      <c r="EJ295" s="20">
        <v>1313.7276400000001</v>
      </c>
      <c r="EK295" s="2"/>
    </row>
    <row r="296" spans="1:141" x14ac:dyDescent="0.35">
      <c r="A296" s="5">
        <v>20</v>
      </c>
      <c r="B296" s="7" t="s">
        <v>73</v>
      </c>
      <c r="C296" s="18">
        <v>359037.98469999997</v>
      </c>
      <c r="D296" s="19">
        <v>2571952.4213999999</v>
      </c>
      <c r="E296" s="52">
        <v>92316.038499999995</v>
      </c>
      <c r="F296" s="55">
        <v>270942.1654</v>
      </c>
      <c r="G296" s="19">
        <v>1447857.2579000001</v>
      </c>
      <c r="H296" s="52">
        <v>34301.774599999997</v>
      </c>
      <c r="I296" s="55"/>
      <c r="J296" s="19"/>
      <c r="K296" s="52"/>
      <c r="L296" s="55"/>
      <c r="M296" s="19"/>
      <c r="N296" s="52"/>
      <c r="O296" s="55">
        <v>50882.378599999996</v>
      </c>
      <c r="P296" s="19">
        <v>267527.58689999999</v>
      </c>
      <c r="Q296" s="52">
        <v>44029.395900000003</v>
      </c>
      <c r="R296" s="55"/>
      <c r="S296" s="19"/>
      <c r="T296" s="52"/>
      <c r="U296" s="55"/>
      <c r="V296" s="19"/>
      <c r="W296" s="52"/>
      <c r="X296" s="55">
        <v>4584.7529999999997</v>
      </c>
      <c r="Y296" s="19">
        <v>171260.57629999999</v>
      </c>
      <c r="Z296" s="52">
        <v>3015.2959999999998</v>
      </c>
      <c r="AA296" s="55"/>
      <c r="AB296" s="19"/>
      <c r="AC296" s="52"/>
      <c r="AD296" s="55"/>
      <c r="AE296" s="19"/>
      <c r="AF296" s="52"/>
      <c r="AG296" s="55">
        <v>1628.6069</v>
      </c>
      <c r="AH296" s="19">
        <v>501930.8334</v>
      </c>
      <c r="AI296" s="52">
        <v>0</v>
      </c>
      <c r="AJ296" s="55"/>
      <c r="AK296" s="19"/>
      <c r="AL296" s="52"/>
      <c r="AM296" s="55"/>
      <c r="AN296" s="19"/>
      <c r="AO296" s="52"/>
      <c r="AP296" s="55">
        <v>14050.022300000001</v>
      </c>
      <c r="AQ296" s="19">
        <v>162191.0944</v>
      </c>
      <c r="AR296" s="52">
        <v>3670.3492000000001</v>
      </c>
      <c r="AS296" s="55">
        <v>0</v>
      </c>
      <c r="AT296" s="19">
        <v>18531.7173</v>
      </c>
      <c r="AU296" s="52">
        <v>7299.2227999999996</v>
      </c>
      <c r="AV296" s="55"/>
      <c r="AW296" s="19"/>
      <c r="AX296" s="52"/>
      <c r="AY296" s="55"/>
      <c r="AZ296" s="19"/>
      <c r="BA296" s="52"/>
      <c r="BB296" s="55">
        <v>16950.058499999999</v>
      </c>
      <c r="BC296" s="19">
        <v>2653.3552</v>
      </c>
      <c r="BD296" s="52">
        <v>0</v>
      </c>
      <c r="BE296" s="55"/>
      <c r="BF296" s="19"/>
      <c r="BG296" s="52"/>
      <c r="BH296" s="55"/>
      <c r="BI296" s="19"/>
      <c r="BJ296" s="52"/>
      <c r="BK296" s="55">
        <v>127808.5778</v>
      </c>
      <c r="BL296" s="19">
        <v>540766.03509999998</v>
      </c>
      <c r="BM296" s="52">
        <v>388028.43079999997</v>
      </c>
      <c r="BN296" s="55">
        <v>7112.9332000000004</v>
      </c>
      <c r="BO296" s="19">
        <v>99030.866999999998</v>
      </c>
      <c r="BP296" s="52">
        <v>25279.243999999999</v>
      </c>
      <c r="BQ296" s="55">
        <v>7443.3370999999997</v>
      </c>
      <c r="BR296" s="19">
        <v>54262.609299999996</v>
      </c>
      <c r="BS296" s="52">
        <v>49476.964200000002</v>
      </c>
      <c r="BT296" s="55">
        <v>3435.3802999999998</v>
      </c>
      <c r="BU296" s="19">
        <v>19255.1459</v>
      </c>
      <c r="BV296" s="52">
        <v>24898.494999999999</v>
      </c>
      <c r="BW296" s="55">
        <v>500.67630000000003</v>
      </c>
      <c r="BX296" s="19">
        <v>19630.391800000001</v>
      </c>
      <c r="BY296" s="52">
        <v>29882.100699999999</v>
      </c>
      <c r="BZ296" s="55">
        <v>1568.0467000000001</v>
      </c>
      <c r="CA296" s="19">
        <v>39873.231</v>
      </c>
      <c r="CB296" s="52">
        <v>42877.663999999997</v>
      </c>
      <c r="CC296" s="55">
        <v>916.36440000000005</v>
      </c>
      <c r="CD296" s="19">
        <v>8450.8042000000005</v>
      </c>
      <c r="CE296" s="52">
        <v>29133.935300000001</v>
      </c>
      <c r="CF296" s="55">
        <v>9124.1175999999996</v>
      </c>
      <c r="CG296" s="19">
        <v>7635.9548000000004</v>
      </c>
      <c r="CH296" s="52">
        <v>7060</v>
      </c>
      <c r="CI296" s="55">
        <v>5157.2717000000002</v>
      </c>
      <c r="CJ296" s="19">
        <v>4058.6329000000001</v>
      </c>
      <c r="CK296" s="52">
        <v>0</v>
      </c>
      <c r="CL296" s="55">
        <v>24555.859700000001</v>
      </c>
      <c r="CM296" s="19">
        <v>72766.400999999998</v>
      </c>
      <c r="CN296" s="52">
        <v>0</v>
      </c>
      <c r="CO296" s="55">
        <v>12863.8074</v>
      </c>
      <c r="CP296" s="19">
        <v>32606.690699999999</v>
      </c>
      <c r="CQ296" s="52">
        <v>7041.9555</v>
      </c>
      <c r="CR296" s="55">
        <v>0</v>
      </c>
      <c r="CS296" s="19">
        <v>0</v>
      </c>
      <c r="CT296" s="52">
        <v>0</v>
      </c>
      <c r="CU296" s="55">
        <v>1000.875</v>
      </c>
      <c r="CV296" s="19">
        <v>1035.6832999999999</v>
      </c>
      <c r="CW296" s="52">
        <v>0</v>
      </c>
      <c r="CX296" s="55">
        <v>54129.9084</v>
      </c>
      <c r="CY296" s="19">
        <v>182159.6232</v>
      </c>
      <c r="CZ296" s="52">
        <v>172378.07209999999</v>
      </c>
      <c r="DA296" s="55">
        <v>5958.6441000000004</v>
      </c>
      <c r="DB296" s="19">
        <v>8870.8646000000008</v>
      </c>
      <c r="DC296" s="52">
        <v>6552.5843000000004</v>
      </c>
      <c r="DD296" s="55">
        <v>5958.6441000000004</v>
      </c>
      <c r="DE296" s="19">
        <v>8870.8646000000008</v>
      </c>
      <c r="DF296" s="52">
        <v>6552.5843000000004</v>
      </c>
      <c r="DG296" s="55">
        <v>0</v>
      </c>
      <c r="DH296" s="19">
        <v>0</v>
      </c>
      <c r="DI296" s="52">
        <v>0</v>
      </c>
      <c r="DJ296" s="55">
        <v>0</v>
      </c>
      <c r="DK296" s="19">
        <v>0</v>
      </c>
      <c r="DL296" s="52">
        <v>0</v>
      </c>
      <c r="DM296" s="55">
        <v>641.33680000000004</v>
      </c>
      <c r="DN296" s="19">
        <v>3911.1217999999999</v>
      </c>
      <c r="DO296" s="52">
        <v>26817.590199999999</v>
      </c>
      <c r="DP296" s="55">
        <v>87.314599999999999</v>
      </c>
      <c r="DQ296" s="19">
        <v>792.87049999999999</v>
      </c>
      <c r="DR296" s="52">
        <v>23322.2739</v>
      </c>
      <c r="DS296" s="55">
        <v>0</v>
      </c>
      <c r="DT296" s="19">
        <v>3118.2512999999999</v>
      </c>
      <c r="DU296" s="52">
        <v>3495.3163</v>
      </c>
      <c r="DV296" s="55">
        <v>554.0222</v>
      </c>
      <c r="DW296" s="19">
        <v>0</v>
      </c>
      <c r="DX296" s="52">
        <v>0</v>
      </c>
      <c r="DY296" s="55">
        <v>0</v>
      </c>
      <c r="DZ296" s="19">
        <v>0</v>
      </c>
      <c r="EA296" s="52">
        <v>0</v>
      </c>
      <c r="EB296" s="55">
        <v>493446.54340000002</v>
      </c>
      <c r="EC296" s="19">
        <v>3125500.4429000001</v>
      </c>
      <c r="ED296" s="52">
        <v>513714.64380000002</v>
      </c>
      <c r="EE296" s="55">
        <v>0</v>
      </c>
      <c r="EF296" s="19">
        <v>0</v>
      </c>
      <c r="EG296" s="52">
        <v>0</v>
      </c>
      <c r="EH296" s="55">
        <v>493446.54340000002</v>
      </c>
      <c r="EI296" s="19">
        <v>3125500.4429000001</v>
      </c>
      <c r="EJ296" s="20">
        <v>513714.64380000002</v>
      </c>
      <c r="EK296" s="2"/>
    </row>
    <row r="297" spans="1:141" x14ac:dyDescent="0.35">
      <c r="A297" s="5">
        <v>21</v>
      </c>
      <c r="B297" s="7" t="s">
        <v>74</v>
      </c>
      <c r="C297" s="18">
        <v>1247</v>
      </c>
      <c r="D297" s="19">
        <v>1075925</v>
      </c>
      <c r="E297" s="52">
        <v>10677</v>
      </c>
      <c r="F297" s="55"/>
      <c r="G297" s="19">
        <v>1955</v>
      </c>
      <c r="H297" s="52"/>
      <c r="I297" s="55"/>
      <c r="J297" s="19"/>
      <c r="K297" s="52"/>
      <c r="L297" s="55"/>
      <c r="M297" s="19"/>
      <c r="N297" s="52"/>
      <c r="O297" s="55"/>
      <c r="P297" s="19">
        <v>4206</v>
      </c>
      <c r="Q297" s="52"/>
      <c r="R297" s="55"/>
      <c r="S297" s="19"/>
      <c r="T297" s="52"/>
      <c r="U297" s="55"/>
      <c r="V297" s="19"/>
      <c r="W297" s="52"/>
      <c r="X297" s="55"/>
      <c r="Y297" s="19">
        <v>87306</v>
      </c>
      <c r="Z297" s="52">
        <v>10677</v>
      </c>
      <c r="AA297" s="55"/>
      <c r="AB297" s="19"/>
      <c r="AC297" s="52"/>
      <c r="AD297" s="55"/>
      <c r="AE297" s="19"/>
      <c r="AF297" s="52"/>
      <c r="AG297" s="55">
        <v>13</v>
      </c>
      <c r="AH297" s="19">
        <v>910901</v>
      </c>
      <c r="AI297" s="52"/>
      <c r="AJ297" s="55"/>
      <c r="AK297" s="19"/>
      <c r="AL297" s="52"/>
      <c r="AM297" s="55"/>
      <c r="AN297" s="19"/>
      <c r="AO297" s="52"/>
      <c r="AP297" s="55">
        <v>988</v>
      </c>
      <c r="AQ297" s="19">
        <v>62927</v>
      </c>
      <c r="AR297" s="52"/>
      <c r="AS297" s="55"/>
      <c r="AT297" s="19">
        <v>8526</v>
      </c>
      <c r="AU297" s="52"/>
      <c r="AV297" s="55"/>
      <c r="AW297" s="19"/>
      <c r="AX297" s="52"/>
      <c r="AY297" s="55"/>
      <c r="AZ297" s="19"/>
      <c r="BA297" s="52"/>
      <c r="BB297" s="55">
        <v>246</v>
      </c>
      <c r="BC297" s="19">
        <v>104</v>
      </c>
      <c r="BD297" s="52"/>
      <c r="BE297" s="55"/>
      <c r="BF297" s="19"/>
      <c r="BG297" s="52"/>
      <c r="BH297" s="55"/>
      <c r="BI297" s="19"/>
      <c r="BJ297" s="52"/>
      <c r="BK297" s="55">
        <v>0</v>
      </c>
      <c r="BL297" s="19">
        <v>0</v>
      </c>
      <c r="BM297" s="52">
        <v>0</v>
      </c>
      <c r="BN297" s="55"/>
      <c r="BO297" s="19"/>
      <c r="BP297" s="52"/>
      <c r="BQ297" s="55"/>
      <c r="BR297" s="19"/>
      <c r="BS297" s="52"/>
      <c r="BT297" s="55"/>
      <c r="BU297" s="19"/>
      <c r="BV297" s="52"/>
      <c r="BW297" s="55"/>
      <c r="BX297" s="19"/>
      <c r="BY297" s="52"/>
      <c r="BZ297" s="55"/>
      <c r="CA297" s="19"/>
      <c r="CB297" s="52"/>
      <c r="CC297" s="55"/>
      <c r="CD297" s="19"/>
      <c r="CE297" s="52"/>
      <c r="CF297" s="55"/>
      <c r="CG297" s="19"/>
      <c r="CH297" s="52"/>
      <c r="CI297" s="55"/>
      <c r="CJ297" s="19"/>
      <c r="CK297" s="52"/>
      <c r="CL297" s="55"/>
      <c r="CM297" s="19"/>
      <c r="CN297" s="52"/>
      <c r="CO297" s="55"/>
      <c r="CP297" s="19"/>
      <c r="CQ297" s="52"/>
      <c r="CR297" s="55"/>
      <c r="CS297" s="19"/>
      <c r="CT297" s="52"/>
      <c r="CU297" s="55"/>
      <c r="CV297" s="19"/>
      <c r="CW297" s="52"/>
      <c r="CX297" s="55"/>
      <c r="CY297" s="19"/>
      <c r="CZ297" s="52"/>
      <c r="DA297" s="55">
        <v>0</v>
      </c>
      <c r="DB297" s="19">
        <v>0</v>
      </c>
      <c r="DC297" s="52">
        <v>0</v>
      </c>
      <c r="DD297" s="55"/>
      <c r="DE297" s="19"/>
      <c r="DF297" s="52"/>
      <c r="DG297" s="55"/>
      <c r="DH297" s="19"/>
      <c r="DI297" s="52"/>
      <c r="DJ297" s="55"/>
      <c r="DK297" s="19"/>
      <c r="DL297" s="52"/>
      <c r="DM297" s="55">
        <v>0</v>
      </c>
      <c r="DN297" s="19">
        <v>0</v>
      </c>
      <c r="DO297" s="52">
        <v>0</v>
      </c>
      <c r="DP297" s="55"/>
      <c r="DQ297" s="19"/>
      <c r="DR297" s="52"/>
      <c r="DS297" s="55"/>
      <c r="DT297" s="19"/>
      <c r="DU297" s="52"/>
      <c r="DV297" s="55"/>
      <c r="DW297" s="19"/>
      <c r="DX297" s="52"/>
      <c r="DY297" s="55"/>
      <c r="DZ297" s="19"/>
      <c r="EA297" s="52"/>
      <c r="EB297" s="55">
        <v>1247</v>
      </c>
      <c r="EC297" s="19">
        <v>1075925</v>
      </c>
      <c r="ED297" s="52">
        <v>10677</v>
      </c>
      <c r="EE297" s="55">
        <v>0</v>
      </c>
      <c r="EF297" s="19">
        <v>0</v>
      </c>
      <c r="EG297" s="52">
        <v>0</v>
      </c>
      <c r="EH297" s="55">
        <v>1247</v>
      </c>
      <c r="EI297" s="19">
        <v>1075925</v>
      </c>
      <c r="EJ297" s="20">
        <v>10677</v>
      </c>
      <c r="EK297" s="2"/>
    </row>
    <row r="298" spans="1:141" x14ac:dyDescent="0.35">
      <c r="A298" s="5">
        <v>22</v>
      </c>
      <c r="B298" s="7" t="s">
        <v>75</v>
      </c>
      <c r="C298" s="18">
        <v>4350.8122100000001</v>
      </c>
      <c r="D298" s="19">
        <v>137480.82425999999</v>
      </c>
      <c r="E298" s="52">
        <v>1690.2783999999999</v>
      </c>
      <c r="F298" s="55">
        <v>2306.14309</v>
      </c>
      <c r="G298" s="19">
        <v>2582.1374000000001</v>
      </c>
      <c r="H298" s="52">
        <v>0</v>
      </c>
      <c r="I298" s="55"/>
      <c r="J298" s="19"/>
      <c r="K298" s="52"/>
      <c r="L298" s="55"/>
      <c r="M298" s="19"/>
      <c r="N298" s="52"/>
      <c r="O298" s="55">
        <v>168.04147</v>
      </c>
      <c r="P298" s="19">
        <v>2386.5642499999999</v>
      </c>
      <c r="Q298" s="52">
        <v>0</v>
      </c>
      <c r="R298" s="55"/>
      <c r="S298" s="19"/>
      <c r="T298" s="52"/>
      <c r="U298" s="55"/>
      <c r="V298" s="19"/>
      <c r="W298" s="52"/>
      <c r="X298" s="55">
        <v>0</v>
      </c>
      <c r="Y298" s="19">
        <v>37747.89</v>
      </c>
      <c r="Z298" s="52">
        <v>0</v>
      </c>
      <c r="AA298" s="55"/>
      <c r="AB298" s="19"/>
      <c r="AC298" s="52"/>
      <c r="AD298" s="55"/>
      <c r="AE298" s="19"/>
      <c r="AF298" s="52"/>
      <c r="AG298" s="55">
        <v>0</v>
      </c>
      <c r="AH298" s="19">
        <v>57713.607429999996</v>
      </c>
      <c r="AI298" s="52">
        <v>0</v>
      </c>
      <c r="AJ298" s="55"/>
      <c r="AK298" s="19"/>
      <c r="AL298" s="52"/>
      <c r="AM298" s="55"/>
      <c r="AN298" s="19"/>
      <c r="AO298" s="52"/>
      <c r="AP298" s="55">
        <v>1876.6276499999999</v>
      </c>
      <c r="AQ298" s="19">
        <v>35446.600780000001</v>
      </c>
      <c r="AR298" s="52">
        <v>0</v>
      </c>
      <c r="AS298" s="55"/>
      <c r="AT298" s="19"/>
      <c r="AU298" s="52"/>
      <c r="AV298" s="55"/>
      <c r="AW298" s="19"/>
      <c r="AX298" s="52"/>
      <c r="AY298" s="55"/>
      <c r="AZ298" s="19"/>
      <c r="BA298" s="52"/>
      <c r="BB298" s="55">
        <v>0</v>
      </c>
      <c r="BC298" s="19">
        <v>1604.0244</v>
      </c>
      <c r="BD298" s="52">
        <v>1690.2783999999999</v>
      </c>
      <c r="BE298" s="55"/>
      <c r="BF298" s="19"/>
      <c r="BG298" s="52"/>
      <c r="BH298" s="55"/>
      <c r="BI298" s="19"/>
      <c r="BJ298" s="52"/>
      <c r="BK298" s="55">
        <v>5038.9779758719997</v>
      </c>
      <c r="BL298" s="19">
        <v>100529.09225</v>
      </c>
      <c r="BM298" s="52">
        <v>20082.387930000001</v>
      </c>
      <c r="BN298" s="55">
        <v>1457.74</v>
      </c>
      <c r="BO298" s="19">
        <v>73185.327770000004</v>
      </c>
      <c r="BP298" s="52">
        <v>2701.4830200000001</v>
      </c>
      <c r="BQ298" s="55">
        <v>567.30399999999997</v>
      </c>
      <c r="BR298" s="19">
        <v>8794.5333599999994</v>
      </c>
      <c r="BS298" s="52">
        <v>5297.5</v>
      </c>
      <c r="BT298" s="55">
        <v>0</v>
      </c>
      <c r="BU298" s="19">
        <v>1854.34257</v>
      </c>
      <c r="BV298" s="52">
        <v>0</v>
      </c>
      <c r="BW298" s="55"/>
      <c r="BX298" s="19"/>
      <c r="BY298" s="52"/>
      <c r="BZ298" s="55">
        <v>1006.57</v>
      </c>
      <c r="CA298" s="19">
        <v>6853.0324199999995</v>
      </c>
      <c r="CB298" s="52">
        <v>4554.8235000000004</v>
      </c>
      <c r="CC298" s="55">
        <v>88.4</v>
      </c>
      <c r="CD298" s="19">
        <v>183.4</v>
      </c>
      <c r="CE298" s="52">
        <v>0</v>
      </c>
      <c r="CF298" s="55"/>
      <c r="CG298" s="19"/>
      <c r="CH298" s="52"/>
      <c r="CI298" s="55"/>
      <c r="CJ298" s="19"/>
      <c r="CK298" s="52"/>
      <c r="CL298" s="55">
        <v>741.37559587199996</v>
      </c>
      <c r="CM298" s="19">
        <v>3055.2608799999998</v>
      </c>
      <c r="CN298" s="52">
        <v>0</v>
      </c>
      <c r="CO298" s="55">
        <v>156.41999999999999</v>
      </c>
      <c r="CP298" s="19">
        <v>682.50001999999995</v>
      </c>
      <c r="CQ298" s="52">
        <v>6000</v>
      </c>
      <c r="CR298" s="55"/>
      <c r="CS298" s="19"/>
      <c r="CT298" s="52"/>
      <c r="CU298" s="55"/>
      <c r="CV298" s="19"/>
      <c r="CW298" s="52"/>
      <c r="CX298" s="55">
        <v>1021.16838</v>
      </c>
      <c r="CY298" s="19">
        <v>5920.6952300000003</v>
      </c>
      <c r="CZ298" s="52">
        <v>1528.58141</v>
      </c>
      <c r="DA298" s="55">
        <v>689.24540000000002</v>
      </c>
      <c r="DB298" s="19">
        <v>6292.1452099999997</v>
      </c>
      <c r="DC298" s="52">
        <v>4487.9352799999997</v>
      </c>
      <c r="DD298" s="55">
        <v>689.24540000000002</v>
      </c>
      <c r="DE298" s="19">
        <v>6292.1452099999997</v>
      </c>
      <c r="DF298" s="52">
        <v>4487.9352799999997</v>
      </c>
      <c r="DG298" s="55"/>
      <c r="DH298" s="19"/>
      <c r="DI298" s="52"/>
      <c r="DJ298" s="55"/>
      <c r="DK298" s="19"/>
      <c r="DL298" s="52"/>
      <c r="DM298" s="55">
        <v>0</v>
      </c>
      <c r="DN298" s="19">
        <v>2334.8502800000001</v>
      </c>
      <c r="DO298" s="52">
        <v>13858.502302284</v>
      </c>
      <c r="DP298" s="55">
        <v>0</v>
      </c>
      <c r="DQ298" s="19">
        <v>2334.8502800000001</v>
      </c>
      <c r="DR298" s="52">
        <v>13858.502302284</v>
      </c>
      <c r="DS298" s="55"/>
      <c r="DT298" s="19"/>
      <c r="DU298" s="52"/>
      <c r="DV298" s="55"/>
      <c r="DW298" s="19"/>
      <c r="DX298" s="52"/>
      <c r="DY298" s="55"/>
      <c r="DZ298" s="19"/>
      <c r="EA298" s="52"/>
      <c r="EB298" s="55">
        <v>10079.035585872</v>
      </c>
      <c r="EC298" s="19">
        <v>246636.91200000001</v>
      </c>
      <c r="ED298" s="52">
        <v>40119.103912284001</v>
      </c>
      <c r="EE298" s="55">
        <v>0</v>
      </c>
      <c r="EF298" s="19">
        <v>0</v>
      </c>
      <c r="EG298" s="52">
        <v>0</v>
      </c>
      <c r="EH298" s="55">
        <v>10079.035585872</v>
      </c>
      <c r="EI298" s="19">
        <v>246636.91200000001</v>
      </c>
      <c r="EJ298" s="20">
        <v>40119.103912284001</v>
      </c>
      <c r="EK298" s="2"/>
    </row>
    <row r="299" spans="1:141" x14ac:dyDescent="0.35">
      <c r="A299" s="5">
        <v>23</v>
      </c>
      <c r="B299" s="7" t="s">
        <v>76</v>
      </c>
      <c r="C299" s="18">
        <v>4839</v>
      </c>
      <c r="D299" s="19">
        <v>33230</v>
      </c>
      <c r="E299" s="52">
        <v>1106</v>
      </c>
      <c r="F299" s="55">
        <v>2857</v>
      </c>
      <c r="G299" s="19">
        <v>14716</v>
      </c>
      <c r="H299" s="52">
        <v>1106</v>
      </c>
      <c r="I299" s="55"/>
      <c r="J299" s="19">
        <v>120</v>
      </c>
      <c r="K299" s="52"/>
      <c r="L299" s="55"/>
      <c r="M299" s="19"/>
      <c r="N299" s="52"/>
      <c r="O299" s="55">
        <v>572</v>
      </c>
      <c r="P299" s="19">
        <v>8454</v>
      </c>
      <c r="Q299" s="52"/>
      <c r="R299" s="55"/>
      <c r="S299" s="19"/>
      <c r="T299" s="52"/>
      <c r="U299" s="55"/>
      <c r="V299" s="19"/>
      <c r="W299" s="52"/>
      <c r="X299" s="55"/>
      <c r="Y299" s="19">
        <v>2631</v>
      </c>
      <c r="Z299" s="52"/>
      <c r="AA299" s="55"/>
      <c r="AB299" s="19"/>
      <c r="AC299" s="52"/>
      <c r="AD299" s="55"/>
      <c r="AE299" s="19"/>
      <c r="AF299" s="52"/>
      <c r="AG299" s="55"/>
      <c r="AH299" s="19">
        <v>2763</v>
      </c>
      <c r="AI299" s="52"/>
      <c r="AJ299" s="55"/>
      <c r="AK299" s="19"/>
      <c r="AL299" s="52"/>
      <c r="AM299" s="55"/>
      <c r="AN299" s="19"/>
      <c r="AO299" s="52"/>
      <c r="AP299" s="55">
        <v>949</v>
      </c>
      <c r="AQ299" s="19">
        <v>3232</v>
      </c>
      <c r="AR299" s="52"/>
      <c r="AS299" s="55"/>
      <c r="AT299" s="19">
        <v>562</v>
      </c>
      <c r="AU299" s="52"/>
      <c r="AV299" s="55"/>
      <c r="AW299" s="19"/>
      <c r="AX299" s="52"/>
      <c r="AY299" s="55"/>
      <c r="AZ299" s="19"/>
      <c r="BA299" s="52"/>
      <c r="BB299" s="55">
        <v>461</v>
      </c>
      <c r="BC299" s="19">
        <v>872</v>
      </c>
      <c r="BD299" s="52"/>
      <c r="BE299" s="55"/>
      <c r="BF299" s="19"/>
      <c r="BG299" s="52"/>
      <c r="BH299" s="55"/>
      <c r="BI299" s="19"/>
      <c r="BJ299" s="52"/>
      <c r="BK299" s="55">
        <v>1960</v>
      </c>
      <c r="BL299" s="19">
        <v>23294</v>
      </c>
      <c r="BM299" s="52">
        <v>13165</v>
      </c>
      <c r="BN299" s="55">
        <v>590</v>
      </c>
      <c r="BO299" s="19">
        <v>3742</v>
      </c>
      <c r="BP299" s="52"/>
      <c r="BQ299" s="55">
        <v>105</v>
      </c>
      <c r="BR299" s="19">
        <v>3933</v>
      </c>
      <c r="BS299" s="52">
        <v>11734</v>
      </c>
      <c r="BT299" s="55"/>
      <c r="BU299" s="19"/>
      <c r="BV299" s="52"/>
      <c r="BW299" s="55"/>
      <c r="BX299" s="19">
        <v>362</v>
      </c>
      <c r="BY299" s="52"/>
      <c r="BZ299" s="55">
        <v>103</v>
      </c>
      <c r="CA299" s="19">
        <v>320</v>
      </c>
      <c r="CB299" s="52"/>
      <c r="CC299" s="55"/>
      <c r="CD299" s="19">
        <v>1223</v>
      </c>
      <c r="CE299" s="52"/>
      <c r="CF299" s="55">
        <v>36</v>
      </c>
      <c r="CG299" s="19"/>
      <c r="CH299" s="52"/>
      <c r="CI299" s="55">
        <v>85</v>
      </c>
      <c r="CJ299" s="19">
        <v>223</v>
      </c>
      <c r="CK299" s="52"/>
      <c r="CL299" s="55">
        <v>187</v>
      </c>
      <c r="CM299" s="19"/>
      <c r="CN299" s="52"/>
      <c r="CO299" s="55">
        <v>201</v>
      </c>
      <c r="CP299" s="19">
        <v>2234</v>
      </c>
      <c r="CQ299" s="52">
        <v>1431</v>
      </c>
      <c r="CR299" s="55"/>
      <c r="CS299" s="19"/>
      <c r="CT299" s="52"/>
      <c r="CU299" s="55"/>
      <c r="CV299" s="19"/>
      <c r="CW299" s="52"/>
      <c r="CX299" s="55">
        <v>653</v>
      </c>
      <c r="CY299" s="19">
        <v>11257</v>
      </c>
      <c r="CZ299" s="52"/>
      <c r="DA299" s="55">
        <v>19</v>
      </c>
      <c r="DB299" s="19">
        <v>0</v>
      </c>
      <c r="DC299" s="52">
        <v>0</v>
      </c>
      <c r="DD299" s="55">
        <v>19</v>
      </c>
      <c r="DE299" s="19"/>
      <c r="DF299" s="52"/>
      <c r="DG299" s="55"/>
      <c r="DH299" s="19"/>
      <c r="DI299" s="52"/>
      <c r="DJ299" s="55"/>
      <c r="DK299" s="19"/>
      <c r="DL299" s="52"/>
      <c r="DM299" s="55">
        <v>0</v>
      </c>
      <c r="DN299" s="19">
        <v>0</v>
      </c>
      <c r="DO299" s="52">
        <v>18060</v>
      </c>
      <c r="DP299" s="55"/>
      <c r="DQ299" s="19"/>
      <c r="DR299" s="52"/>
      <c r="DS299" s="55"/>
      <c r="DT299" s="19"/>
      <c r="DU299" s="52"/>
      <c r="DV299" s="55"/>
      <c r="DW299" s="19"/>
      <c r="DX299" s="52">
        <v>18060</v>
      </c>
      <c r="DY299" s="55"/>
      <c r="DZ299" s="19"/>
      <c r="EA299" s="52"/>
      <c r="EB299" s="55">
        <v>6818</v>
      </c>
      <c r="EC299" s="19">
        <v>56524</v>
      </c>
      <c r="ED299" s="52">
        <v>32331</v>
      </c>
      <c r="EE299" s="55">
        <v>0</v>
      </c>
      <c r="EF299" s="19">
        <v>0</v>
      </c>
      <c r="EG299" s="52">
        <v>0</v>
      </c>
      <c r="EH299" s="55">
        <v>6818</v>
      </c>
      <c r="EI299" s="19">
        <v>56524</v>
      </c>
      <c r="EJ299" s="20">
        <v>32331</v>
      </c>
      <c r="EK299" s="2"/>
    </row>
    <row r="300" spans="1:141" x14ac:dyDescent="0.35">
      <c r="A300" s="5">
        <v>24</v>
      </c>
      <c r="B300" s="7" t="s">
        <v>77</v>
      </c>
      <c r="C300" s="18">
        <v>0</v>
      </c>
      <c r="D300" s="19">
        <v>0</v>
      </c>
      <c r="E300" s="52">
        <v>0</v>
      </c>
      <c r="F300" s="55"/>
      <c r="G300" s="19"/>
      <c r="H300" s="52"/>
      <c r="I300" s="55"/>
      <c r="J300" s="19"/>
      <c r="K300" s="52"/>
      <c r="L300" s="55"/>
      <c r="M300" s="19"/>
      <c r="N300" s="52"/>
      <c r="O300" s="55"/>
      <c r="P300" s="19"/>
      <c r="Q300" s="52"/>
      <c r="R300" s="55"/>
      <c r="S300" s="19"/>
      <c r="T300" s="52"/>
      <c r="U300" s="55"/>
      <c r="V300" s="19"/>
      <c r="W300" s="52"/>
      <c r="X300" s="55"/>
      <c r="Y300" s="19"/>
      <c r="Z300" s="52"/>
      <c r="AA300" s="55"/>
      <c r="AB300" s="19"/>
      <c r="AC300" s="52"/>
      <c r="AD300" s="55"/>
      <c r="AE300" s="19"/>
      <c r="AF300" s="52"/>
      <c r="AG300" s="55"/>
      <c r="AH300" s="19"/>
      <c r="AI300" s="52"/>
      <c r="AJ300" s="55"/>
      <c r="AK300" s="19"/>
      <c r="AL300" s="52"/>
      <c r="AM300" s="55"/>
      <c r="AN300" s="19"/>
      <c r="AO300" s="52"/>
      <c r="AP300" s="55"/>
      <c r="AQ300" s="19"/>
      <c r="AR300" s="52"/>
      <c r="AS300" s="55"/>
      <c r="AT300" s="19"/>
      <c r="AU300" s="52"/>
      <c r="AV300" s="55"/>
      <c r="AW300" s="19"/>
      <c r="AX300" s="52"/>
      <c r="AY300" s="55"/>
      <c r="AZ300" s="19"/>
      <c r="BA300" s="52"/>
      <c r="BB300" s="55"/>
      <c r="BC300" s="19"/>
      <c r="BD300" s="52"/>
      <c r="BE300" s="55"/>
      <c r="BF300" s="19"/>
      <c r="BG300" s="52"/>
      <c r="BH300" s="55"/>
      <c r="BI300" s="19"/>
      <c r="BJ300" s="52"/>
      <c r="BK300" s="55">
        <v>0</v>
      </c>
      <c r="BL300" s="19">
        <v>0</v>
      </c>
      <c r="BM300" s="52">
        <v>0</v>
      </c>
      <c r="BN300" s="55"/>
      <c r="BO300" s="19"/>
      <c r="BP300" s="52"/>
      <c r="BQ300" s="55"/>
      <c r="BR300" s="19"/>
      <c r="BS300" s="52"/>
      <c r="BT300" s="55"/>
      <c r="BU300" s="19"/>
      <c r="BV300" s="52"/>
      <c r="BW300" s="55"/>
      <c r="BX300" s="19"/>
      <c r="BY300" s="52"/>
      <c r="BZ300" s="55"/>
      <c r="CA300" s="19"/>
      <c r="CB300" s="52"/>
      <c r="CC300" s="55"/>
      <c r="CD300" s="19"/>
      <c r="CE300" s="52"/>
      <c r="CF300" s="55"/>
      <c r="CG300" s="19"/>
      <c r="CH300" s="52"/>
      <c r="CI300" s="55"/>
      <c r="CJ300" s="19"/>
      <c r="CK300" s="52"/>
      <c r="CL300" s="55"/>
      <c r="CM300" s="19"/>
      <c r="CN300" s="52"/>
      <c r="CO300" s="55"/>
      <c r="CP300" s="19"/>
      <c r="CQ300" s="52"/>
      <c r="CR300" s="55"/>
      <c r="CS300" s="19"/>
      <c r="CT300" s="52"/>
      <c r="CU300" s="55"/>
      <c r="CV300" s="19"/>
      <c r="CW300" s="52"/>
      <c r="CX300" s="55"/>
      <c r="CY300" s="19"/>
      <c r="CZ300" s="52"/>
      <c r="DA300" s="55">
        <v>0</v>
      </c>
      <c r="DB300" s="19">
        <v>0</v>
      </c>
      <c r="DC300" s="52">
        <v>0</v>
      </c>
      <c r="DD300" s="55"/>
      <c r="DE300" s="19"/>
      <c r="DF300" s="52"/>
      <c r="DG300" s="55"/>
      <c r="DH300" s="19"/>
      <c r="DI300" s="52"/>
      <c r="DJ300" s="55"/>
      <c r="DK300" s="19"/>
      <c r="DL300" s="52"/>
      <c r="DM300" s="55">
        <v>0</v>
      </c>
      <c r="DN300" s="19">
        <v>0</v>
      </c>
      <c r="DO300" s="52">
        <v>0</v>
      </c>
      <c r="DP300" s="55"/>
      <c r="DQ300" s="19"/>
      <c r="DR300" s="52"/>
      <c r="DS300" s="55"/>
      <c r="DT300" s="19"/>
      <c r="DU300" s="52"/>
      <c r="DV300" s="55"/>
      <c r="DW300" s="19"/>
      <c r="DX300" s="52"/>
      <c r="DY300" s="55"/>
      <c r="DZ300" s="19"/>
      <c r="EA300" s="52"/>
      <c r="EB300" s="55">
        <v>0</v>
      </c>
      <c r="EC300" s="19">
        <v>0</v>
      </c>
      <c r="ED300" s="52">
        <v>0</v>
      </c>
      <c r="EE300" s="55">
        <v>0</v>
      </c>
      <c r="EF300" s="19">
        <v>0</v>
      </c>
      <c r="EG300" s="52">
        <v>0</v>
      </c>
      <c r="EH300" s="55">
        <v>0</v>
      </c>
      <c r="EI300" s="19">
        <v>0</v>
      </c>
      <c r="EJ300" s="20">
        <v>0</v>
      </c>
      <c r="EK300" s="2"/>
    </row>
    <row r="301" spans="1:141" ht="15" thickBot="1" x14ac:dyDescent="0.4">
      <c r="A301" s="24">
        <v>25</v>
      </c>
      <c r="B301" s="25" t="s">
        <v>78</v>
      </c>
      <c r="C301" s="26">
        <v>4121223.9780700612</v>
      </c>
      <c r="D301" s="27">
        <v>28286123.364039212</v>
      </c>
      <c r="E301" s="53">
        <v>1848628.3876163571</v>
      </c>
      <c r="F301" s="56">
        <v>2934334.4035150553</v>
      </c>
      <c r="G301" s="27">
        <v>14182467.90194992</v>
      </c>
      <c r="H301" s="53">
        <v>429035.93607323908</v>
      </c>
      <c r="I301" s="56">
        <v>823.45204999999999</v>
      </c>
      <c r="J301" s="27">
        <v>74554.376107449003</v>
      </c>
      <c r="K301" s="53">
        <v>0</v>
      </c>
      <c r="L301" s="56">
        <v>2163.5398500000001</v>
      </c>
      <c r="M301" s="27">
        <v>6932.2055148190002</v>
      </c>
      <c r="N301" s="53">
        <v>0</v>
      </c>
      <c r="O301" s="56">
        <v>670362.28534011403</v>
      </c>
      <c r="P301" s="27">
        <v>2509596.9775972702</v>
      </c>
      <c r="Q301" s="53">
        <v>102146.53915</v>
      </c>
      <c r="R301" s="56">
        <v>378.11757999999998</v>
      </c>
      <c r="S301" s="27">
        <v>6210.7247100000004</v>
      </c>
      <c r="T301" s="53">
        <v>0</v>
      </c>
      <c r="U301" s="56">
        <v>0</v>
      </c>
      <c r="V301" s="27">
        <v>0</v>
      </c>
      <c r="W301" s="53">
        <v>0</v>
      </c>
      <c r="X301" s="56">
        <v>30206.58928125897</v>
      </c>
      <c r="Y301" s="27">
        <v>2088905.513756949</v>
      </c>
      <c r="Z301" s="53">
        <v>308358.83783189801</v>
      </c>
      <c r="AA301" s="56">
        <v>0</v>
      </c>
      <c r="AB301" s="27">
        <v>0</v>
      </c>
      <c r="AC301" s="53">
        <v>0</v>
      </c>
      <c r="AD301" s="56">
        <v>0</v>
      </c>
      <c r="AE301" s="27">
        <v>0</v>
      </c>
      <c r="AF301" s="53">
        <v>0</v>
      </c>
      <c r="AG301" s="56">
        <v>48987.485470505999</v>
      </c>
      <c r="AH301" s="27">
        <v>6380336.6349758888</v>
      </c>
      <c r="AI301" s="53">
        <v>343755.609065892</v>
      </c>
      <c r="AJ301" s="56">
        <v>853.73304719999999</v>
      </c>
      <c r="AK301" s="27">
        <v>0</v>
      </c>
      <c r="AL301" s="53">
        <v>0</v>
      </c>
      <c r="AM301" s="56">
        <v>0</v>
      </c>
      <c r="AN301" s="27">
        <v>607.55520000000001</v>
      </c>
      <c r="AO301" s="53">
        <v>0</v>
      </c>
      <c r="AP301" s="56">
        <v>249719.97055991529</v>
      </c>
      <c r="AQ301" s="27">
        <v>2580887.0461611021</v>
      </c>
      <c r="AR301" s="53">
        <v>186490.34698694799</v>
      </c>
      <c r="AS301" s="56">
        <v>7781.9483399999999</v>
      </c>
      <c r="AT301" s="27">
        <v>344698.49279359059</v>
      </c>
      <c r="AU301" s="53">
        <v>340572.17750537902</v>
      </c>
      <c r="AV301" s="56">
        <v>0</v>
      </c>
      <c r="AW301" s="27">
        <v>0</v>
      </c>
      <c r="AX301" s="53">
        <v>2180</v>
      </c>
      <c r="AY301" s="56">
        <v>0</v>
      </c>
      <c r="AZ301" s="27">
        <v>0</v>
      </c>
      <c r="BA301" s="53">
        <v>1928</v>
      </c>
      <c r="BB301" s="56">
        <v>179831.29556321219</v>
      </c>
      <c r="BC301" s="27">
        <v>199230.79680447621</v>
      </c>
      <c r="BD301" s="53">
        <v>138268.94100300001</v>
      </c>
      <c r="BE301" s="56">
        <v>377.59358961999999</v>
      </c>
      <c r="BF301" s="27">
        <v>407</v>
      </c>
      <c r="BG301" s="53">
        <v>0</v>
      </c>
      <c r="BH301" s="56">
        <v>0</v>
      </c>
      <c r="BI301" s="27">
        <v>0</v>
      </c>
      <c r="BJ301" s="53">
        <v>0</v>
      </c>
      <c r="BK301" s="56">
        <v>1041764.9960914549</v>
      </c>
      <c r="BL301" s="27">
        <v>5881585.2275199275</v>
      </c>
      <c r="BM301" s="53">
        <v>4376934.022799992</v>
      </c>
      <c r="BN301" s="56">
        <v>109760.63180496544</v>
      </c>
      <c r="BO301" s="27">
        <v>1948870.063098745</v>
      </c>
      <c r="BP301" s="53">
        <v>610789.85001697834</v>
      </c>
      <c r="BQ301" s="56">
        <v>73089.739951085794</v>
      </c>
      <c r="BR301" s="27">
        <v>594422.42653570499</v>
      </c>
      <c r="BS301" s="53">
        <v>375298.23899943521</v>
      </c>
      <c r="BT301" s="56">
        <v>23170.684221961259</v>
      </c>
      <c r="BU301" s="27">
        <v>105402.4049247431</v>
      </c>
      <c r="BV301" s="53">
        <v>217196.57041549199</v>
      </c>
      <c r="BW301" s="56">
        <v>15870.97476345</v>
      </c>
      <c r="BX301" s="27">
        <v>191087.6141122783</v>
      </c>
      <c r="BY301" s="53">
        <v>357220.78647480923</v>
      </c>
      <c r="BZ301" s="56">
        <v>35210.906798907861</v>
      </c>
      <c r="CA301" s="27">
        <v>491104.67891034309</v>
      </c>
      <c r="CB301" s="53">
        <v>704531.35549972695</v>
      </c>
      <c r="CC301" s="56">
        <v>32016.527303681301</v>
      </c>
      <c r="CD301" s="27">
        <v>145564.1889721764</v>
      </c>
      <c r="CE301" s="53">
        <v>341193.80646971398</v>
      </c>
      <c r="CF301" s="56">
        <v>59216.384627135201</v>
      </c>
      <c r="CG301" s="27">
        <v>89214.561785835103</v>
      </c>
      <c r="CH301" s="53">
        <v>32791.370210000001</v>
      </c>
      <c r="CI301" s="56">
        <v>49491.352201560599</v>
      </c>
      <c r="CJ301" s="27">
        <v>66841.015689543376</v>
      </c>
      <c r="CK301" s="53">
        <v>23298.771339999999</v>
      </c>
      <c r="CL301" s="56">
        <v>144359.69795964952</v>
      </c>
      <c r="CM301" s="27">
        <v>445101.39001731551</v>
      </c>
      <c r="CN301" s="53">
        <v>78010.311577200002</v>
      </c>
      <c r="CO301" s="56">
        <v>85981.882272467497</v>
      </c>
      <c r="CP301" s="27">
        <v>291744.4228892859</v>
      </c>
      <c r="CQ301" s="53">
        <v>39967.849042216003</v>
      </c>
      <c r="CR301" s="56">
        <v>0</v>
      </c>
      <c r="CS301" s="27">
        <v>0</v>
      </c>
      <c r="CT301" s="53">
        <v>0</v>
      </c>
      <c r="CU301" s="56">
        <v>1675.043147632</v>
      </c>
      <c r="CV301" s="27">
        <v>2845.2748248560001</v>
      </c>
      <c r="CW301" s="53">
        <v>0</v>
      </c>
      <c r="CX301" s="56">
        <v>411921.17103895883</v>
      </c>
      <c r="CY301" s="27">
        <v>1509387.1857591027</v>
      </c>
      <c r="CZ301" s="53">
        <v>1596635.1127544199</v>
      </c>
      <c r="DA301" s="56">
        <v>106096.5704633796</v>
      </c>
      <c r="DB301" s="27">
        <v>190320.66077165931</v>
      </c>
      <c r="DC301" s="53">
        <v>122560.76165945</v>
      </c>
      <c r="DD301" s="56">
        <v>70317.406041980707</v>
      </c>
      <c r="DE301" s="27">
        <v>143262.37203429171</v>
      </c>
      <c r="DF301" s="53">
        <v>88990.165804771998</v>
      </c>
      <c r="DG301" s="56">
        <v>5655.6966349752747</v>
      </c>
      <c r="DH301" s="27">
        <v>11438.441757522</v>
      </c>
      <c r="DI301" s="53">
        <v>7643.6259243060003</v>
      </c>
      <c r="DJ301" s="56">
        <v>30123.467786423498</v>
      </c>
      <c r="DK301" s="27">
        <v>35619.84697984557</v>
      </c>
      <c r="DL301" s="53">
        <v>25926.969930372001</v>
      </c>
      <c r="DM301" s="56">
        <v>8762.8732276515893</v>
      </c>
      <c r="DN301" s="27">
        <v>193321.62082400499</v>
      </c>
      <c r="DO301" s="53">
        <v>875020.43050195405</v>
      </c>
      <c r="DP301" s="56">
        <v>504.61635999999999</v>
      </c>
      <c r="DQ301" s="27">
        <v>9814.6877299999996</v>
      </c>
      <c r="DR301" s="53">
        <v>92782.724522283999</v>
      </c>
      <c r="DS301" s="56">
        <v>7704.2346676515899</v>
      </c>
      <c r="DT301" s="27">
        <v>59992.907994005</v>
      </c>
      <c r="DU301" s="53">
        <v>172501.794537482</v>
      </c>
      <c r="DV301" s="56">
        <v>554.0222</v>
      </c>
      <c r="DW301" s="27">
        <v>123514.0251</v>
      </c>
      <c r="DX301" s="53">
        <v>609735.91144218796</v>
      </c>
      <c r="DY301" s="56">
        <v>39365.822519264999</v>
      </c>
      <c r="DZ301" s="27">
        <v>116323.92794441299</v>
      </c>
      <c r="EA301" s="53">
        <v>109574.00341</v>
      </c>
      <c r="EB301" s="56">
        <v>5317214.2403718075</v>
      </c>
      <c r="EC301" s="27">
        <v>34667674.801099218</v>
      </c>
      <c r="ED301" s="53">
        <v>7332717.6059877509</v>
      </c>
      <c r="EE301" s="56">
        <v>0</v>
      </c>
      <c r="EF301" s="27">
        <v>2362.1660932</v>
      </c>
      <c r="EG301" s="53">
        <v>473494.56993938598</v>
      </c>
      <c r="EH301" s="56">
        <v>5317214.2403718075</v>
      </c>
      <c r="EI301" s="27">
        <v>34670036.967192419</v>
      </c>
      <c r="EJ301" s="28">
        <v>7806212.175927137</v>
      </c>
      <c r="EK301" s="2"/>
    </row>
    <row r="302" spans="1:141" ht="15" thickTop="1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</row>
    <row r="304" spans="1:141" x14ac:dyDescent="0.35">
      <c r="A304" s="1" t="s">
        <v>130</v>
      </c>
      <c r="C304" s="1" t="s">
        <v>179</v>
      </c>
    </row>
    <row r="305" spans="1:18" ht="15" thickBot="1" x14ac:dyDescent="0.4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spans="1:18" ht="45" customHeight="1" thickTop="1" x14ac:dyDescent="0.35">
      <c r="A306" s="65" t="s">
        <v>1</v>
      </c>
      <c r="B306" s="84" t="s">
        <v>2</v>
      </c>
      <c r="C306" s="86" t="s">
        <v>131</v>
      </c>
      <c r="D306" s="82" t="s">
        <v>132</v>
      </c>
      <c r="E306" s="82" t="s">
        <v>133</v>
      </c>
      <c r="F306" s="82" t="s">
        <v>134</v>
      </c>
      <c r="G306" s="82" t="s">
        <v>135</v>
      </c>
      <c r="H306" s="82"/>
      <c r="I306" s="82"/>
      <c r="J306" s="82"/>
      <c r="K306" s="82"/>
      <c r="L306" s="82"/>
      <c r="M306" s="82" t="s">
        <v>136</v>
      </c>
      <c r="N306" s="82"/>
      <c r="O306" s="82"/>
      <c r="P306" s="82" t="s">
        <v>139</v>
      </c>
      <c r="Q306" s="83"/>
      <c r="R306" s="2"/>
    </row>
    <row r="307" spans="1:18" ht="44" thickBot="1" x14ac:dyDescent="0.4">
      <c r="A307" s="66"/>
      <c r="B307" s="85"/>
      <c r="C307" s="87"/>
      <c r="D307" s="88"/>
      <c r="E307" s="88"/>
      <c r="F307" s="88"/>
      <c r="G307" s="46" t="s">
        <v>86</v>
      </c>
      <c r="H307" s="46" t="s">
        <v>87</v>
      </c>
      <c r="I307" s="46" t="s">
        <v>88</v>
      </c>
      <c r="J307" s="46" t="s">
        <v>89</v>
      </c>
      <c r="K307" s="46" t="s">
        <v>21</v>
      </c>
      <c r="L307" s="46" t="s">
        <v>78</v>
      </c>
      <c r="M307" s="46" t="s">
        <v>137</v>
      </c>
      <c r="N307" s="46" t="s">
        <v>138</v>
      </c>
      <c r="O307" s="46" t="s">
        <v>121</v>
      </c>
      <c r="P307" s="46" t="s">
        <v>140</v>
      </c>
      <c r="Q307" s="47" t="s">
        <v>141</v>
      </c>
      <c r="R307" s="2"/>
    </row>
    <row r="308" spans="1:18" ht="15" thickTop="1" x14ac:dyDescent="0.35">
      <c r="A308" s="9">
        <v>1</v>
      </c>
      <c r="B308" s="10" t="s">
        <v>54</v>
      </c>
      <c r="C308" s="15"/>
      <c r="D308" s="16"/>
      <c r="E308" s="16"/>
      <c r="F308" s="16"/>
      <c r="G308" s="16"/>
      <c r="H308" s="16"/>
      <c r="I308" s="16"/>
      <c r="J308" s="16"/>
      <c r="K308" s="16"/>
      <c r="L308" s="16">
        <v>0</v>
      </c>
      <c r="M308" s="16"/>
      <c r="N308" s="16"/>
      <c r="O308" s="16"/>
      <c r="P308" s="16"/>
      <c r="Q308" s="17"/>
      <c r="R308" s="2"/>
    </row>
    <row r="309" spans="1:18" x14ac:dyDescent="0.35">
      <c r="A309" s="5">
        <v>2</v>
      </c>
      <c r="B309" s="7" t="s">
        <v>55</v>
      </c>
      <c r="C309" s="18"/>
      <c r="D309" s="19"/>
      <c r="E309" s="19"/>
      <c r="F309" s="19"/>
      <c r="G309" s="19"/>
      <c r="H309" s="19"/>
      <c r="I309" s="19"/>
      <c r="J309" s="19"/>
      <c r="K309" s="19"/>
      <c r="L309" s="19">
        <v>0</v>
      </c>
      <c r="M309" s="19"/>
      <c r="N309" s="19"/>
      <c r="O309" s="19"/>
      <c r="P309" s="19"/>
      <c r="Q309" s="20"/>
      <c r="R309" s="2"/>
    </row>
    <row r="310" spans="1:18" x14ac:dyDescent="0.35">
      <c r="A310" s="5">
        <v>3</v>
      </c>
      <c r="B310" s="7" t="s">
        <v>56</v>
      </c>
      <c r="C310" s="18"/>
      <c r="D310" s="19"/>
      <c r="E310" s="19"/>
      <c r="F310" s="19"/>
      <c r="G310" s="19"/>
      <c r="H310" s="19"/>
      <c r="I310" s="19"/>
      <c r="J310" s="19"/>
      <c r="K310" s="19"/>
      <c r="L310" s="19">
        <v>0</v>
      </c>
      <c r="M310" s="19"/>
      <c r="N310" s="19"/>
      <c r="O310" s="19"/>
      <c r="P310" s="19"/>
      <c r="Q310" s="20"/>
      <c r="R310" s="2"/>
    </row>
    <row r="311" spans="1:18" x14ac:dyDescent="0.35">
      <c r="A311" s="5">
        <v>4</v>
      </c>
      <c r="B311" s="7" t="s">
        <v>57</v>
      </c>
      <c r="C311" s="18"/>
      <c r="D311" s="19"/>
      <c r="E311" s="19"/>
      <c r="F311" s="19"/>
      <c r="G311" s="19"/>
      <c r="H311" s="19"/>
      <c r="I311" s="19"/>
      <c r="J311" s="19"/>
      <c r="K311" s="19"/>
      <c r="L311" s="19">
        <v>0</v>
      </c>
      <c r="M311" s="19"/>
      <c r="N311" s="19"/>
      <c r="O311" s="19"/>
      <c r="P311" s="19"/>
      <c r="Q311" s="20"/>
      <c r="R311" s="2"/>
    </row>
    <row r="312" spans="1:18" x14ac:dyDescent="0.35">
      <c r="A312" s="5">
        <v>5</v>
      </c>
      <c r="B312" s="7" t="s">
        <v>58</v>
      </c>
      <c r="C312" s="18"/>
      <c r="D312" s="19"/>
      <c r="E312" s="19"/>
      <c r="F312" s="19"/>
      <c r="G312" s="19"/>
      <c r="H312" s="19"/>
      <c r="I312" s="19"/>
      <c r="J312" s="19"/>
      <c r="K312" s="19"/>
      <c r="L312" s="19">
        <v>0</v>
      </c>
      <c r="M312" s="19"/>
      <c r="N312" s="19"/>
      <c r="O312" s="19"/>
      <c r="P312" s="19"/>
      <c r="Q312" s="20"/>
      <c r="R312" s="2"/>
    </row>
    <row r="313" spans="1:18" x14ac:dyDescent="0.35">
      <c r="A313" s="5">
        <v>6</v>
      </c>
      <c r="B313" s="7" t="s">
        <v>59</v>
      </c>
      <c r="C313" s="18"/>
      <c r="D313" s="19"/>
      <c r="E313" s="19"/>
      <c r="F313" s="19"/>
      <c r="G313" s="19"/>
      <c r="H313" s="19"/>
      <c r="I313" s="19"/>
      <c r="J313" s="19"/>
      <c r="K313" s="19"/>
      <c r="L313" s="19">
        <v>0</v>
      </c>
      <c r="M313" s="19"/>
      <c r="N313" s="19"/>
      <c r="O313" s="19"/>
      <c r="P313" s="19"/>
      <c r="Q313" s="20"/>
      <c r="R313" s="2"/>
    </row>
    <row r="314" spans="1:18" x14ac:dyDescent="0.35">
      <c r="A314" s="5">
        <v>7</v>
      </c>
      <c r="B314" s="7" t="s">
        <v>60</v>
      </c>
      <c r="C314" s="18"/>
      <c r="D314" s="19"/>
      <c r="E314" s="19"/>
      <c r="F314" s="19"/>
      <c r="G314" s="19"/>
      <c r="H314" s="19"/>
      <c r="I314" s="19"/>
      <c r="J314" s="19"/>
      <c r="K314" s="19"/>
      <c r="L314" s="19">
        <v>0</v>
      </c>
      <c r="M314" s="19"/>
      <c r="N314" s="19"/>
      <c r="O314" s="19"/>
      <c r="P314" s="19"/>
      <c r="Q314" s="20"/>
      <c r="R314" s="2"/>
    </row>
    <row r="315" spans="1:18" x14ac:dyDescent="0.35">
      <c r="A315" s="5">
        <v>8</v>
      </c>
      <c r="B315" s="7" t="s">
        <v>61</v>
      </c>
      <c r="C315" s="18">
        <v>13</v>
      </c>
      <c r="D315" s="19">
        <v>1280.70126</v>
      </c>
      <c r="E315" s="19">
        <v>2</v>
      </c>
      <c r="F315" s="19">
        <v>119.66</v>
      </c>
      <c r="G315" s="19">
        <v>1280.70126</v>
      </c>
      <c r="H315" s="19"/>
      <c r="I315" s="19"/>
      <c r="J315" s="19"/>
      <c r="K315" s="19"/>
      <c r="L315" s="19">
        <v>1280.70126</v>
      </c>
      <c r="M315" s="19">
        <v>586.00447999999994</v>
      </c>
      <c r="N315" s="19">
        <v>694.69677999999999</v>
      </c>
      <c r="O315" s="19">
        <v>0</v>
      </c>
      <c r="P315" s="19">
        <v>0.105169772379235</v>
      </c>
      <c r="Q315" s="20">
        <v>27.692307692307701</v>
      </c>
      <c r="R315" s="2"/>
    </row>
    <row r="316" spans="1:18" x14ac:dyDescent="0.35">
      <c r="A316" s="5">
        <v>9</v>
      </c>
      <c r="B316" s="7" t="s">
        <v>62</v>
      </c>
      <c r="C316" s="18"/>
      <c r="D316" s="19"/>
      <c r="E316" s="19"/>
      <c r="F316" s="19"/>
      <c r="G316" s="19"/>
      <c r="H316" s="19"/>
      <c r="I316" s="19"/>
      <c r="J316" s="19"/>
      <c r="K316" s="19"/>
      <c r="L316" s="19">
        <v>0</v>
      </c>
      <c r="M316" s="19"/>
      <c r="N316" s="19"/>
      <c r="O316" s="19"/>
      <c r="P316" s="19"/>
      <c r="Q316" s="20"/>
      <c r="R316" s="2"/>
    </row>
    <row r="317" spans="1:18" x14ac:dyDescent="0.35">
      <c r="A317" s="5">
        <v>10</v>
      </c>
      <c r="B317" s="7" t="s">
        <v>63</v>
      </c>
      <c r="C317" s="18"/>
      <c r="D317" s="19"/>
      <c r="E317" s="19"/>
      <c r="F317" s="19"/>
      <c r="G317" s="19"/>
      <c r="H317" s="19"/>
      <c r="I317" s="19"/>
      <c r="J317" s="19"/>
      <c r="K317" s="19"/>
      <c r="L317" s="19">
        <v>0</v>
      </c>
      <c r="M317" s="19"/>
      <c r="N317" s="19"/>
      <c r="O317" s="19"/>
      <c r="P317" s="19"/>
      <c r="Q317" s="20"/>
      <c r="R317" s="2"/>
    </row>
    <row r="318" spans="1:18" x14ac:dyDescent="0.35">
      <c r="A318" s="5">
        <v>11</v>
      </c>
      <c r="B318" s="7" t="s">
        <v>64</v>
      </c>
      <c r="C318" s="18"/>
      <c r="D318" s="19"/>
      <c r="E318" s="19"/>
      <c r="F318" s="19"/>
      <c r="G318" s="19"/>
      <c r="H318" s="19"/>
      <c r="I318" s="19"/>
      <c r="J318" s="19"/>
      <c r="K318" s="19"/>
      <c r="L318" s="19">
        <v>0</v>
      </c>
      <c r="M318" s="19"/>
      <c r="N318" s="19"/>
      <c r="O318" s="19"/>
      <c r="P318" s="19"/>
      <c r="Q318" s="20"/>
      <c r="R318" s="2"/>
    </row>
    <row r="319" spans="1:18" x14ac:dyDescent="0.35">
      <c r="A319" s="5">
        <v>12</v>
      </c>
      <c r="B319" s="7" t="s">
        <v>65</v>
      </c>
      <c r="C319" s="18"/>
      <c r="D319" s="19"/>
      <c r="E319" s="19"/>
      <c r="F319" s="19"/>
      <c r="G319" s="19"/>
      <c r="H319" s="19"/>
      <c r="I319" s="19"/>
      <c r="J319" s="19"/>
      <c r="K319" s="19"/>
      <c r="L319" s="19">
        <v>0</v>
      </c>
      <c r="M319" s="19"/>
      <c r="N319" s="19"/>
      <c r="O319" s="19"/>
      <c r="P319" s="19"/>
      <c r="Q319" s="20"/>
      <c r="R319" s="2"/>
    </row>
    <row r="320" spans="1:18" x14ac:dyDescent="0.35">
      <c r="A320" s="5">
        <v>13</v>
      </c>
      <c r="B320" s="7" t="s">
        <v>66</v>
      </c>
      <c r="C320" s="18">
        <v>264</v>
      </c>
      <c r="D320" s="19">
        <v>38978.7857</v>
      </c>
      <c r="E320" s="19">
        <v>8</v>
      </c>
      <c r="F320" s="19">
        <v>1203.42372</v>
      </c>
      <c r="G320" s="19">
        <v>38978.7857</v>
      </c>
      <c r="H320" s="19"/>
      <c r="I320" s="19"/>
      <c r="J320" s="19"/>
      <c r="K320" s="19"/>
      <c r="L320" s="19">
        <v>38978.7857</v>
      </c>
      <c r="M320" s="19">
        <v>368.85021</v>
      </c>
      <c r="N320" s="19">
        <v>38609.935490000003</v>
      </c>
      <c r="O320" s="19"/>
      <c r="P320" s="19"/>
      <c r="Q320" s="20"/>
      <c r="R320" s="2"/>
    </row>
    <row r="321" spans="1:18" x14ac:dyDescent="0.35">
      <c r="A321" s="5">
        <v>14</v>
      </c>
      <c r="B321" s="7" t="s">
        <v>67</v>
      </c>
      <c r="C321" s="18"/>
      <c r="D321" s="19"/>
      <c r="E321" s="19"/>
      <c r="F321" s="19"/>
      <c r="G321" s="19"/>
      <c r="H321" s="19"/>
      <c r="I321" s="19"/>
      <c r="J321" s="19"/>
      <c r="K321" s="19"/>
      <c r="L321" s="19">
        <v>0</v>
      </c>
      <c r="M321" s="19"/>
      <c r="N321" s="19"/>
      <c r="O321" s="19"/>
      <c r="P321" s="19"/>
      <c r="Q321" s="20"/>
      <c r="R321" s="2"/>
    </row>
    <row r="322" spans="1:18" x14ac:dyDescent="0.35">
      <c r="A322" s="5">
        <v>15</v>
      </c>
      <c r="B322" s="7" t="s">
        <v>68</v>
      </c>
      <c r="C322" s="18"/>
      <c r="D322" s="19"/>
      <c r="E322" s="19"/>
      <c r="F322" s="19"/>
      <c r="G322" s="19"/>
      <c r="H322" s="19"/>
      <c r="I322" s="19"/>
      <c r="J322" s="19"/>
      <c r="K322" s="19"/>
      <c r="L322" s="19">
        <v>0</v>
      </c>
      <c r="M322" s="19"/>
      <c r="N322" s="19"/>
      <c r="O322" s="19"/>
      <c r="P322" s="19"/>
      <c r="Q322" s="20"/>
      <c r="R322" s="2"/>
    </row>
    <row r="323" spans="1:18" x14ac:dyDescent="0.35">
      <c r="A323" s="5">
        <v>16</v>
      </c>
      <c r="B323" s="7" t="s">
        <v>69</v>
      </c>
      <c r="C323" s="18"/>
      <c r="D323" s="19"/>
      <c r="E323" s="19"/>
      <c r="F323" s="19"/>
      <c r="G323" s="19"/>
      <c r="H323" s="19"/>
      <c r="I323" s="19"/>
      <c r="J323" s="19"/>
      <c r="K323" s="19"/>
      <c r="L323" s="19">
        <v>0</v>
      </c>
      <c r="M323" s="19"/>
      <c r="N323" s="19"/>
      <c r="O323" s="19"/>
      <c r="P323" s="19"/>
      <c r="Q323" s="20"/>
      <c r="R323" s="2"/>
    </row>
    <row r="324" spans="1:18" x14ac:dyDescent="0.35">
      <c r="A324" s="5">
        <v>17</v>
      </c>
      <c r="B324" s="7" t="s">
        <v>70</v>
      </c>
      <c r="C324" s="18">
        <v>0</v>
      </c>
      <c r="D324" s="19">
        <v>0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  <c r="O324" s="19">
        <v>0</v>
      </c>
      <c r="P324" s="19">
        <v>0</v>
      </c>
      <c r="Q324" s="20">
        <v>0</v>
      </c>
      <c r="R324" s="2"/>
    </row>
    <row r="325" spans="1:18" x14ac:dyDescent="0.35">
      <c r="A325" s="5">
        <v>18</v>
      </c>
      <c r="B325" s="7" t="s">
        <v>71</v>
      </c>
      <c r="C325" s="18">
        <v>150</v>
      </c>
      <c r="D325" s="19">
        <v>20716.8125</v>
      </c>
      <c r="E325" s="19">
        <v>43</v>
      </c>
      <c r="F325" s="19">
        <v>4971.8930499999997</v>
      </c>
      <c r="G325" s="19">
        <v>20716.8125</v>
      </c>
      <c r="H325" s="19"/>
      <c r="I325" s="19"/>
      <c r="J325" s="19"/>
      <c r="K325" s="19"/>
      <c r="L325" s="19">
        <v>20716.8125</v>
      </c>
      <c r="M325" s="19">
        <v>4237.0511800000004</v>
      </c>
      <c r="N325" s="19">
        <v>15271.05877</v>
      </c>
      <c r="O325" s="19">
        <v>1208.70255</v>
      </c>
      <c r="P325" s="19">
        <v>0.30712166137084002</v>
      </c>
      <c r="Q325" s="20">
        <v>49.224753749602002</v>
      </c>
      <c r="R325" s="2"/>
    </row>
    <row r="326" spans="1:18" x14ac:dyDescent="0.35">
      <c r="A326" s="5">
        <v>19</v>
      </c>
      <c r="B326" s="7" t="s">
        <v>72</v>
      </c>
      <c r="C326" s="18"/>
      <c r="D326" s="19"/>
      <c r="E326" s="19"/>
      <c r="F326" s="19"/>
      <c r="G326" s="19"/>
      <c r="H326" s="19"/>
      <c r="I326" s="19"/>
      <c r="J326" s="19"/>
      <c r="K326" s="19"/>
      <c r="L326" s="19">
        <v>0</v>
      </c>
      <c r="M326" s="19"/>
      <c r="N326" s="19"/>
      <c r="O326" s="19"/>
      <c r="P326" s="19"/>
      <c r="Q326" s="20"/>
      <c r="R326" s="2"/>
    </row>
    <row r="327" spans="1:18" x14ac:dyDescent="0.35">
      <c r="A327" s="5">
        <v>20</v>
      </c>
      <c r="B327" s="7" t="s">
        <v>73</v>
      </c>
      <c r="C327" s="18"/>
      <c r="D327" s="19"/>
      <c r="E327" s="19"/>
      <c r="F327" s="19"/>
      <c r="G327" s="19"/>
      <c r="H327" s="19"/>
      <c r="I327" s="19"/>
      <c r="J327" s="19"/>
      <c r="K327" s="19"/>
      <c r="L327" s="19">
        <v>0</v>
      </c>
      <c r="M327" s="19"/>
      <c r="N327" s="19"/>
      <c r="O327" s="19"/>
      <c r="P327" s="19"/>
      <c r="Q327" s="20"/>
      <c r="R327" s="2"/>
    </row>
    <row r="328" spans="1:18" x14ac:dyDescent="0.35">
      <c r="A328" s="5">
        <v>21</v>
      </c>
      <c r="B328" s="7" t="s">
        <v>74</v>
      </c>
      <c r="C328" s="18"/>
      <c r="D328" s="19"/>
      <c r="E328" s="19"/>
      <c r="F328" s="19"/>
      <c r="G328" s="19"/>
      <c r="H328" s="19"/>
      <c r="I328" s="19"/>
      <c r="J328" s="19"/>
      <c r="K328" s="19"/>
      <c r="L328" s="19">
        <v>0</v>
      </c>
      <c r="M328" s="19"/>
      <c r="N328" s="19"/>
      <c r="O328" s="19"/>
      <c r="P328" s="19"/>
      <c r="Q328" s="20"/>
      <c r="R328" s="2"/>
    </row>
    <row r="329" spans="1:18" x14ac:dyDescent="0.35">
      <c r="A329" s="5">
        <v>22</v>
      </c>
      <c r="B329" s="7" t="s">
        <v>75</v>
      </c>
      <c r="C329" s="18"/>
      <c r="D329" s="19"/>
      <c r="E329" s="19"/>
      <c r="F329" s="19"/>
      <c r="G329" s="19"/>
      <c r="H329" s="19"/>
      <c r="I329" s="19"/>
      <c r="J329" s="19"/>
      <c r="K329" s="19"/>
      <c r="L329" s="19">
        <v>0</v>
      </c>
      <c r="M329" s="19"/>
      <c r="N329" s="19"/>
      <c r="O329" s="19"/>
      <c r="P329" s="19"/>
      <c r="Q329" s="20"/>
      <c r="R329" s="2"/>
    </row>
    <row r="330" spans="1:18" x14ac:dyDescent="0.35">
      <c r="A330" s="5">
        <v>23</v>
      </c>
      <c r="B330" s="7" t="s">
        <v>76</v>
      </c>
      <c r="C330" s="18"/>
      <c r="D330" s="19"/>
      <c r="E330" s="19"/>
      <c r="F330" s="19"/>
      <c r="G330" s="19"/>
      <c r="H330" s="19"/>
      <c r="I330" s="19"/>
      <c r="J330" s="19"/>
      <c r="K330" s="19"/>
      <c r="L330" s="19">
        <v>0</v>
      </c>
      <c r="M330" s="19"/>
      <c r="N330" s="19"/>
      <c r="O330" s="19"/>
      <c r="P330" s="19"/>
      <c r="Q330" s="20"/>
      <c r="R330" s="2"/>
    </row>
    <row r="331" spans="1:18" ht="15" thickBot="1" x14ac:dyDescent="0.4">
      <c r="A331" s="6">
        <v>24</v>
      </c>
      <c r="B331" s="8" t="s">
        <v>77</v>
      </c>
      <c r="C331" s="21"/>
      <c r="D331" s="22"/>
      <c r="E331" s="22"/>
      <c r="F331" s="22"/>
      <c r="G331" s="22"/>
      <c r="H331" s="22"/>
      <c r="I331" s="22"/>
      <c r="J331" s="22"/>
      <c r="K331" s="22"/>
      <c r="L331" s="22">
        <v>0</v>
      </c>
      <c r="M331" s="22"/>
      <c r="N331" s="22"/>
      <c r="O331" s="22"/>
      <c r="P331" s="22"/>
      <c r="Q331" s="23"/>
      <c r="R331" s="2"/>
    </row>
    <row r="332" spans="1:18" ht="15" thickTop="1" x14ac:dyDescent="0.3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</row>
    <row r="334" spans="1:18" x14ac:dyDescent="0.35">
      <c r="A334" s="1" t="s">
        <v>142</v>
      </c>
      <c r="C334" s="1" t="s">
        <v>179</v>
      </c>
    </row>
    <row r="335" spans="1:18" ht="15" thickBot="1" x14ac:dyDescent="0.4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</row>
    <row r="336" spans="1:18" ht="45" customHeight="1" thickTop="1" x14ac:dyDescent="0.35">
      <c r="A336" s="65" t="s">
        <v>1</v>
      </c>
      <c r="B336" s="84" t="s">
        <v>2</v>
      </c>
      <c r="C336" s="86" t="s">
        <v>131</v>
      </c>
      <c r="D336" s="82" t="s">
        <v>132</v>
      </c>
      <c r="E336" s="82" t="s">
        <v>133</v>
      </c>
      <c r="F336" s="82" t="s">
        <v>134</v>
      </c>
      <c r="G336" s="82" t="s">
        <v>135</v>
      </c>
      <c r="H336" s="82"/>
      <c r="I336" s="82"/>
      <c r="J336" s="82"/>
      <c r="K336" s="82"/>
      <c r="L336" s="82"/>
      <c r="M336" s="82" t="s">
        <v>136</v>
      </c>
      <c r="N336" s="82"/>
      <c r="O336" s="82"/>
      <c r="P336" s="82" t="s">
        <v>139</v>
      </c>
      <c r="Q336" s="83"/>
      <c r="R336" s="2"/>
    </row>
    <row r="337" spans="1:18" ht="44" thickBot="1" x14ac:dyDescent="0.4">
      <c r="A337" s="66"/>
      <c r="B337" s="85"/>
      <c r="C337" s="87"/>
      <c r="D337" s="88"/>
      <c r="E337" s="88"/>
      <c r="F337" s="88"/>
      <c r="G337" s="46" t="s">
        <v>86</v>
      </c>
      <c r="H337" s="46" t="s">
        <v>87</v>
      </c>
      <c r="I337" s="46" t="s">
        <v>88</v>
      </c>
      <c r="J337" s="46" t="s">
        <v>89</v>
      </c>
      <c r="K337" s="46" t="s">
        <v>21</v>
      </c>
      <c r="L337" s="46" t="s">
        <v>78</v>
      </c>
      <c r="M337" s="46" t="s">
        <v>137</v>
      </c>
      <c r="N337" s="46" t="s">
        <v>138</v>
      </c>
      <c r="O337" s="46" t="s">
        <v>121</v>
      </c>
      <c r="P337" s="46" t="s">
        <v>140</v>
      </c>
      <c r="Q337" s="47" t="s">
        <v>141</v>
      </c>
      <c r="R337" s="2"/>
    </row>
    <row r="338" spans="1:18" ht="15" thickTop="1" x14ac:dyDescent="0.35">
      <c r="A338" s="9">
        <v>1</v>
      </c>
      <c r="B338" s="10" t="s">
        <v>54</v>
      </c>
      <c r="C338" s="15"/>
      <c r="D338" s="16"/>
      <c r="E338" s="16"/>
      <c r="F338" s="16"/>
      <c r="G338" s="16"/>
      <c r="H338" s="16"/>
      <c r="I338" s="16"/>
      <c r="J338" s="16"/>
      <c r="K338" s="16"/>
      <c r="L338" s="16">
        <v>0</v>
      </c>
      <c r="M338" s="16"/>
      <c r="N338" s="16"/>
      <c r="O338" s="16"/>
      <c r="P338" s="16"/>
      <c r="Q338" s="17"/>
      <c r="R338" s="2"/>
    </row>
    <row r="339" spans="1:18" x14ac:dyDescent="0.35">
      <c r="A339" s="5">
        <v>2</v>
      </c>
      <c r="B339" s="7" t="s">
        <v>55</v>
      </c>
      <c r="C339" s="18"/>
      <c r="D339" s="19"/>
      <c r="E339" s="19"/>
      <c r="F339" s="19"/>
      <c r="G339" s="19"/>
      <c r="H339" s="19"/>
      <c r="I339" s="19"/>
      <c r="J339" s="19"/>
      <c r="K339" s="19"/>
      <c r="L339" s="19">
        <v>0</v>
      </c>
      <c r="M339" s="19"/>
      <c r="N339" s="19"/>
      <c r="O339" s="19"/>
      <c r="P339" s="19"/>
      <c r="Q339" s="20"/>
      <c r="R339" s="2"/>
    </row>
    <row r="340" spans="1:18" x14ac:dyDescent="0.35">
      <c r="A340" s="5">
        <v>3</v>
      </c>
      <c r="B340" s="7" t="s">
        <v>56</v>
      </c>
      <c r="C340" s="18"/>
      <c r="D340" s="19"/>
      <c r="E340" s="19"/>
      <c r="F340" s="19"/>
      <c r="G340" s="19"/>
      <c r="H340" s="19"/>
      <c r="I340" s="19"/>
      <c r="J340" s="19"/>
      <c r="K340" s="19"/>
      <c r="L340" s="19">
        <v>0</v>
      </c>
      <c r="M340" s="19"/>
      <c r="N340" s="19"/>
      <c r="O340" s="19"/>
      <c r="P340" s="19"/>
      <c r="Q340" s="20"/>
      <c r="R340" s="2"/>
    </row>
    <row r="341" spans="1:18" x14ac:dyDescent="0.35">
      <c r="A341" s="5">
        <v>4</v>
      </c>
      <c r="B341" s="7" t="s">
        <v>57</v>
      </c>
      <c r="C341" s="18">
        <v>8</v>
      </c>
      <c r="D341" s="19">
        <v>739.73</v>
      </c>
      <c r="E341" s="19"/>
      <c r="F341" s="19"/>
      <c r="G341" s="19">
        <v>739.73</v>
      </c>
      <c r="H341" s="19"/>
      <c r="I341" s="19"/>
      <c r="J341" s="19"/>
      <c r="K341" s="19"/>
      <c r="L341" s="19">
        <v>739.73</v>
      </c>
      <c r="M341" s="19">
        <v>392.01</v>
      </c>
      <c r="N341" s="19">
        <v>347.72</v>
      </c>
      <c r="O341" s="19"/>
      <c r="P341" s="19">
        <v>0</v>
      </c>
      <c r="Q341" s="20">
        <v>27.55</v>
      </c>
      <c r="R341" s="2"/>
    </row>
    <row r="342" spans="1:18" x14ac:dyDescent="0.35">
      <c r="A342" s="5">
        <v>5</v>
      </c>
      <c r="B342" s="7" t="s">
        <v>58</v>
      </c>
      <c r="C342" s="18"/>
      <c r="D342" s="19"/>
      <c r="E342" s="19"/>
      <c r="F342" s="19"/>
      <c r="G342" s="19"/>
      <c r="H342" s="19"/>
      <c r="I342" s="19"/>
      <c r="J342" s="19"/>
      <c r="K342" s="19"/>
      <c r="L342" s="19">
        <v>0</v>
      </c>
      <c r="M342" s="19"/>
      <c r="N342" s="19"/>
      <c r="O342" s="19"/>
      <c r="P342" s="19"/>
      <c r="Q342" s="20"/>
      <c r="R342" s="2"/>
    </row>
    <row r="343" spans="1:18" x14ac:dyDescent="0.35">
      <c r="A343" s="5">
        <v>6</v>
      </c>
      <c r="B343" s="7" t="s">
        <v>59</v>
      </c>
      <c r="C343" s="18"/>
      <c r="D343" s="19"/>
      <c r="E343" s="19"/>
      <c r="F343" s="19"/>
      <c r="G343" s="19"/>
      <c r="H343" s="19"/>
      <c r="I343" s="19"/>
      <c r="J343" s="19"/>
      <c r="K343" s="19"/>
      <c r="L343" s="19">
        <v>0</v>
      </c>
      <c r="M343" s="19"/>
      <c r="N343" s="19"/>
      <c r="O343" s="19"/>
      <c r="P343" s="19"/>
      <c r="Q343" s="20"/>
      <c r="R343" s="2"/>
    </row>
    <row r="344" spans="1:18" x14ac:dyDescent="0.35">
      <c r="A344" s="5">
        <v>7</v>
      </c>
      <c r="B344" s="7" t="s">
        <v>60</v>
      </c>
      <c r="C344" s="18"/>
      <c r="D344" s="19"/>
      <c r="E344" s="19"/>
      <c r="F344" s="19"/>
      <c r="G344" s="19"/>
      <c r="H344" s="19"/>
      <c r="I344" s="19"/>
      <c r="J344" s="19"/>
      <c r="K344" s="19"/>
      <c r="L344" s="19">
        <v>0</v>
      </c>
      <c r="M344" s="19"/>
      <c r="N344" s="19"/>
      <c r="O344" s="19"/>
      <c r="P344" s="19"/>
      <c r="Q344" s="20"/>
      <c r="R344" s="2"/>
    </row>
    <row r="345" spans="1:18" x14ac:dyDescent="0.35">
      <c r="A345" s="5">
        <v>8</v>
      </c>
      <c r="B345" s="7" t="s">
        <v>61</v>
      </c>
      <c r="C345" s="18">
        <v>3275</v>
      </c>
      <c r="D345" s="19">
        <v>357695.40767975099</v>
      </c>
      <c r="E345" s="19">
        <v>240</v>
      </c>
      <c r="F345" s="19">
        <v>12262.13</v>
      </c>
      <c r="G345" s="19">
        <v>348496.709610002</v>
      </c>
      <c r="H345" s="19">
        <v>9198.6980697489998</v>
      </c>
      <c r="I345" s="19"/>
      <c r="J345" s="19"/>
      <c r="K345" s="19"/>
      <c r="L345" s="19">
        <v>357695.40767975099</v>
      </c>
      <c r="M345" s="19">
        <v>132812.07084803999</v>
      </c>
      <c r="N345" s="19">
        <v>223497.15797170901</v>
      </c>
      <c r="O345" s="19">
        <v>1386.1788600019399</v>
      </c>
      <c r="P345" s="19">
        <v>4.6086917628977299E-2</v>
      </c>
      <c r="Q345" s="20">
        <v>40.094656488549603</v>
      </c>
      <c r="R345" s="2"/>
    </row>
    <row r="346" spans="1:18" x14ac:dyDescent="0.35">
      <c r="A346" s="5">
        <v>9</v>
      </c>
      <c r="B346" s="7" t="s">
        <v>62</v>
      </c>
      <c r="C346" s="18"/>
      <c r="D346" s="19"/>
      <c r="E346" s="19"/>
      <c r="F346" s="19"/>
      <c r="G346" s="19"/>
      <c r="H346" s="19"/>
      <c r="I346" s="19"/>
      <c r="J346" s="19"/>
      <c r="K346" s="19"/>
      <c r="L346" s="19">
        <v>0</v>
      </c>
      <c r="M346" s="19"/>
      <c r="N346" s="19"/>
      <c r="O346" s="19"/>
      <c r="P346" s="19"/>
      <c r="Q346" s="20"/>
      <c r="R346" s="2"/>
    </row>
    <row r="347" spans="1:18" x14ac:dyDescent="0.35">
      <c r="A347" s="5">
        <v>10</v>
      </c>
      <c r="B347" s="7" t="s">
        <v>63</v>
      </c>
      <c r="C347" s="18"/>
      <c r="D347" s="19"/>
      <c r="E347" s="19"/>
      <c r="F347" s="19"/>
      <c r="G347" s="19"/>
      <c r="H347" s="19"/>
      <c r="I347" s="19"/>
      <c r="J347" s="19"/>
      <c r="K347" s="19"/>
      <c r="L347" s="19">
        <v>0</v>
      </c>
      <c r="M347" s="19"/>
      <c r="N347" s="19"/>
      <c r="O347" s="19"/>
      <c r="P347" s="19"/>
      <c r="Q347" s="20"/>
      <c r="R347" s="2"/>
    </row>
    <row r="348" spans="1:18" x14ac:dyDescent="0.35">
      <c r="A348" s="5">
        <v>11</v>
      </c>
      <c r="B348" s="7" t="s">
        <v>64</v>
      </c>
      <c r="C348" s="18"/>
      <c r="D348" s="19"/>
      <c r="E348" s="19"/>
      <c r="F348" s="19"/>
      <c r="G348" s="19"/>
      <c r="H348" s="19"/>
      <c r="I348" s="19"/>
      <c r="J348" s="19"/>
      <c r="K348" s="19"/>
      <c r="L348" s="19">
        <v>0</v>
      </c>
      <c r="M348" s="19"/>
      <c r="N348" s="19"/>
      <c r="O348" s="19"/>
      <c r="P348" s="19"/>
      <c r="Q348" s="20"/>
      <c r="R348" s="2"/>
    </row>
    <row r="349" spans="1:18" x14ac:dyDescent="0.35">
      <c r="A349" s="5">
        <v>12</v>
      </c>
      <c r="B349" s="7" t="s">
        <v>65</v>
      </c>
      <c r="C349" s="18"/>
      <c r="D349" s="19"/>
      <c r="E349" s="19"/>
      <c r="F349" s="19"/>
      <c r="G349" s="19"/>
      <c r="H349" s="19"/>
      <c r="I349" s="19"/>
      <c r="J349" s="19"/>
      <c r="K349" s="19"/>
      <c r="L349" s="19">
        <v>0</v>
      </c>
      <c r="M349" s="19"/>
      <c r="N349" s="19"/>
      <c r="O349" s="19"/>
      <c r="P349" s="19"/>
      <c r="Q349" s="20"/>
      <c r="R349" s="2"/>
    </row>
    <row r="350" spans="1:18" x14ac:dyDescent="0.35">
      <c r="A350" s="5">
        <v>13</v>
      </c>
      <c r="B350" s="7" t="s">
        <v>66</v>
      </c>
      <c r="C350" s="18"/>
      <c r="D350" s="19"/>
      <c r="E350" s="19"/>
      <c r="F350" s="19"/>
      <c r="G350" s="19"/>
      <c r="H350" s="19"/>
      <c r="I350" s="19"/>
      <c r="J350" s="19"/>
      <c r="K350" s="19"/>
      <c r="L350" s="19">
        <v>0</v>
      </c>
      <c r="M350" s="19"/>
      <c r="N350" s="19"/>
      <c r="O350" s="19"/>
      <c r="P350" s="19"/>
      <c r="Q350" s="20"/>
      <c r="R350" s="2"/>
    </row>
    <row r="351" spans="1:18" x14ac:dyDescent="0.35">
      <c r="A351" s="5">
        <v>14</v>
      </c>
      <c r="B351" s="7" t="s">
        <v>67</v>
      </c>
      <c r="C351" s="18"/>
      <c r="D351" s="19"/>
      <c r="E351" s="19"/>
      <c r="F351" s="19"/>
      <c r="G351" s="19"/>
      <c r="H351" s="19"/>
      <c r="I351" s="19"/>
      <c r="J351" s="19"/>
      <c r="K351" s="19"/>
      <c r="L351" s="19">
        <v>0</v>
      </c>
      <c r="M351" s="19"/>
      <c r="N351" s="19"/>
      <c r="O351" s="19"/>
      <c r="P351" s="19"/>
      <c r="Q351" s="20"/>
      <c r="R351" s="2"/>
    </row>
    <row r="352" spans="1:18" x14ac:dyDescent="0.35">
      <c r="A352" s="5">
        <v>15</v>
      </c>
      <c r="B352" s="7" t="s">
        <v>68</v>
      </c>
      <c r="C352" s="18">
        <v>7096</v>
      </c>
      <c r="D352" s="19">
        <v>986087.50175919605</v>
      </c>
      <c r="E352" s="19">
        <v>975</v>
      </c>
      <c r="F352" s="19">
        <v>123243.79445539899</v>
      </c>
      <c r="G352" s="19">
        <v>961896.27576998703</v>
      </c>
      <c r="H352" s="19">
        <v>24191.225989211998</v>
      </c>
      <c r="I352" s="19"/>
      <c r="J352" s="19"/>
      <c r="K352" s="19"/>
      <c r="L352" s="19">
        <v>986087.50175919896</v>
      </c>
      <c r="M352" s="19">
        <v>186329.259478783</v>
      </c>
      <c r="N352" s="19">
        <v>797615.96848033997</v>
      </c>
      <c r="O352" s="19">
        <v>2142.2738000849999</v>
      </c>
      <c r="P352" s="19">
        <v>8.1951319923900895E-2</v>
      </c>
      <c r="Q352" s="20">
        <v>38.050948312797601</v>
      </c>
      <c r="R352" s="2"/>
    </row>
    <row r="353" spans="1:18" x14ac:dyDescent="0.35">
      <c r="A353" s="5">
        <v>16</v>
      </c>
      <c r="B353" s="7" t="s">
        <v>69</v>
      </c>
      <c r="C353" s="18"/>
      <c r="D353" s="19"/>
      <c r="E353" s="19"/>
      <c r="F353" s="19"/>
      <c r="G353" s="19"/>
      <c r="H353" s="19"/>
      <c r="I353" s="19"/>
      <c r="J353" s="19"/>
      <c r="K353" s="19"/>
      <c r="L353" s="19">
        <v>0</v>
      </c>
      <c r="M353" s="19"/>
      <c r="N353" s="19"/>
      <c r="O353" s="19"/>
      <c r="P353" s="19"/>
      <c r="Q353" s="20"/>
      <c r="R353" s="2"/>
    </row>
    <row r="354" spans="1:18" x14ac:dyDescent="0.35">
      <c r="A354" s="5">
        <v>17</v>
      </c>
      <c r="B354" s="7" t="s">
        <v>70</v>
      </c>
      <c r="C354" s="18">
        <v>37</v>
      </c>
      <c r="D354" s="19">
        <v>8205.4515300000003</v>
      </c>
      <c r="E354" s="19">
        <v>0</v>
      </c>
      <c r="F354" s="19">
        <v>0</v>
      </c>
      <c r="G354" s="19">
        <v>8205.4515300000003</v>
      </c>
      <c r="H354" s="19">
        <v>0</v>
      </c>
      <c r="I354" s="19">
        <v>0</v>
      </c>
      <c r="J354" s="19">
        <v>0</v>
      </c>
      <c r="K354" s="19">
        <v>0</v>
      </c>
      <c r="L354" s="19">
        <v>8205.4515300000003</v>
      </c>
      <c r="M354" s="19">
        <v>72.276420000000002</v>
      </c>
      <c r="N354" s="19">
        <v>8133.1751100000001</v>
      </c>
      <c r="O354" s="19">
        <v>0</v>
      </c>
      <c r="P354" s="19">
        <v>5.1137780164099603E-2</v>
      </c>
      <c r="Q354" s="20">
        <v>40.706733202773499</v>
      </c>
      <c r="R354" s="2"/>
    </row>
    <row r="355" spans="1:18" x14ac:dyDescent="0.35">
      <c r="A355" s="5">
        <v>18</v>
      </c>
      <c r="B355" s="7" t="s">
        <v>71</v>
      </c>
      <c r="C355" s="18">
        <v>9166</v>
      </c>
      <c r="D355" s="19">
        <v>905679.96233999997</v>
      </c>
      <c r="E355" s="19">
        <v>1829</v>
      </c>
      <c r="F355" s="19">
        <v>159995.12778000001</v>
      </c>
      <c r="G355" s="19">
        <v>905679.96233999997</v>
      </c>
      <c r="H355" s="19"/>
      <c r="I355" s="19"/>
      <c r="J355" s="19"/>
      <c r="K355" s="19"/>
      <c r="L355" s="19">
        <v>905679.96233999997</v>
      </c>
      <c r="M355" s="19">
        <v>377554.65662000002</v>
      </c>
      <c r="N355" s="19">
        <v>528125.30571999995</v>
      </c>
      <c r="O355" s="19"/>
      <c r="P355" s="19">
        <v>0.19103719841477401</v>
      </c>
      <c r="Q355" s="20">
        <v>40.960327672440997</v>
      </c>
      <c r="R355" s="2"/>
    </row>
    <row r="356" spans="1:18" x14ac:dyDescent="0.35">
      <c r="A356" s="5">
        <v>19</v>
      </c>
      <c r="B356" s="7" t="s">
        <v>72</v>
      </c>
      <c r="C356" s="18"/>
      <c r="D356" s="19"/>
      <c r="E356" s="19"/>
      <c r="F356" s="19"/>
      <c r="G356" s="19"/>
      <c r="H356" s="19"/>
      <c r="I356" s="19"/>
      <c r="J356" s="19"/>
      <c r="K356" s="19"/>
      <c r="L356" s="19">
        <v>0</v>
      </c>
      <c r="M356" s="19"/>
      <c r="N356" s="19"/>
      <c r="O356" s="19"/>
      <c r="P356" s="19"/>
      <c r="Q356" s="20"/>
      <c r="R356" s="2"/>
    </row>
    <row r="357" spans="1:18" x14ac:dyDescent="0.35">
      <c r="A357" s="5">
        <v>20</v>
      </c>
      <c r="B357" s="7" t="s">
        <v>73</v>
      </c>
      <c r="C357" s="18"/>
      <c r="D357" s="19"/>
      <c r="E357" s="19"/>
      <c r="F357" s="19"/>
      <c r="G357" s="19"/>
      <c r="H357" s="19"/>
      <c r="I357" s="19"/>
      <c r="J357" s="19"/>
      <c r="K357" s="19"/>
      <c r="L357" s="19">
        <v>0</v>
      </c>
      <c r="M357" s="19"/>
      <c r="N357" s="19"/>
      <c r="O357" s="19"/>
      <c r="P357" s="19"/>
      <c r="Q357" s="20"/>
      <c r="R357" s="2"/>
    </row>
    <row r="358" spans="1:18" x14ac:dyDescent="0.35">
      <c r="A358" s="5">
        <v>21</v>
      </c>
      <c r="B358" s="7" t="s">
        <v>74</v>
      </c>
      <c r="C358" s="18"/>
      <c r="D358" s="19"/>
      <c r="E358" s="19"/>
      <c r="F358" s="19"/>
      <c r="G358" s="19"/>
      <c r="H358" s="19"/>
      <c r="I358" s="19"/>
      <c r="J358" s="19"/>
      <c r="K358" s="19"/>
      <c r="L358" s="19">
        <v>0</v>
      </c>
      <c r="M358" s="19"/>
      <c r="N358" s="19"/>
      <c r="O358" s="19"/>
      <c r="P358" s="19"/>
      <c r="Q358" s="20"/>
      <c r="R358" s="2"/>
    </row>
    <row r="359" spans="1:18" x14ac:dyDescent="0.35">
      <c r="A359" s="5">
        <v>22</v>
      </c>
      <c r="B359" s="7" t="s">
        <v>75</v>
      </c>
      <c r="C359" s="18"/>
      <c r="D359" s="19"/>
      <c r="E359" s="19"/>
      <c r="F359" s="19"/>
      <c r="G359" s="19"/>
      <c r="H359" s="19"/>
      <c r="I359" s="19"/>
      <c r="J359" s="19"/>
      <c r="K359" s="19"/>
      <c r="L359" s="19">
        <v>0</v>
      </c>
      <c r="M359" s="19"/>
      <c r="N359" s="19"/>
      <c r="O359" s="19"/>
      <c r="P359" s="19"/>
      <c r="Q359" s="20"/>
      <c r="R359" s="2"/>
    </row>
    <row r="360" spans="1:18" x14ac:dyDescent="0.35">
      <c r="A360" s="5">
        <v>23</v>
      </c>
      <c r="B360" s="7" t="s">
        <v>76</v>
      </c>
      <c r="C360" s="18"/>
      <c r="D360" s="19"/>
      <c r="E360" s="19"/>
      <c r="F360" s="19"/>
      <c r="G360" s="19"/>
      <c r="H360" s="19"/>
      <c r="I360" s="19"/>
      <c r="J360" s="19"/>
      <c r="K360" s="19"/>
      <c r="L360" s="19">
        <v>0</v>
      </c>
      <c r="M360" s="19"/>
      <c r="N360" s="19"/>
      <c r="O360" s="19"/>
      <c r="P360" s="19"/>
      <c r="Q360" s="20"/>
      <c r="R360" s="2"/>
    </row>
    <row r="361" spans="1:18" ht="15" thickBot="1" x14ac:dyDescent="0.4">
      <c r="A361" s="6">
        <v>24</v>
      </c>
      <c r="B361" s="8" t="s">
        <v>77</v>
      </c>
      <c r="C361" s="21"/>
      <c r="D361" s="22"/>
      <c r="E361" s="22"/>
      <c r="F361" s="22"/>
      <c r="G361" s="22"/>
      <c r="H361" s="22"/>
      <c r="I361" s="22"/>
      <c r="J361" s="22"/>
      <c r="K361" s="22"/>
      <c r="L361" s="22">
        <v>0</v>
      </c>
      <c r="M361" s="22"/>
      <c r="N361" s="22"/>
      <c r="O361" s="22"/>
      <c r="P361" s="22"/>
      <c r="Q361" s="23"/>
      <c r="R361" s="2"/>
    </row>
    <row r="362" spans="1:18" ht="15" thickTop="1" x14ac:dyDescent="0.3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</row>
    <row r="364" spans="1:18" x14ac:dyDescent="0.35">
      <c r="A364" s="1" t="s">
        <v>143</v>
      </c>
      <c r="C364" s="1" t="s">
        <v>179</v>
      </c>
    </row>
    <row r="365" spans="1:18" ht="15" thickBot="1" x14ac:dyDescent="0.4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</row>
    <row r="366" spans="1:18" ht="45" customHeight="1" thickTop="1" x14ac:dyDescent="0.35">
      <c r="A366" s="65" t="s">
        <v>1</v>
      </c>
      <c r="B366" s="84" t="s">
        <v>2</v>
      </c>
      <c r="C366" s="86" t="s">
        <v>131</v>
      </c>
      <c r="D366" s="82" t="s">
        <v>132</v>
      </c>
      <c r="E366" s="82" t="s">
        <v>133</v>
      </c>
      <c r="F366" s="82" t="s">
        <v>134</v>
      </c>
      <c r="G366" s="82" t="s">
        <v>135</v>
      </c>
      <c r="H366" s="82"/>
      <c r="I366" s="82"/>
      <c r="J366" s="82"/>
      <c r="K366" s="82"/>
      <c r="L366" s="82"/>
      <c r="M366" s="82" t="s">
        <v>136</v>
      </c>
      <c r="N366" s="82"/>
      <c r="O366" s="82"/>
      <c r="P366" s="82" t="s">
        <v>139</v>
      </c>
      <c r="Q366" s="83"/>
      <c r="R366" s="2"/>
    </row>
    <row r="367" spans="1:18" ht="44" thickBot="1" x14ac:dyDescent="0.4">
      <c r="A367" s="66"/>
      <c r="B367" s="85"/>
      <c r="C367" s="87"/>
      <c r="D367" s="88"/>
      <c r="E367" s="88"/>
      <c r="F367" s="88"/>
      <c r="G367" s="46" t="s">
        <v>86</v>
      </c>
      <c r="H367" s="46" t="s">
        <v>87</v>
      </c>
      <c r="I367" s="46" t="s">
        <v>88</v>
      </c>
      <c r="J367" s="46" t="s">
        <v>89</v>
      </c>
      <c r="K367" s="46" t="s">
        <v>21</v>
      </c>
      <c r="L367" s="46" t="s">
        <v>78</v>
      </c>
      <c r="M367" s="46" t="s">
        <v>137</v>
      </c>
      <c r="N367" s="46" t="s">
        <v>138</v>
      </c>
      <c r="O367" s="46" t="s">
        <v>121</v>
      </c>
      <c r="P367" s="46" t="s">
        <v>140</v>
      </c>
      <c r="Q367" s="47" t="s">
        <v>141</v>
      </c>
      <c r="R367" s="2"/>
    </row>
    <row r="368" spans="1:18" ht="15" thickTop="1" x14ac:dyDescent="0.35">
      <c r="A368" s="9">
        <v>1</v>
      </c>
      <c r="B368" s="10" t="s">
        <v>54</v>
      </c>
      <c r="C368" s="15">
        <v>101</v>
      </c>
      <c r="D368" s="16">
        <v>16666.782609999998</v>
      </c>
      <c r="E368" s="16">
        <v>14</v>
      </c>
      <c r="F368" s="16">
        <v>1813.9624100000001</v>
      </c>
      <c r="G368" s="16">
        <v>13680.041499999999</v>
      </c>
      <c r="H368" s="16">
        <v>2986.7411099999999</v>
      </c>
      <c r="I368" s="16"/>
      <c r="J368" s="16"/>
      <c r="K368" s="16"/>
      <c r="L368" s="16">
        <v>16666.782609999998</v>
      </c>
      <c r="M368" s="16">
        <v>3352.0168199999998</v>
      </c>
      <c r="N368" s="16">
        <v>13314.765789999999</v>
      </c>
      <c r="O368" s="16">
        <v>0</v>
      </c>
      <c r="P368" s="16">
        <v>0.17590101836914501</v>
      </c>
      <c r="Q368" s="17">
        <v>37.262361156458397</v>
      </c>
      <c r="R368" s="2"/>
    </row>
    <row r="369" spans="1:18" x14ac:dyDescent="0.35">
      <c r="A369" s="5">
        <v>2</v>
      </c>
      <c r="B369" s="7" t="s">
        <v>55</v>
      </c>
      <c r="C369" s="18">
        <v>14698</v>
      </c>
      <c r="D369" s="19">
        <v>2576758.4197310698</v>
      </c>
      <c r="E369" s="19">
        <v>1961</v>
      </c>
      <c r="F369" s="19">
        <v>230451.554593501</v>
      </c>
      <c r="G369" s="19">
        <v>1748687.5882000099</v>
      </c>
      <c r="H369" s="19">
        <v>828070.83153105003</v>
      </c>
      <c r="I369" s="19">
        <v>0</v>
      </c>
      <c r="J369" s="19">
        <v>0</v>
      </c>
      <c r="K369" s="19">
        <v>0</v>
      </c>
      <c r="L369" s="19">
        <v>2576758.41973106</v>
      </c>
      <c r="M369" s="19">
        <v>323102.87310169498</v>
      </c>
      <c r="N369" s="19">
        <v>1867218.0450496499</v>
      </c>
      <c r="O369" s="19">
        <v>386437.50157969998</v>
      </c>
      <c r="P369" s="19"/>
      <c r="Q369" s="20">
        <v>45.717374857546901</v>
      </c>
      <c r="R369" s="2"/>
    </row>
    <row r="370" spans="1:18" x14ac:dyDescent="0.35">
      <c r="A370" s="5">
        <v>3</v>
      </c>
      <c r="B370" s="7" t="s">
        <v>56</v>
      </c>
      <c r="C370" s="18"/>
      <c r="D370" s="19">
        <v>109660.30183</v>
      </c>
      <c r="E370" s="19"/>
      <c r="F370" s="19">
        <v>62904.337350000002</v>
      </c>
      <c r="G370" s="19">
        <v>109660.30183</v>
      </c>
      <c r="H370" s="19"/>
      <c r="I370" s="19"/>
      <c r="J370" s="19"/>
      <c r="K370" s="19"/>
      <c r="L370" s="19">
        <v>109660.30183</v>
      </c>
      <c r="M370" s="19">
        <v>5631.3848900000003</v>
      </c>
      <c r="N370" s="19">
        <v>66010.734460000007</v>
      </c>
      <c r="O370" s="19">
        <v>38018.182480000003</v>
      </c>
      <c r="P370" s="19">
        <v>0.18329999999999999</v>
      </c>
      <c r="Q370" s="20">
        <v>55.04</v>
      </c>
      <c r="R370" s="2"/>
    </row>
    <row r="371" spans="1:18" x14ac:dyDescent="0.35">
      <c r="A371" s="5">
        <v>4</v>
      </c>
      <c r="B371" s="7" t="s">
        <v>57</v>
      </c>
      <c r="C371" s="18">
        <v>933</v>
      </c>
      <c r="D371" s="19">
        <v>222124</v>
      </c>
      <c r="E371" s="19">
        <v>297</v>
      </c>
      <c r="F371" s="19">
        <v>65891.31</v>
      </c>
      <c r="G371" s="19">
        <v>99854.54</v>
      </c>
      <c r="H371" s="19">
        <v>122269.46</v>
      </c>
      <c r="I371" s="19">
        <v>0</v>
      </c>
      <c r="J371" s="19">
        <v>0</v>
      </c>
      <c r="K371" s="19">
        <v>0</v>
      </c>
      <c r="L371" s="19">
        <v>222124</v>
      </c>
      <c r="M371" s="19">
        <v>19388.68</v>
      </c>
      <c r="N371" s="19">
        <v>182771.83</v>
      </c>
      <c r="O371" s="19">
        <v>19963.490000000002</v>
      </c>
      <c r="P371" s="19">
        <v>0.110649818668852</v>
      </c>
      <c r="Q371" s="20">
        <v>47.915145901838599</v>
      </c>
      <c r="R371" s="2"/>
    </row>
    <row r="372" spans="1:18" x14ac:dyDescent="0.35">
      <c r="A372" s="5">
        <v>5</v>
      </c>
      <c r="B372" s="7" t="s">
        <v>58</v>
      </c>
      <c r="C372" s="18">
        <v>517</v>
      </c>
      <c r="D372" s="19">
        <v>269637.75577592198</v>
      </c>
      <c r="E372" s="19">
        <v>66</v>
      </c>
      <c r="F372" s="19">
        <v>20794.481332039901</v>
      </c>
      <c r="G372" s="19">
        <v>107319.865312885</v>
      </c>
      <c r="H372" s="19">
        <v>162317.89046303701</v>
      </c>
      <c r="I372" s="19"/>
      <c r="J372" s="19"/>
      <c r="K372" s="19"/>
      <c r="L372" s="19">
        <v>269637.75577592198</v>
      </c>
      <c r="M372" s="19">
        <v>3763.7520573715601</v>
      </c>
      <c r="N372" s="19">
        <v>130187.73297218099</v>
      </c>
      <c r="O372" s="19">
        <v>135686.270746369</v>
      </c>
      <c r="P372" s="19">
        <v>0.14180000000000001</v>
      </c>
      <c r="Q372" s="20">
        <v>43</v>
      </c>
      <c r="R372" s="2"/>
    </row>
    <row r="373" spans="1:18" x14ac:dyDescent="0.35">
      <c r="A373" s="5">
        <v>6</v>
      </c>
      <c r="B373" s="7" t="s">
        <v>59</v>
      </c>
      <c r="C373" s="18">
        <v>295</v>
      </c>
      <c r="D373" s="19">
        <v>52275</v>
      </c>
      <c r="E373" s="19">
        <v>27</v>
      </c>
      <c r="F373" s="19">
        <v>4185</v>
      </c>
      <c r="G373" s="19">
        <v>33077</v>
      </c>
      <c r="H373" s="19">
        <v>19198</v>
      </c>
      <c r="I373" s="19">
        <v>0</v>
      </c>
      <c r="J373" s="19">
        <v>0</v>
      </c>
      <c r="K373" s="19">
        <v>0</v>
      </c>
      <c r="L373" s="19">
        <v>52275</v>
      </c>
      <c r="M373" s="19">
        <v>4261</v>
      </c>
      <c r="N373" s="19">
        <v>32666</v>
      </c>
      <c r="O373" s="19">
        <v>15348</v>
      </c>
      <c r="P373" s="19">
        <v>0.12241406637325</v>
      </c>
      <c r="Q373" s="20">
        <v>48.777111003846301</v>
      </c>
      <c r="R373" s="2"/>
    </row>
    <row r="374" spans="1:18" x14ac:dyDescent="0.35">
      <c r="A374" s="5">
        <v>7</v>
      </c>
      <c r="B374" s="7" t="s">
        <v>60</v>
      </c>
      <c r="C374" s="18"/>
      <c r="D374" s="19"/>
      <c r="E374" s="19"/>
      <c r="F374" s="19"/>
      <c r="G374" s="19"/>
      <c r="H374" s="19"/>
      <c r="I374" s="19"/>
      <c r="J374" s="19"/>
      <c r="K374" s="19"/>
      <c r="L374" s="19">
        <v>0</v>
      </c>
      <c r="M374" s="19"/>
      <c r="N374" s="19"/>
      <c r="O374" s="19"/>
      <c r="P374" s="19"/>
      <c r="Q374" s="20"/>
      <c r="R374" s="2"/>
    </row>
    <row r="375" spans="1:18" x14ac:dyDescent="0.35">
      <c r="A375" s="5">
        <v>8</v>
      </c>
      <c r="B375" s="7" t="s">
        <v>61</v>
      </c>
      <c r="C375" s="18">
        <v>33200</v>
      </c>
      <c r="D375" s="19">
        <v>5694522.7016398301</v>
      </c>
      <c r="E375" s="19">
        <v>12383</v>
      </c>
      <c r="F375" s="19">
        <v>2095753.25500626</v>
      </c>
      <c r="G375" s="19">
        <v>3878167.8400459401</v>
      </c>
      <c r="H375" s="19">
        <v>1816354.86159389</v>
      </c>
      <c r="I375" s="19"/>
      <c r="J375" s="19"/>
      <c r="K375" s="19"/>
      <c r="L375" s="19">
        <v>5694522.7016398301</v>
      </c>
      <c r="M375" s="19">
        <v>730476.08438064705</v>
      </c>
      <c r="N375" s="19">
        <v>4593184.8049379801</v>
      </c>
      <c r="O375" s="19">
        <v>370861.812321209</v>
      </c>
      <c r="P375" s="19">
        <v>0.15989504986744599</v>
      </c>
      <c r="Q375" s="20">
        <v>42.144465908578603</v>
      </c>
      <c r="R375" s="2"/>
    </row>
    <row r="376" spans="1:18" x14ac:dyDescent="0.35">
      <c r="A376" s="5">
        <v>9</v>
      </c>
      <c r="B376" s="7" t="s">
        <v>62</v>
      </c>
      <c r="C376" s="18"/>
      <c r="D376" s="19"/>
      <c r="E376" s="19"/>
      <c r="F376" s="19"/>
      <c r="G376" s="19"/>
      <c r="H376" s="19"/>
      <c r="I376" s="19"/>
      <c r="J376" s="19"/>
      <c r="K376" s="19"/>
      <c r="L376" s="19">
        <v>0</v>
      </c>
      <c r="M376" s="19"/>
      <c r="N376" s="19"/>
      <c r="O376" s="19"/>
      <c r="P376" s="19"/>
      <c r="Q376" s="20"/>
      <c r="R376" s="2"/>
    </row>
    <row r="377" spans="1:18" x14ac:dyDescent="0.35">
      <c r="A377" s="5">
        <v>10</v>
      </c>
      <c r="B377" s="7" t="s">
        <v>63</v>
      </c>
      <c r="C377" s="18">
        <v>4385</v>
      </c>
      <c r="D377" s="19">
        <v>776952.27</v>
      </c>
      <c r="E377" s="19">
        <v>1214</v>
      </c>
      <c r="F377" s="19">
        <v>197412.84</v>
      </c>
      <c r="G377" s="19">
        <v>415987.98</v>
      </c>
      <c r="H377" s="19">
        <v>360964.29</v>
      </c>
      <c r="I377" s="19"/>
      <c r="J377" s="19"/>
      <c r="K377" s="19"/>
      <c r="L377" s="19">
        <v>776952.27</v>
      </c>
      <c r="M377" s="19">
        <v>88101.62</v>
      </c>
      <c r="N377" s="19">
        <v>651370.19999999995</v>
      </c>
      <c r="O377" s="19">
        <v>37480.449999999997</v>
      </c>
      <c r="P377" s="19">
        <v>0.16923743201351099</v>
      </c>
      <c r="Q377" s="20">
        <v>45.320522117476401</v>
      </c>
      <c r="R377" s="2"/>
    </row>
    <row r="378" spans="1:18" x14ac:dyDescent="0.35">
      <c r="A378" s="5">
        <v>11</v>
      </c>
      <c r="B378" s="7" t="s">
        <v>64</v>
      </c>
      <c r="C378" s="18">
        <v>18423</v>
      </c>
      <c r="D378" s="19">
        <v>4243303</v>
      </c>
      <c r="E378" s="19">
        <v>4718</v>
      </c>
      <c r="F378" s="19">
        <v>944209</v>
      </c>
      <c r="G378" s="19">
        <v>2344945</v>
      </c>
      <c r="H378" s="19">
        <v>1898358</v>
      </c>
      <c r="I378" s="19">
        <v>0</v>
      </c>
      <c r="J378" s="19">
        <v>0</v>
      </c>
      <c r="K378" s="19">
        <v>0</v>
      </c>
      <c r="L378" s="19">
        <v>4243303</v>
      </c>
      <c r="M378" s="19"/>
      <c r="N378" s="19"/>
      <c r="O378" s="19"/>
      <c r="P378" s="19"/>
      <c r="Q378" s="20"/>
      <c r="R378" s="2"/>
    </row>
    <row r="379" spans="1:18" x14ac:dyDescent="0.35">
      <c r="A379" s="5">
        <v>12</v>
      </c>
      <c r="B379" s="7" t="s">
        <v>65</v>
      </c>
      <c r="C379" s="18">
        <v>1307</v>
      </c>
      <c r="D379" s="19">
        <v>161264.13331</v>
      </c>
      <c r="E379" s="19"/>
      <c r="F379" s="19"/>
      <c r="G379" s="19">
        <v>161264.13331</v>
      </c>
      <c r="H379" s="19"/>
      <c r="I379" s="19"/>
      <c r="J379" s="19"/>
      <c r="K379" s="19"/>
      <c r="L379" s="19">
        <v>161264.13331</v>
      </c>
      <c r="M379" s="19">
        <v>43902.84074</v>
      </c>
      <c r="N379" s="19">
        <v>110393.94257</v>
      </c>
      <c r="O379" s="19">
        <v>6967.35</v>
      </c>
      <c r="P379" s="19">
        <v>0.249304099983195</v>
      </c>
      <c r="Q379" s="20">
        <v>47.939772688810002</v>
      </c>
      <c r="R379" s="2"/>
    </row>
    <row r="380" spans="1:18" x14ac:dyDescent="0.35">
      <c r="A380" s="5">
        <v>13</v>
      </c>
      <c r="B380" s="7" t="s">
        <v>66</v>
      </c>
      <c r="C380" s="18">
        <v>8098</v>
      </c>
      <c r="D380" s="19">
        <v>1849532.8199100001</v>
      </c>
      <c r="E380" s="19">
        <v>912</v>
      </c>
      <c r="F380" s="19">
        <v>164228.45108999999</v>
      </c>
      <c r="G380" s="19">
        <v>1535861.91555</v>
      </c>
      <c r="H380" s="19">
        <v>313670.90435999999</v>
      </c>
      <c r="I380" s="19"/>
      <c r="J380" s="19"/>
      <c r="K380" s="19"/>
      <c r="L380" s="19">
        <v>1849532.8199100001</v>
      </c>
      <c r="M380" s="19">
        <v>49917.212939999998</v>
      </c>
      <c r="N380" s="19">
        <v>1760266.76021</v>
      </c>
      <c r="O380" s="19">
        <v>39348.84676</v>
      </c>
      <c r="P380" s="19"/>
      <c r="Q380" s="20"/>
      <c r="R380" s="2"/>
    </row>
    <row r="381" spans="1:18" x14ac:dyDescent="0.35">
      <c r="A381" s="5">
        <v>14</v>
      </c>
      <c r="B381" s="7" t="s">
        <v>67</v>
      </c>
      <c r="C381" s="18">
        <v>9355</v>
      </c>
      <c r="D381" s="19">
        <v>2076847.1525314699</v>
      </c>
      <c r="E381" s="19">
        <v>3069</v>
      </c>
      <c r="F381" s="19">
        <v>602886.79793551797</v>
      </c>
      <c r="G381" s="19">
        <v>1299218.13855</v>
      </c>
      <c r="H381" s="19">
        <v>777629.01398147305</v>
      </c>
      <c r="I381" s="19">
        <v>0</v>
      </c>
      <c r="J381" s="19">
        <v>0</v>
      </c>
      <c r="K381" s="19">
        <v>0</v>
      </c>
      <c r="L381" s="19">
        <v>2076847.1525314699</v>
      </c>
      <c r="M381" s="19">
        <v>267036.48147561803</v>
      </c>
      <c r="N381" s="19">
        <v>1460187.52797718</v>
      </c>
      <c r="O381" s="19">
        <v>349623.14307867602</v>
      </c>
      <c r="P381" s="19">
        <v>0.15915248132441101</v>
      </c>
      <c r="Q381" s="20">
        <v>46.128629388986703</v>
      </c>
      <c r="R381" s="2"/>
    </row>
    <row r="382" spans="1:18" x14ac:dyDescent="0.35">
      <c r="A382" s="5">
        <v>15</v>
      </c>
      <c r="B382" s="7" t="s">
        <v>68</v>
      </c>
      <c r="C382" s="18">
        <v>23839</v>
      </c>
      <c r="D382" s="19">
        <v>4285114.6108957101</v>
      </c>
      <c r="E382" s="19">
        <v>6213</v>
      </c>
      <c r="F382" s="19">
        <v>1005686.74039058</v>
      </c>
      <c r="G382" s="19">
        <v>3218549.2152200099</v>
      </c>
      <c r="H382" s="19">
        <v>1066565.3956756501</v>
      </c>
      <c r="I382" s="19"/>
      <c r="J382" s="19"/>
      <c r="K382" s="19"/>
      <c r="L382" s="19">
        <v>4285114.61089567</v>
      </c>
      <c r="M382" s="19">
        <v>410982.70717399701</v>
      </c>
      <c r="N382" s="19">
        <v>3338694.55848409</v>
      </c>
      <c r="O382" s="19">
        <v>535437.345237587</v>
      </c>
      <c r="P382" s="19">
        <v>0.17064438601439799</v>
      </c>
      <c r="Q382" s="20">
        <v>50.537149190189098</v>
      </c>
      <c r="R382" s="2"/>
    </row>
    <row r="383" spans="1:18" x14ac:dyDescent="0.35">
      <c r="A383" s="5">
        <v>16</v>
      </c>
      <c r="B383" s="7" t="s">
        <v>69</v>
      </c>
      <c r="C383" s="18">
        <v>888</v>
      </c>
      <c r="D383" s="19">
        <v>152994</v>
      </c>
      <c r="E383" s="19">
        <v>156</v>
      </c>
      <c r="F383" s="19">
        <v>37866</v>
      </c>
      <c r="G383" s="19">
        <v>61386</v>
      </c>
      <c r="H383" s="19">
        <v>91608</v>
      </c>
      <c r="I383" s="19"/>
      <c r="J383" s="19"/>
      <c r="K383" s="19"/>
      <c r="L383" s="19">
        <v>152994</v>
      </c>
      <c r="M383" s="19">
        <v>17408</v>
      </c>
      <c r="N383" s="19">
        <v>83782</v>
      </c>
      <c r="O383" s="19">
        <v>51804</v>
      </c>
      <c r="P383" s="19">
        <v>0.127</v>
      </c>
      <c r="Q383" s="20">
        <v>51</v>
      </c>
      <c r="R383" s="2"/>
    </row>
    <row r="384" spans="1:18" x14ac:dyDescent="0.35">
      <c r="A384" s="5">
        <v>17</v>
      </c>
      <c r="B384" s="7" t="s">
        <v>70</v>
      </c>
      <c r="C384" s="18">
        <v>13575</v>
      </c>
      <c r="D384" s="19">
        <v>3813954.94037002</v>
      </c>
      <c r="E384" s="19">
        <v>3407</v>
      </c>
      <c r="F384" s="19">
        <v>821059.91148999997</v>
      </c>
      <c r="G384" s="19">
        <v>1851542.68038001</v>
      </c>
      <c r="H384" s="19">
        <v>1955790.85080999</v>
      </c>
      <c r="I384" s="19">
        <v>0</v>
      </c>
      <c r="J384" s="19">
        <v>6621.4091799999997</v>
      </c>
      <c r="K384" s="19">
        <v>0</v>
      </c>
      <c r="L384" s="19">
        <v>3813954.94037</v>
      </c>
      <c r="M384" s="19">
        <v>214885.25443999999</v>
      </c>
      <c r="N384" s="19">
        <v>2587894.46730999</v>
      </c>
      <c r="O384" s="19">
        <v>1011175.2186200001</v>
      </c>
      <c r="P384" s="19">
        <v>0.161915171810285</v>
      </c>
      <c r="Q384" s="20">
        <v>53.197846973796899</v>
      </c>
      <c r="R384" s="2"/>
    </row>
    <row r="385" spans="1:18" x14ac:dyDescent="0.35">
      <c r="A385" s="5">
        <v>18</v>
      </c>
      <c r="B385" s="7" t="s">
        <v>71</v>
      </c>
      <c r="C385" s="18">
        <v>50219</v>
      </c>
      <c r="D385" s="19">
        <v>7917785.2415843299</v>
      </c>
      <c r="E385" s="19">
        <v>12983</v>
      </c>
      <c r="F385" s="19">
        <v>2032817.25223796</v>
      </c>
      <c r="G385" s="19">
        <v>5361364.8199696997</v>
      </c>
      <c r="H385" s="19">
        <v>2553466.5861314302</v>
      </c>
      <c r="I385" s="19"/>
      <c r="J385" s="19">
        <v>2953.8354832</v>
      </c>
      <c r="K385" s="19"/>
      <c r="L385" s="19">
        <v>7917785.2415843299</v>
      </c>
      <c r="M385" s="19">
        <v>1043280.27988713</v>
      </c>
      <c r="N385" s="19">
        <v>5965575.1939525297</v>
      </c>
      <c r="O385" s="19">
        <v>908929.76774468005</v>
      </c>
      <c r="P385" s="19">
        <v>0.177257357099458</v>
      </c>
      <c r="Q385" s="20">
        <v>47.335138481733303</v>
      </c>
      <c r="R385" s="2"/>
    </row>
    <row r="386" spans="1:18" x14ac:dyDescent="0.35">
      <c r="A386" s="5">
        <v>19</v>
      </c>
      <c r="B386" s="7" t="s">
        <v>72</v>
      </c>
      <c r="C386" s="18"/>
      <c r="D386" s="19"/>
      <c r="E386" s="19"/>
      <c r="F386" s="19"/>
      <c r="G386" s="19"/>
      <c r="H386" s="19"/>
      <c r="I386" s="19"/>
      <c r="J386" s="19"/>
      <c r="K386" s="19"/>
      <c r="L386" s="19">
        <v>0</v>
      </c>
      <c r="M386" s="19"/>
      <c r="N386" s="19"/>
      <c r="O386" s="19"/>
      <c r="P386" s="19"/>
      <c r="Q386" s="20"/>
      <c r="R386" s="2"/>
    </row>
    <row r="387" spans="1:18" x14ac:dyDescent="0.35">
      <c r="A387" s="5">
        <v>20</v>
      </c>
      <c r="B387" s="7" t="s">
        <v>73</v>
      </c>
      <c r="C387" s="18">
        <v>22598</v>
      </c>
      <c r="D387" s="19">
        <v>3921230.6041999999</v>
      </c>
      <c r="E387" s="19">
        <v>5937</v>
      </c>
      <c r="F387" s="19">
        <v>963287.63320000004</v>
      </c>
      <c r="G387" s="19">
        <v>2645346.0751</v>
      </c>
      <c r="H387" s="19">
        <v>1275676.7807</v>
      </c>
      <c r="I387" s="19">
        <v>0</v>
      </c>
      <c r="J387" s="19">
        <v>207.7484</v>
      </c>
      <c r="K387" s="19">
        <v>0</v>
      </c>
      <c r="L387" s="19">
        <v>3921230.6041999999</v>
      </c>
      <c r="M387" s="19">
        <v>487191.42709999997</v>
      </c>
      <c r="N387" s="19">
        <v>3003500.4493</v>
      </c>
      <c r="O387" s="19">
        <v>430538.7279</v>
      </c>
      <c r="P387" s="19">
        <v>0.17979999999999999</v>
      </c>
      <c r="Q387" s="20">
        <v>44.062899999999999</v>
      </c>
      <c r="R387" s="2"/>
    </row>
    <row r="388" spans="1:18" x14ac:dyDescent="0.35">
      <c r="A388" s="5">
        <v>21</v>
      </c>
      <c r="B388" s="7" t="s">
        <v>74</v>
      </c>
      <c r="C388" s="18"/>
      <c r="D388" s="19"/>
      <c r="E388" s="19"/>
      <c r="F388" s="19"/>
      <c r="G388" s="19"/>
      <c r="H388" s="19"/>
      <c r="I388" s="19"/>
      <c r="J388" s="19"/>
      <c r="K388" s="19"/>
      <c r="L388" s="19">
        <v>0</v>
      </c>
      <c r="M388" s="19"/>
      <c r="N388" s="19"/>
      <c r="O388" s="19"/>
      <c r="P388" s="19"/>
      <c r="Q388" s="20"/>
      <c r="R388" s="2"/>
    </row>
    <row r="389" spans="1:18" x14ac:dyDescent="0.35">
      <c r="A389" s="5">
        <v>22</v>
      </c>
      <c r="B389" s="7" t="s">
        <v>75</v>
      </c>
      <c r="C389" s="18">
        <v>1003</v>
      </c>
      <c r="D389" s="19">
        <v>267659.289942284</v>
      </c>
      <c r="E389" s="19">
        <v>100</v>
      </c>
      <c r="F389" s="19">
        <v>29952.546642284</v>
      </c>
      <c r="G389" s="19">
        <v>118154.43411</v>
      </c>
      <c r="H389" s="19">
        <v>149504.855832284</v>
      </c>
      <c r="I389" s="19">
        <v>0</v>
      </c>
      <c r="J389" s="19">
        <v>0</v>
      </c>
      <c r="K389" s="19">
        <v>0</v>
      </c>
      <c r="L389" s="19">
        <v>267659.289942284</v>
      </c>
      <c r="M389" s="19">
        <v>9258.1909099999993</v>
      </c>
      <c r="N389" s="19">
        <v>228271.99512000001</v>
      </c>
      <c r="O389" s="19">
        <v>30129.103912284001</v>
      </c>
      <c r="P389" s="19">
        <v>0.121</v>
      </c>
      <c r="Q389" s="20">
        <v>44.614157527417703</v>
      </c>
      <c r="R389" s="2"/>
    </row>
    <row r="390" spans="1:18" x14ac:dyDescent="0.35">
      <c r="A390" s="5">
        <v>23</v>
      </c>
      <c r="B390" s="7" t="s">
        <v>76</v>
      </c>
      <c r="C390" s="18">
        <v>339</v>
      </c>
      <c r="D390" s="19">
        <v>76287</v>
      </c>
      <c r="E390" s="19">
        <v>114</v>
      </c>
      <c r="F390" s="19">
        <v>24376</v>
      </c>
      <c r="G390" s="19">
        <v>64177</v>
      </c>
      <c r="H390" s="19">
        <v>12110</v>
      </c>
      <c r="I390" s="19"/>
      <c r="J390" s="19"/>
      <c r="K390" s="19"/>
      <c r="L390" s="19">
        <v>76287</v>
      </c>
      <c r="M390" s="19">
        <v>6818</v>
      </c>
      <c r="N390" s="19">
        <v>52138</v>
      </c>
      <c r="O390" s="19">
        <v>17331</v>
      </c>
      <c r="P390" s="19">
        <v>0.13</v>
      </c>
      <c r="Q390" s="20">
        <v>47.2</v>
      </c>
      <c r="R390" s="2"/>
    </row>
    <row r="391" spans="1:18" ht="15" thickBot="1" x14ac:dyDescent="0.4">
      <c r="A391" s="6">
        <v>24</v>
      </c>
      <c r="B391" s="8" t="s">
        <v>77</v>
      </c>
      <c r="C391" s="21"/>
      <c r="D391" s="22"/>
      <c r="E391" s="22"/>
      <c r="F391" s="22"/>
      <c r="G391" s="22"/>
      <c r="H391" s="22"/>
      <c r="I391" s="22"/>
      <c r="J391" s="22"/>
      <c r="K391" s="22"/>
      <c r="L391" s="22">
        <v>0</v>
      </c>
      <c r="M391" s="22"/>
      <c r="N391" s="22"/>
      <c r="O391" s="22"/>
      <c r="P391" s="22"/>
      <c r="Q391" s="23"/>
      <c r="R391" s="2"/>
    </row>
    <row r="392" spans="1:18" ht="15" thickTop="1" x14ac:dyDescent="0.3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</row>
    <row r="394" spans="1:18" x14ac:dyDescent="0.35">
      <c r="A394" s="1" t="s">
        <v>144</v>
      </c>
      <c r="C394" s="1" t="s">
        <v>179</v>
      </c>
    </row>
    <row r="395" spans="1:18" ht="15" thickBot="1" x14ac:dyDescent="0.4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1:18" ht="45" customHeight="1" thickTop="1" x14ac:dyDescent="0.35">
      <c r="A396" s="65" t="s">
        <v>1</v>
      </c>
      <c r="B396" s="84" t="s">
        <v>2</v>
      </c>
      <c r="C396" s="86" t="s">
        <v>131</v>
      </c>
      <c r="D396" s="82" t="s">
        <v>132</v>
      </c>
      <c r="E396" s="82" t="s">
        <v>133</v>
      </c>
      <c r="F396" s="82" t="s">
        <v>134</v>
      </c>
      <c r="G396" s="82" t="s">
        <v>135</v>
      </c>
      <c r="H396" s="82"/>
      <c r="I396" s="82"/>
      <c r="J396" s="82"/>
      <c r="K396" s="82"/>
      <c r="L396" s="82"/>
      <c r="M396" s="82" t="s">
        <v>136</v>
      </c>
      <c r="N396" s="82"/>
      <c r="O396" s="82"/>
      <c r="P396" s="82" t="s">
        <v>139</v>
      </c>
      <c r="Q396" s="83"/>
      <c r="R396" s="2"/>
    </row>
    <row r="397" spans="1:18" ht="44" thickBot="1" x14ac:dyDescent="0.4">
      <c r="A397" s="66"/>
      <c r="B397" s="85"/>
      <c r="C397" s="87"/>
      <c r="D397" s="88"/>
      <c r="E397" s="88"/>
      <c r="F397" s="88"/>
      <c r="G397" s="46" t="s">
        <v>86</v>
      </c>
      <c r="H397" s="46" t="s">
        <v>87</v>
      </c>
      <c r="I397" s="46" t="s">
        <v>88</v>
      </c>
      <c r="J397" s="46" t="s">
        <v>89</v>
      </c>
      <c r="K397" s="46" t="s">
        <v>21</v>
      </c>
      <c r="L397" s="46" t="s">
        <v>78</v>
      </c>
      <c r="M397" s="46" t="s">
        <v>137</v>
      </c>
      <c r="N397" s="46" t="s">
        <v>138</v>
      </c>
      <c r="O397" s="46" t="s">
        <v>121</v>
      </c>
      <c r="P397" s="46" t="s">
        <v>140</v>
      </c>
      <c r="Q397" s="47" t="s">
        <v>141</v>
      </c>
      <c r="R397" s="2"/>
    </row>
    <row r="398" spans="1:18" ht="15" thickTop="1" x14ac:dyDescent="0.35">
      <c r="A398" s="9">
        <v>1</v>
      </c>
      <c r="B398" s="10" t="s">
        <v>54</v>
      </c>
      <c r="C398" s="15">
        <v>12928</v>
      </c>
      <c r="D398" s="16">
        <v>1998608.2150154901</v>
      </c>
      <c r="E398" s="16">
        <v>7327</v>
      </c>
      <c r="F398" s="16">
        <v>966700.63103499799</v>
      </c>
      <c r="G398" s="16">
        <v>1468719.20743</v>
      </c>
      <c r="H398" s="16">
        <v>529889.00758550002</v>
      </c>
      <c r="I398" s="16"/>
      <c r="J398" s="16"/>
      <c r="K398" s="16"/>
      <c r="L398" s="16">
        <v>1998608.2150155001</v>
      </c>
      <c r="M398" s="16">
        <v>335638.821999999</v>
      </c>
      <c r="N398" s="16">
        <v>1574297.15684549</v>
      </c>
      <c r="O398" s="16">
        <v>88672.236170000004</v>
      </c>
      <c r="P398" s="16">
        <v>0.17836528051905301</v>
      </c>
      <c r="Q398" s="17">
        <v>49.227222661769602</v>
      </c>
      <c r="R398" s="2"/>
    </row>
    <row r="399" spans="1:18" x14ac:dyDescent="0.35">
      <c r="A399" s="5">
        <v>2</v>
      </c>
      <c r="B399" s="7" t="s">
        <v>55</v>
      </c>
      <c r="C399" s="18">
        <v>1583</v>
      </c>
      <c r="D399" s="19">
        <v>400750.647393441</v>
      </c>
      <c r="E399" s="19">
        <v>161</v>
      </c>
      <c r="F399" s="19">
        <v>17970.679466504</v>
      </c>
      <c r="G399" s="19">
        <v>149712.64173</v>
      </c>
      <c r="H399" s="19">
        <v>251038.005663441</v>
      </c>
      <c r="I399" s="19">
        <v>0</v>
      </c>
      <c r="J399" s="19">
        <v>0</v>
      </c>
      <c r="K399" s="19">
        <v>0</v>
      </c>
      <c r="L399" s="19">
        <v>400750.647393441</v>
      </c>
      <c r="M399" s="19">
        <v>35631.933300087003</v>
      </c>
      <c r="N399" s="19">
        <v>158354.599887458</v>
      </c>
      <c r="O399" s="19">
        <v>206764.11420589601</v>
      </c>
      <c r="P399" s="19"/>
      <c r="Q399" s="20">
        <v>67.271507886486205</v>
      </c>
      <c r="R399" s="2"/>
    </row>
    <row r="400" spans="1:18" x14ac:dyDescent="0.35">
      <c r="A400" s="5">
        <v>3</v>
      </c>
      <c r="B400" s="7" t="s">
        <v>56</v>
      </c>
      <c r="C400" s="18"/>
      <c r="D400" s="19">
        <v>5488.7080400000004</v>
      </c>
      <c r="E400" s="19"/>
      <c r="F400" s="19">
        <v>2712.62745</v>
      </c>
      <c r="G400" s="19">
        <v>5488.7080400000004</v>
      </c>
      <c r="H400" s="19"/>
      <c r="I400" s="19"/>
      <c r="J400" s="19"/>
      <c r="K400" s="19"/>
      <c r="L400" s="19">
        <v>5488.7080400000004</v>
      </c>
      <c r="M400" s="19">
        <v>177.84665000000001</v>
      </c>
      <c r="N400" s="19">
        <v>3874.7489099999998</v>
      </c>
      <c r="O400" s="19">
        <v>1436.11248</v>
      </c>
      <c r="P400" s="19">
        <v>0.18809999999999999</v>
      </c>
      <c r="Q400" s="20">
        <v>53.6</v>
      </c>
      <c r="R400" s="2"/>
    </row>
    <row r="401" spans="1:18" x14ac:dyDescent="0.35">
      <c r="A401" s="5">
        <v>4</v>
      </c>
      <c r="B401" s="7" t="s">
        <v>57</v>
      </c>
      <c r="C401" s="18"/>
      <c r="D401" s="19"/>
      <c r="E401" s="19"/>
      <c r="F401" s="19"/>
      <c r="G401" s="19"/>
      <c r="H401" s="19"/>
      <c r="I401" s="19"/>
      <c r="J401" s="19"/>
      <c r="K401" s="19"/>
      <c r="L401" s="19">
        <v>0</v>
      </c>
      <c r="M401" s="19"/>
      <c r="N401" s="19"/>
      <c r="O401" s="19"/>
      <c r="P401" s="19"/>
      <c r="Q401" s="20"/>
      <c r="R401" s="2"/>
    </row>
    <row r="402" spans="1:18" x14ac:dyDescent="0.35">
      <c r="A402" s="5">
        <v>5</v>
      </c>
      <c r="B402" s="7" t="s">
        <v>58</v>
      </c>
      <c r="C402" s="18">
        <v>213</v>
      </c>
      <c r="D402" s="19">
        <v>97166.4283839501</v>
      </c>
      <c r="E402" s="19">
        <v>47</v>
      </c>
      <c r="F402" s="19">
        <v>33969.383363029003</v>
      </c>
      <c r="G402" s="19">
        <v>2244.54449566925</v>
      </c>
      <c r="H402" s="19">
        <v>94921.883888280805</v>
      </c>
      <c r="I402" s="19"/>
      <c r="J402" s="19"/>
      <c r="K402" s="19"/>
      <c r="L402" s="19">
        <v>97166.4283839501</v>
      </c>
      <c r="M402" s="19">
        <v>417.81564205098499</v>
      </c>
      <c r="N402" s="19">
        <v>73205.187144468</v>
      </c>
      <c r="O402" s="19">
        <v>23543.425597431102</v>
      </c>
      <c r="P402" s="19">
        <v>0.10539999999999999</v>
      </c>
      <c r="Q402" s="20">
        <v>51</v>
      </c>
      <c r="R402" s="2"/>
    </row>
    <row r="403" spans="1:18" x14ac:dyDescent="0.35">
      <c r="A403" s="5">
        <v>6</v>
      </c>
      <c r="B403" s="7" t="s">
        <v>59</v>
      </c>
      <c r="C403" s="18">
        <v>4</v>
      </c>
      <c r="D403" s="19">
        <v>2390</v>
      </c>
      <c r="E403" s="19">
        <v>0</v>
      </c>
      <c r="F403" s="19">
        <v>0</v>
      </c>
      <c r="G403" s="19">
        <v>2390</v>
      </c>
      <c r="H403" s="19">
        <v>0</v>
      </c>
      <c r="I403" s="19">
        <v>0</v>
      </c>
      <c r="J403" s="19">
        <v>0</v>
      </c>
      <c r="K403" s="19">
        <v>0</v>
      </c>
      <c r="L403" s="19">
        <v>2390</v>
      </c>
      <c r="M403" s="19">
        <v>0</v>
      </c>
      <c r="N403" s="19">
        <v>1269</v>
      </c>
      <c r="O403" s="19">
        <v>1121</v>
      </c>
      <c r="P403" s="19">
        <v>0</v>
      </c>
      <c r="Q403" s="20">
        <v>33.376443584866102</v>
      </c>
      <c r="R403" s="2"/>
    </row>
    <row r="404" spans="1:18" x14ac:dyDescent="0.35">
      <c r="A404" s="5">
        <v>7</v>
      </c>
      <c r="B404" s="7" t="s">
        <v>60</v>
      </c>
      <c r="C404" s="18">
        <v>4836</v>
      </c>
      <c r="D404" s="19">
        <v>721789</v>
      </c>
      <c r="E404" s="19"/>
      <c r="F404" s="19"/>
      <c r="G404" s="19">
        <v>70770.5</v>
      </c>
      <c r="H404" s="19">
        <v>651018.5</v>
      </c>
      <c r="I404" s="19"/>
      <c r="J404" s="19"/>
      <c r="K404" s="19"/>
      <c r="L404" s="19">
        <v>721789</v>
      </c>
      <c r="M404" s="19"/>
      <c r="N404" s="19"/>
      <c r="O404" s="19"/>
      <c r="P404" s="19"/>
      <c r="Q404" s="20"/>
      <c r="R404" s="2"/>
    </row>
    <row r="405" spans="1:18" x14ac:dyDescent="0.35">
      <c r="A405" s="5">
        <v>8</v>
      </c>
      <c r="B405" s="7" t="s">
        <v>61</v>
      </c>
      <c r="C405" s="18">
        <v>1845</v>
      </c>
      <c r="D405" s="19">
        <v>194932.39116</v>
      </c>
      <c r="E405" s="19">
        <v>833</v>
      </c>
      <c r="F405" s="19">
        <v>91910.345580000096</v>
      </c>
      <c r="G405" s="19">
        <v>194932.39116</v>
      </c>
      <c r="H405" s="19">
        <v>0</v>
      </c>
      <c r="I405" s="19"/>
      <c r="J405" s="19"/>
      <c r="K405" s="19"/>
      <c r="L405" s="19">
        <v>194932.39116</v>
      </c>
      <c r="M405" s="19">
        <v>67162.994339999903</v>
      </c>
      <c r="N405" s="19">
        <v>122166.28796</v>
      </c>
      <c r="O405" s="19">
        <v>5603.1088600000803</v>
      </c>
      <c r="P405" s="19">
        <v>0.17006999751410601</v>
      </c>
      <c r="Q405" s="20">
        <v>37.6495068667111</v>
      </c>
      <c r="R405" s="2"/>
    </row>
    <row r="406" spans="1:18" x14ac:dyDescent="0.35">
      <c r="A406" s="5">
        <v>9</v>
      </c>
      <c r="B406" s="7" t="s">
        <v>62</v>
      </c>
      <c r="C406" s="18"/>
      <c r="D406" s="19"/>
      <c r="E406" s="19"/>
      <c r="F406" s="19"/>
      <c r="G406" s="19"/>
      <c r="H406" s="19"/>
      <c r="I406" s="19"/>
      <c r="J406" s="19"/>
      <c r="K406" s="19"/>
      <c r="L406" s="19">
        <v>0</v>
      </c>
      <c r="M406" s="19"/>
      <c r="N406" s="19"/>
      <c r="O406" s="19"/>
      <c r="P406" s="19"/>
      <c r="Q406" s="20"/>
      <c r="R406" s="2"/>
    </row>
    <row r="407" spans="1:18" x14ac:dyDescent="0.35">
      <c r="A407" s="5">
        <v>10</v>
      </c>
      <c r="B407" s="7" t="s">
        <v>63</v>
      </c>
      <c r="C407" s="18">
        <v>225</v>
      </c>
      <c r="D407" s="19">
        <v>43993.69</v>
      </c>
      <c r="E407" s="19">
        <v>53</v>
      </c>
      <c r="F407" s="19">
        <v>13825.71</v>
      </c>
      <c r="G407" s="19">
        <v>27399.18</v>
      </c>
      <c r="H407" s="19">
        <v>16594.509999999998</v>
      </c>
      <c r="I407" s="19"/>
      <c r="J407" s="19"/>
      <c r="K407" s="19"/>
      <c r="L407" s="19">
        <v>43993.69</v>
      </c>
      <c r="M407" s="19">
        <v>5681.09</v>
      </c>
      <c r="N407" s="19">
        <v>33411.99</v>
      </c>
      <c r="O407" s="19">
        <v>4900.6099999999997</v>
      </c>
      <c r="P407" s="19">
        <v>0.15202502085921099</v>
      </c>
      <c r="Q407" s="20">
        <v>34.408071748878903</v>
      </c>
      <c r="R407" s="2"/>
    </row>
    <row r="408" spans="1:18" x14ac:dyDescent="0.35">
      <c r="A408" s="5">
        <v>11</v>
      </c>
      <c r="B408" s="7" t="s">
        <v>64</v>
      </c>
      <c r="C408" s="18">
        <v>1782</v>
      </c>
      <c r="D408" s="19">
        <v>651636</v>
      </c>
      <c r="E408" s="19">
        <v>301</v>
      </c>
      <c r="F408" s="19">
        <v>72853</v>
      </c>
      <c r="G408" s="19">
        <v>317817</v>
      </c>
      <c r="H408" s="19">
        <v>333819</v>
      </c>
      <c r="I408" s="19">
        <v>0</v>
      </c>
      <c r="J408" s="19">
        <v>0</v>
      </c>
      <c r="K408" s="19">
        <v>0</v>
      </c>
      <c r="L408" s="19">
        <v>651636</v>
      </c>
      <c r="M408" s="19"/>
      <c r="N408" s="19"/>
      <c r="O408" s="19"/>
      <c r="P408" s="19"/>
      <c r="Q408" s="20"/>
      <c r="R408" s="2"/>
    </row>
    <row r="409" spans="1:18" x14ac:dyDescent="0.35">
      <c r="A409" s="5">
        <v>12</v>
      </c>
      <c r="B409" s="7" t="s">
        <v>65</v>
      </c>
      <c r="C409" s="18"/>
      <c r="D409" s="19"/>
      <c r="E409" s="19"/>
      <c r="F409" s="19"/>
      <c r="G409" s="19"/>
      <c r="H409" s="19"/>
      <c r="I409" s="19"/>
      <c r="J409" s="19"/>
      <c r="K409" s="19"/>
      <c r="L409" s="19">
        <v>0</v>
      </c>
      <c r="M409" s="19"/>
      <c r="N409" s="19"/>
      <c r="O409" s="19"/>
      <c r="P409" s="19"/>
      <c r="Q409" s="20"/>
      <c r="R409" s="2"/>
    </row>
    <row r="410" spans="1:18" x14ac:dyDescent="0.35">
      <c r="A410" s="5">
        <v>13</v>
      </c>
      <c r="B410" s="7" t="s">
        <v>66</v>
      </c>
      <c r="C410" s="18"/>
      <c r="D410" s="19"/>
      <c r="E410" s="19"/>
      <c r="F410" s="19"/>
      <c r="G410" s="19"/>
      <c r="H410" s="19"/>
      <c r="I410" s="19"/>
      <c r="J410" s="19"/>
      <c r="K410" s="19"/>
      <c r="L410" s="19">
        <v>0</v>
      </c>
      <c r="M410" s="19"/>
      <c r="N410" s="19"/>
      <c r="O410" s="19"/>
      <c r="P410" s="19"/>
      <c r="Q410" s="20"/>
      <c r="R410" s="2"/>
    </row>
    <row r="411" spans="1:18" x14ac:dyDescent="0.35">
      <c r="A411" s="5">
        <v>14</v>
      </c>
      <c r="B411" s="7" t="s">
        <v>67</v>
      </c>
      <c r="C411" s="18">
        <v>1048</v>
      </c>
      <c r="D411" s="19">
        <v>189339.839338185</v>
      </c>
      <c r="E411" s="19">
        <v>92</v>
      </c>
      <c r="F411" s="19">
        <v>16539.921650191998</v>
      </c>
      <c r="G411" s="19">
        <v>139879.7562</v>
      </c>
      <c r="H411" s="19">
        <v>49460.083138185</v>
      </c>
      <c r="I411" s="19">
        <v>0</v>
      </c>
      <c r="J411" s="19">
        <v>0</v>
      </c>
      <c r="K411" s="19">
        <v>0</v>
      </c>
      <c r="L411" s="19">
        <v>189339.839338185</v>
      </c>
      <c r="M411" s="19">
        <v>55313.576664458596</v>
      </c>
      <c r="N411" s="19">
        <v>103720.36066643801</v>
      </c>
      <c r="O411" s="19">
        <v>30305.902007288001</v>
      </c>
      <c r="P411" s="19">
        <v>4.99853249075684E-2</v>
      </c>
      <c r="Q411" s="20">
        <v>38.709896568133303</v>
      </c>
      <c r="R411" s="2"/>
    </row>
    <row r="412" spans="1:18" x14ac:dyDescent="0.35">
      <c r="A412" s="5">
        <v>15</v>
      </c>
      <c r="B412" s="7" t="s">
        <v>68</v>
      </c>
      <c r="C412" s="18">
        <v>3654</v>
      </c>
      <c r="D412" s="19">
        <v>683867.21294618805</v>
      </c>
      <c r="E412" s="19">
        <v>481</v>
      </c>
      <c r="F412" s="19">
        <v>85360.404591107697</v>
      </c>
      <c r="G412" s="19">
        <v>336711.28863999603</v>
      </c>
      <c r="H412" s="19">
        <v>347155.92430617497</v>
      </c>
      <c r="I412" s="19"/>
      <c r="J412" s="19"/>
      <c r="K412" s="19"/>
      <c r="L412" s="19">
        <v>683867.21294617106</v>
      </c>
      <c r="M412" s="19">
        <v>105124.97493518201</v>
      </c>
      <c r="N412" s="19">
        <v>314103.52651682397</v>
      </c>
      <c r="O412" s="19">
        <v>264638.711494166</v>
      </c>
      <c r="P412" s="19">
        <v>6.6817498012271395E-2</v>
      </c>
      <c r="Q412" s="20">
        <v>40.173468761401097</v>
      </c>
      <c r="R412" s="2"/>
    </row>
    <row r="413" spans="1:18" x14ac:dyDescent="0.35">
      <c r="A413" s="5">
        <v>16</v>
      </c>
      <c r="B413" s="7" t="s">
        <v>69</v>
      </c>
      <c r="C413" s="18">
        <v>320</v>
      </c>
      <c r="D413" s="19">
        <v>28971</v>
      </c>
      <c r="E413" s="19">
        <v>2</v>
      </c>
      <c r="F413" s="19">
        <v>215</v>
      </c>
      <c r="G413" s="19">
        <v>18794</v>
      </c>
      <c r="H413" s="19">
        <v>10177</v>
      </c>
      <c r="I413" s="19"/>
      <c r="J413" s="19"/>
      <c r="K413" s="19"/>
      <c r="L413" s="19">
        <v>28971</v>
      </c>
      <c r="M413" s="19">
        <v>14153</v>
      </c>
      <c r="N413" s="19">
        <v>14818</v>
      </c>
      <c r="O413" s="19"/>
      <c r="P413" s="19">
        <v>5.0999999999999997E-2</v>
      </c>
      <c r="Q413" s="20">
        <v>30</v>
      </c>
      <c r="R413" s="2"/>
    </row>
    <row r="414" spans="1:18" x14ac:dyDescent="0.35">
      <c r="A414" s="5">
        <v>17</v>
      </c>
      <c r="B414" s="7" t="s">
        <v>70</v>
      </c>
      <c r="C414" s="18">
        <v>2128</v>
      </c>
      <c r="D414" s="19">
        <v>647550.51251999498</v>
      </c>
      <c r="E414" s="19">
        <v>372</v>
      </c>
      <c r="F414" s="19">
        <v>130097.01491</v>
      </c>
      <c r="G414" s="19">
        <v>284761.08129000099</v>
      </c>
      <c r="H414" s="19">
        <v>358295.71768</v>
      </c>
      <c r="I414" s="19">
        <v>0</v>
      </c>
      <c r="J414" s="19">
        <v>4493.7135500000004</v>
      </c>
      <c r="K414" s="19">
        <v>0</v>
      </c>
      <c r="L414" s="19">
        <v>647550.51252000104</v>
      </c>
      <c r="M414" s="19">
        <v>58275.724470000103</v>
      </c>
      <c r="N414" s="19">
        <v>303105.71093</v>
      </c>
      <c r="O414" s="19">
        <v>286169.07711999997</v>
      </c>
      <c r="P414" s="19">
        <v>9.4974084048544197E-2</v>
      </c>
      <c r="Q414" s="20">
        <v>50.434062908075397</v>
      </c>
      <c r="R414" s="2"/>
    </row>
    <row r="415" spans="1:18" x14ac:dyDescent="0.35">
      <c r="A415" s="5">
        <v>18</v>
      </c>
      <c r="B415" s="7" t="s">
        <v>71</v>
      </c>
      <c r="C415" s="18">
        <v>6207</v>
      </c>
      <c r="D415" s="19">
        <v>657996.69798772899</v>
      </c>
      <c r="E415" s="19">
        <v>885</v>
      </c>
      <c r="F415" s="19">
        <v>115362.056310224</v>
      </c>
      <c r="G415" s="19">
        <v>381552.136942546</v>
      </c>
      <c r="H415" s="19">
        <v>276444.56104518397</v>
      </c>
      <c r="I415" s="19"/>
      <c r="J415" s="19"/>
      <c r="K415" s="19"/>
      <c r="L415" s="19">
        <v>657996.69798772899</v>
      </c>
      <c r="M415" s="19">
        <v>130484.46650770299</v>
      </c>
      <c r="N415" s="19">
        <v>293760.83075817401</v>
      </c>
      <c r="O415" s="19">
        <v>233751.400721852</v>
      </c>
      <c r="P415" s="19">
        <v>0.13760309928481501</v>
      </c>
      <c r="Q415" s="20">
        <v>42.848801576732903</v>
      </c>
      <c r="R415" s="2"/>
    </row>
    <row r="416" spans="1:18" x14ac:dyDescent="0.35">
      <c r="A416" s="5">
        <v>19</v>
      </c>
      <c r="B416" s="7" t="s">
        <v>72</v>
      </c>
      <c r="C416" s="18"/>
      <c r="D416" s="19"/>
      <c r="E416" s="19"/>
      <c r="F416" s="19"/>
      <c r="G416" s="19"/>
      <c r="H416" s="19"/>
      <c r="I416" s="19"/>
      <c r="J416" s="19"/>
      <c r="K416" s="19"/>
      <c r="L416" s="19">
        <v>0</v>
      </c>
      <c r="M416" s="19"/>
      <c r="N416" s="19"/>
      <c r="O416" s="19"/>
      <c r="P416" s="19"/>
      <c r="Q416" s="20"/>
      <c r="R416" s="2"/>
    </row>
    <row r="417" spans="1:18" x14ac:dyDescent="0.35">
      <c r="A417" s="5">
        <v>20</v>
      </c>
      <c r="B417" s="7" t="s">
        <v>73</v>
      </c>
      <c r="C417" s="18">
        <v>589</v>
      </c>
      <c r="D417" s="19">
        <v>211431.02549999999</v>
      </c>
      <c r="E417" s="19">
        <v>26</v>
      </c>
      <c r="F417" s="19">
        <v>14225.9985</v>
      </c>
      <c r="G417" s="19">
        <v>40829.090600000003</v>
      </c>
      <c r="H417" s="19">
        <v>169832.05720000001</v>
      </c>
      <c r="I417" s="19">
        <v>0</v>
      </c>
      <c r="J417" s="19">
        <v>769.87779999999998</v>
      </c>
      <c r="K417" s="19">
        <v>0</v>
      </c>
      <c r="L417" s="19">
        <v>211431.02559999999</v>
      </c>
      <c r="M417" s="19">
        <v>6255.1163999999999</v>
      </c>
      <c r="N417" s="19">
        <v>121999.9932</v>
      </c>
      <c r="O417" s="19">
        <v>83175.915900000007</v>
      </c>
      <c r="P417" s="19">
        <v>6.4600000000000005E-2</v>
      </c>
      <c r="Q417" s="20">
        <v>48.242800000000003</v>
      </c>
      <c r="R417" s="2"/>
    </row>
    <row r="418" spans="1:18" x14ac:dyDescent="0.35">
      <c r="A418" s="5">
        <v>21</v>
      </c>
      <c r="B418" s="7" t="s">
        <v>74</v>
      </c>
      <c r="C418" s="18"/>
      <c r="D418" s="19"/>
      <c r="E418" s="19"/>
      <c r="F418" s="19"/>
      <c r="G418" s="19"/>
      <c r="H418" s="19"/>
      <c r="I418" s="19"/>
      <c r="J418" s="19"/>
      <c r="K418" s="19"/>
      <c r="L418" s="19">
        <v>0</v>
      </c>
      <c r="M418" s="19"/>
      <c r="N418" s="19"/>
      <c r="O418" s="19"/>
      <c r="P418" s="19"/>
      <c r="Q418" s="20"/>
      <c r="R418" s="2"/>
    </row>
    <row r="419" spans="1:18" x14ac:dyDescent="0.35">
      <c r="A419" s="5">
        <v>22</v>
      </c>
      <c r="B419" s="7" t="s">
        <v>75</v>
      </c>
      <c r="C419" s="18">
        <v>92</v>
      </c>
      <c r="D419" s="19">
        <v>29175.761555871999</v>
      </c>
      <c r="E419" s="19">
        <v>8</v>
      </c>
      <c r="F419" s="19">
        <v>1538.001</v>
      </c>
      <c r="G419" s="19">
        <v>16550.973470000001</v>
      </c>
      <c r="H419" s="19">
        <v>12624.788085872</v>
      </c>
      <c r="I419" s="19">
        <v>0</v>
      </c>
      <c r="J419" s="19">
        <v>0</v>
      </c>
      <c r="K419" s="19">
        <v>0</v>
      </c>
      <c r="L419" s="19">
        <v>29175.761555871999</v>
      </c>
      <c r="M419" s="19">
        <v>820.84467587200004</v>
      </c>
      <c r="N419" s="19">
        <v>18364.916880000001</v>
      </c>
      <c r="O419" s="19">
        <v>9990</v>
      </c>
      <c r="P419" s="19">
        <v>9.0499999999999997E-2</v>
      </c>
      <c r="Q419" s="20">
        <v>39.228260869565197</v>
      </c>
      <c r="R419" s="2"/>
    </row>
    <row r="420" spans="1:18" x14ac:dyDescent="0.35">
      <c r="A420" s="5">
        <v>23</v>
      </c>
      <c r="B420" s="7" t="s">
        <v>76</v>
      </c>
      <c r="C420" s="18">
        <v>27</v>
      </c>
      <c r="D420" s="19">
        <v>19386</v>
      </c>
      <c r="E420" s="19">
        <v>3</v>
      </c>
      <c r="F420" s="19">
        <v>15000</v>
      </c>
      <c r="G420" s="19">
        <v>19386</v>
      </c>
      <c r="H420" s="19"/>
      <c r="I420" s="19"/>
      <c r="J420" s="19"/>
      <c r="K420" s="19"/>
      <c r="L420" s="19">
        <v>19386</v>
      </c>
      <c r="M420" s="19"/>
      <c r="N420" s="19">
        <v>4386</v>
      </c>
      <c r="O420" s="19">
        <v>15000</v>
      </c>
      <c r="P420" s="19">
        <v>0.1</v>
      </c>
      <c r="Q420" s="20">
        <v>33.369999999999997</v>
      </c>
      <c r="R420" s="2"/>
    </row>
    <row r="421" spans="1:18" ht="15" thickBot="1" x14ac:dyDescent="0.4">
      <c r="A421" s="6">
        <v>24</v>
      </c>
      <c r="B421" s="8" t="s">
        <v>77</v>
      </c>
      <c r="C421" s="21"/>
      <c r="D421" s="22"/>
      <c r="E421" s="22"/>
      <c r="F421" s="22"/>
      <c r="G421" s="22"/>
      <c r="H421" s="22"/>
      <c r="I421" s="22"/>
      <c r="J421" s="22"/>
      <c r="K421" s="22"/>
      <c r="L421" s="22">
        <v>0</v>
      </c>
      <c r="M421" s="22"/>
      <c r="N421" s="22"/>
      <c r="O421" s="22"/>
      <c r="P421" s="22"/>
      <c r="Q421" s="23"/>
      <c r="R421" s="2"/>
    </row>
    <row r="422" spans="1:18" ht="15" thickTop="1" x14ac:dyDescent="0.3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</row>
    <row r="424" spans="1:18" x14ac:dyDescent="0.35">
      <c r="A424" s="1" t="s">
        <v>145</v>
      </c>
      <c r="C424" s="1" t="s">
        <v>179</v>
      </c>
    </row>
    <row r="425" spans="1:18" ht="15" thickBot="1" x14ac:dyDescent="0.4">
      <c r="A425" s="3"/>
      <c r="B425" s="3"/>
      <c r="C425" s="3"/>
      <c r="D425" s="3"/>
      <c r="E425" s="3"/>
      <c r="F425" s="3"/>
    </row>
    <row r="426" spans="1:18" ht="58.5" thickTop="1" x14ac:dyDescent="0.35">
      <c r="A426" s="41" t="s">
        <v>1</v>
      </c>
      <c r="B426" s="42" t="s">
        <v>2</v>
      </c>
      <c r="C426" s="60" t="s">
        <v>143</v>
      </c>
      <c r="D426" s="59" t="s">
        <v>144</v>
      </c>
      <c r="E426" s="59" t="s">
        <v>146</v>
      </c>
      <c r="F426" s="42" t="s">
        <v>147</v>
      </c>
      <c r="G426" s="2"/>
    </row>
    <row r="427" spans="1:18" ht="15" thickBot="1" x14ac:dyDescent="0.4">
      <c r="A427" s="43"/>
      <c r="B427" s="44"/>
      <c r="C427" s="45"/>
      <c r="D427" s="46"/>
      <c r="E427" s="46"/>
      <c r="F427" s="47"/>
      <c r="G427" s="2"/>
    </row>
    <row r="428" spans="1:18" ht="15" thickTop="1" x14ac:dyDescent="0.35">
      <c r="A428" s="9">
        <v>1</v>
      </c>
      <c r="B428" s="10" t="s">
        <v>54</v>
      </c>
      <c r="C428" s="15">
        <v>16666.782609999998</v>
      </c>
      <c r="D428" s="16">
        <v>1998608.2150154901</v>
      </c>
      <c r="E428" s="16">
        <v>8.2702274526492616E-3</v>
      </c>
      <c r="F428" s="17">
        <v>0.99172977254735084</v>
      </c>
      <c r="G428" s="2"/>
    </row>
    <row r="429" spans="1:18" x14ac:dyDescent="0.35">
      <c r="A429" s="5">
        <v>2</v>
      </c>
      <c r="B429" s="7" t="s">
        <v>55</v>
      </c>
      <c r="C429" s="18">
        <v>2576758.4197310698</v>
      </c>
      <c r="D429" s="19">
        <v>400750.647393441</v>
      </c>
      <c r="E429" s="19">
        <v>0.8654074132575319</v>
      </c>
      <c r="F429" s="20">
        <v>0.1345925867424681</v>
      </c>
      <c r="G429" s="2"/>
    </row>
    <row r="430" spans="1:18" x14ac:dyDescent="0.35">
      <c r="A430" s="5">
        <v>3</v>
      </c>
      <c r="B430" s="7" t="s">
        <v>56</v>
      </c>
      <c r="C430" s="18">
        <v>109660.30183</v>
      </c>
      <c r="D430" s="19">
        <v>5488.7080400000004</v>
      </c>
      <c r="E430" s="19">
        <v>0.95233386682007426</v>
      </c>
      <c r="F430" s="20">
        <v>4.7666133179925713E-2</v>
      </c>
      <c r="G430" s="2"/>
    </row>
    <row r="431" spans="1:18" x14ac:dyDescent="0.35">
      <c r="A431" s="5">
        <v>4</v>
      </c>
      <c r="B431" s="7" t="s">
        <v>57</v>
      </c>
      <c r="C431" s="18">
        <v>222124</v>
      </c>
      <c r="D431" s="19"/>
      <c r="E431" s="19">
        <v>1</v>
      </c>
      <c r="F431" s="20"/>
      <c r="G431" s="2"/>
    </row>
    <row r="432" spans="1:18" x14ac:dyDescent="0.35">
      <c r="A432" s="5">
        <v>5</v>
      </c>
      <c r="B432" s="7" t="s">
        <v>58</v>
      </c>
      <c r="C432" s="18">
        <v>269637.75577592198</v>
      </c>
      <c r="D432" s="19">
        <v>97166.4283839501</v>
      </c>
      <c r="E432" s="19">
        <v>0.73510000000000009</v>
      </c>
      <c r="F432" s="20">
        <v>0.26489999999999997</v>
      </c>
      <c r="G432" s="2"/>
    </row>
    <row r="433" spans="1:7" x14ac:dyDescent="0.35">
      <c r="A433" s="5">
        <v>6</v>
      </c>
      <c r="B433" s="7" t="s">
        <v>59</v>
      </c>
      <c r="C433" s="18">
        <v>52275</v>
      </c>
      <c r="D433" s="19">
        <v>2390</v>
      </c>
      <c r="E433" s="19">
        <v>0.95627915485228221</v>
      </c>
      <c r="F433" s="20">
        <v>4.3720845147717922E-2</v>
      </c>
      <c r="G433" s="2"/>
    </row>
    <row r="434" spans="1:7" x14ac:dyDescent="0.35">
      <c r="A434" s="5">
        <v>7</v>
      </c>
      <c r="B434" s="7" t="s">
        <v>60</v>
      </c>
      <c r="C434" s="18"/>
      <c r="D434" s="19">
        <v>721789</v>
      </c>
      <c r="E434" s="19"/>
      <c r="F434" s="20">
        <v>1</v>
      </c>
      <c r="G434" s="2"/>
    </row>
    <row r="435" spans="1:7" x14ac:dyDescent="0.35">
      <c r="A435" s="5">
        <v>8</v>
      </c>
      <c r="B435" s="7" t="s">
        <v>61</v>
      </c>
      <c r="C435" s="18">
        <v>5694522.7016398301</v>
      </c>
      <c r="D435" s="19">
        <v>194932.39116</v>
      </c>
      <c r="E435" s="19">
        <v>0.96690145555260032</v>
      </c>
      <c r="F435" s="20">
        <v>3.309854444739975E-2</v>
      </c>
      <c r="G435" s="2"/>
    </row>
    <row r="436" spans="1:7" x14ac:dyDescent="0.35">
      <c r="A436" s="5">
        <v>9</v>
      </c>
      <c r="B436" s="7" t="s">
        <v>62</v>
      </c>
      <c r="C436" s="18"/>
      <c r="D436" s="19"/>
      <c r="E436" s="19"/>
      <c r="F436" s="20"/>
      <c r="G436" s="2"/>
    </row>
    <row r="437" spans="1:7" x14ac:dyDescent="0.35">
      <c r="A437" s="5">
        <v>10</v>
      </c>
      <c r="B437" s="7" t="s">
        <v>63</v>
      </c>
      <c r="C437" s="18">
        <v>776952.27</v>
      </c>
      <c r="D437" s="19">
        <v>43993.69</v>
      </c>
      <c r="E437" s="19">
        <v>0.94641097935362284</v>
      </c>
      <c r="F437" s="20">
        <v>5.3589020646377265E-2</v>
      </c>
      <c r="G437" s="2"/>
    </row>
    <row r="438" spans="1:7" x14ac:dyDescent="0.35">
      <c r="A438" s="5">
        <v>11</v>
      </c>
      <c r="B438" s="7" t="s">
        <v>64</v>
      </c>
      <c r="C438" s="18">
        <v>4243303</v>
      </c>
      <c r="D438" s="19">
        <v>651636</v>
      </c>
      <c r="E438" s="19">
        <v>0.86687556269853416</v>
      </c>
      <c r="F438" s="20">
        <v>0.13312443730146586</v>
      </c>
      <c r="G438" s="2"/>
    </row>
    <row r="439" spans="1:7" x14ac:dyDescent="0.35">
      <c r="A439" s="5">
        <v>12</v>
      </c>
      <c r="B439" s="7" t="s">
        <v>65</v>
      </c>
      <c r="C439" s="18">
        <v>161264.13331</v>
      </c>
      <c r="D439" s="19"/>
      <c r="E439" s="19">
        <v>1</v>
      </c>
      <c r="F439" s="20"/>
      <c r="G439" s="2"/>
    </row>
    <row r="440" spans="1:7" x14ac:dyDescent="0.35">
      <c r="A440" s="5">
        <v>13</v>
      </c>
      <c r="B440" s="7" t="s">
        <v>66</v>
      </c>
      <c r="C440" s="18">
        <v>1849532.8199100001</v>
      </c>
      <c r="D440" s="19"/>
      <c r="E440" s="19">
        <v>1</v>
      </c>
      <c r="F440" s="20"/>
      <c r="G440" s="2"/>
    </row>
    <row r="441" spans="1:7" x14ac:dyDescent="0.35">
      <c r="A441" s="5">
        <v>14</v>
      </c>
      <c r="B441" s="7" t="s">
        <v>67</v>
      </c>
      <c r="C441" s="18">
        <v>2076847.1525314699</v>
      </c>
      <c r="D441" s="19">
        <v>189339.839338185</v>
      </c>
      <c r="E441" s="19">
        <v>0.91645003699276584</v>
      </c>
      <c r="F441" s="20">
        <v>8.3549963007234204E-2</v>
      </c>
      <c r="G441" s="2"/>
    </row>
    <row r="442" spans="1:7" x14ac:dyDescent="0.35">
      <c r="A442" s="5">
        <v>15</v>
      </c>
      <c r="B442" s="7" t="s">
        <v>68</v>
      </c>
      <c r="C442" s="18">
        <v>4285114.6108957101</v>
      </c>
      <c r="D442" s="19">
        <v>683867.21294618805</v>
      </c>
      <c r="E442" s="19">
        <v>0.86237276826715414</v>
      </c>
      <c r="F442" s="20">
        <v>0.13762723173284588</v>
      </c>
      <c r="G442" s="2"/>
    </row>
    <row r="443" spans="1:7" x14ac:dyDescent="0.35">
      <c r="A443" s="5">
        <v>16</v>
      </c>
      <c r="B443" s="7" t="s">
        <v>69</v>
      </c>
      <c r="C443" s="18">
        <v>152994</v>
      </c>
      <c r="D443" s="19">
        <v>28971</v>
      </c>
      <c r="E443" s="19">
        <v>0.84078806363861192</v>
      </c>
      <c r="F443" s="20">
        <v>0.1592119363613882</v>
      </c>
      <c r="G443" s="2"/>
    </row>
    <row r="444" spans="1:7" x14ac:dyDescent="0.35">
      <c r="A444" s="5">
        <v>17</v>
      </c>
      <c r="B444" s="7" t="s">
        <v>70</v>
      </c>
      <c r="C444" s="18">
        <v>3813954.94037002</v>
      </c>
      <c r="D444" s="19">
        <v>647550.51251999498</v>
      </c>
      <c r="E444" s="19">
        <v>0.85485829405396485</v>
      </c>
      <c r="F444" s="20">
        <v>0.14514170594603518</v>
      </c>
      <c r="G444" s="2"/>
    </row>
    <row r="445" spans="1:7" x14ac:dyDescent="0.35">
      <c r="A445" s="5">
        <v>18</v>
      </c>
      <c r="B445" s="7" t="s">
        <v>71</v>
      </c>
      <c r="C445" s="18">
        <v>7917785.2415843299</v>
      </c>
      <c r="D445" s="19">
        <v>657996.69798772899</v>
      </c>
      <c r="E445" s="19">
        <v>0.92327268782902805</v>
      </c>
      <c r="F445" s="20">
        <v>7.6727312170971992E-2</v>
      </c>
      <c r="G445" s="2"/>
    </row>
    <row r="446" spans="1:7" x14ac:dyDescent="0.35">
      <c r="A446" s="5">
        <v>19</v>
      </c>
      <c r="B446" s="7" t="s">
        <v>72</v>
      </c>
      <c r="C446" s="18"/>
      <c r="D446" s="19"/>
      <c r="E446" s="19"/>
      <c r="F446" s="20"/>
      <c r="G446" s="2"/>
    </row>
    <row r="447" spans="1:7" x14ac:dyDescent="0.35">
      <c r="A447" s="5">
        <v>20</v>
      </c>
      <c r="B447" s="7" t="s">
        <v>73</v>
      </c>
      <c r="C447" s="18">
        <v>3921230.6041999999</v>
      </c>
      <c r="D447" s="19">
        <v>211431.02549999999</v>
      </c>
      <c r="E447" s="19">
        <v>0.94883901842325569</v>
      </c>
      <c r="F447" s="20">
        <v>5.1160981576744355E-2</v>
      </c>
      <c r="G447" s="2"/>
    </row>
    <row r="448" spans="1:7" x14ac:dyDescent="0.35">
      <c r="A448" s="5">
        <v>21</v>
      </c>
      <c r="B448" s="7" t="s">
        <v>74</v>
      </c>
      <c r="C448" s="18"/>
      <c r="D448" s="19"/>
      <c r="E448" s="19"/>
      <c r="F448" s="20"/>
      <c r="G448" s="2"/>
    </row>
    <row r="449" spans="1:143" x14ac:dyDescent="0.35">
      <c r="A449" s="5">
        <v>22</v>
      </c>
      <c r="B449" s="7" t="s">
        <v>75</v>
      </c>
      <c r="C449" s="18">
        <v>267659.289942284</v>
      </c>
      <c r="D449" s="19">
        <v>29175.761555871999</v>
      </c>
      <c r="E449" s="19">
        <v>0.90171052438511212</v>
      </c>
      <c r="F449" s="20">
        <v>9.8289475614887906E-2</v>
      </c>
      <c r="G449" s="2"/>
    </row>
    <row r="450" spans="1:143" x14ac:dyDescent="0.35">
      <c r="A450" s="5">
        <v>23</v>
      </c>
      <c r="B450" s="7" t="s">
        <v>76</v>
      </c>
      <c r="C450" s="18">
        <v>76287</v>
      </c>
      <c r="D450" s="19">
        <v>19386</v>
      </c>
      <c r="E450" s="19">
        <v>0.79737229939481358</v>
      </c>
      <c r="F450" s="20">
        <v>0.20262770060518642</v>
      </c>
      <c r="G450" s="2"/>
    </row>
    <row r="451" spans="1:143" ht="15" thickBot="1" x14ac:dyDescent="0.4">
      <c r="A451" s="6">
        <v>24</v>
      </c>
      <c r="B451" s="8" t="s">
        <v>77</v>
      </c>
      <c r="C451" s="21"/>
      <c r="D451" s="22"/>
      <c r="E451" s="22"/>
      <c r="F451" s="23"/>
      <c r="G451" s="2"/>
    </row>
    <row r="452" spans="1:143" ht="15" thickTop="1" x14ac:dyDescent="0.35">
      <c r="A452" s="4"/>
      <c r="B452" s="4"/>
      <c r="C452" s="4"/>
      <c r="D452" s="4"/>
      <c r="E452" s="4"/>
      <c r="F452" s="4"/>
    </row>
    <row r="454" spans="1:143" x14ac:dyDescent="0.35">
      <c r="A454" s="1" t="s">
        <v>122</v>
      </c>
      <c r="C454" s="1" t="s">
        <v>179</v>
      </c>
    </row>
    <row r="455" spans="1:143" ht="15" thickBot="1" x14ac:dyDescent="0.4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</row>
    <row r="456" spans="1:143" ht="15" thickTop="1" x14ac:dyDescent="0.35">
      <c r="A456" s="65" t="s">
        <v>1</v>
      </c>
      <c r="B456" s="67" t="s">
        <v>2</v>
      </c>
      <c r="C456" s="69" t="s">
        <v>85</v>
      </c>
      <c r="D456" s="63"/>
      <c r="E456" s="63"/>
      <c r="F456" s="63"/>
      <c r="G456" s="64"/>
      <c r="H456" s="62" t="s">
        <v>90</v>
      </c>
      <c r="I456" s="63"/>
      <c r="J456" s="63"/>
      <c r="K456" s="63"/>
      <c r="L456" s="64"/>
      <c r="M456" s="62" t="s">
        <v>91</v>
      </c>
      <c r="N456" s="63"/>
      <c r="O456" s="63"/>
      <c r="P456" s="63"/>
      <c r="Q456" s="64"/>
      <c r="R456" s="62" t="s">
        <v>92</v>
      </c>
      <c r="S456" s="63"/>
      <c r="T456" s="63"/>
      <c r="U456" s="63"/>
      <c r="V456" s="64"/>
      <c r="W456" s="62" t="s">
        <v>93</v>
      </c>
      <c r="X456" s="63"/>
      <c r="Y456" s="63"/>
      <c r="Z456" s="63"/>
      <c r="AA456" s="64"/>
      <c r="AB456" s="62" t="s">
        <v>94</v>
      </c>
      <c r="AC456" s="63"/>
      <c r="AD456" s="63"/>
      <c r="AE456" s="63"/>
      <c r="AF456" s="64"/>
      <c r="AG456" s="62" t="s">
        <v>18</v>
      </c>
      <c r="AH456" s="63"/>
      <c r="AI456" s="63"/>
      <c r="AJ456" s="63"/>
      <c r="AK456" s="64"/>
      <c r="AL456" s="62" t="s">
        <v>95</v>
      </c>
      <c r="AM456" s="63"/>
      <c r="AN456" s="63"/>
      <c r="AO456" s="63"/>
      <c r="AP456" s="64"/>
      <c r="AQ456" s="62" t="s">
        <v>96</v>
      </c>
      <c r="AR456" s="63"/>
      <c r="AS456" s="63"/>
      <c r="AT456" s="63"/>
      <c r="AU456" s="64"/>
      <c r="AV456" s="62" t="s">
        <v>97</v>
      </c>
      <c r="AW456" s="63"/>
      <c r="AX456" s="63"/>
      <c r="AY456" s="63"/>
      <c r="AZ456" s="64"/>
      <c r="BA456" s="62" t="s">
        <v>98</v>
      </c>
      <c r="BB456" s="63"/>
      <c r="BC456" s="63"/>
      <c r="BD456" s="63"/>
      <c r="BE456" s="64"/>
      <c r="BF456" s="62" t="s">
        <v>99</v>
      </c>
      <c r="BG456" s="63"/>
      <c r="BH456" s="63"/>
      <c r="BI456" s="63"/>
      <c r="BJ456" s="64"/>
      <c r="BK456" s="62" t="s">
        <v>100</v>
      </c>
      <c r="BL456" s="63"/>
      <c r="BM456" s="63"/>
      <c r="BN456" s="63"/>
      <c r="BO456" s="64"/>
      <c r="BP456" s="62" t="s">
        <v>101</v>
      </c>
      <c r="BQ456" s="63"/>
      <c r="BR456" s="63"/>
      <c r="BS456" s="63"/>
      <c r="BT456" s="64"/>
      <c r="BU456" s="62" t="s">
        <v>102</v>
      </c>
      <c r="BV456" s="63"/>
      <c r="BW456" s="63"/>
      <c r="BX456" s="63"/>
      <c r="BY456" s="64"/>
      <c r="BZ456" s="62" t="s">
        <v>103</v>
      </c>
      <c r="CA456" s="63"/>
      <c r="CB456" s="63"/>
      <c r="CC456" s="63"/>
      <c r="CD456" s="64"/>
      <c r="CE456" s="62" t="s">
        <v>104</v>
      </c>
      <c r="CF456" s="63"/>
      <c r="CG456" s="63"/>
      <c r="CH456" s="63"/>
      <c r="CI456" s="64"/>
      <c r="CJ456" s="62" t="s">
        <v>105</v>
      </c>
      <c r="CK456" s="63"/>
      <c r="CL456" s="63"/>
      <c r="CM456" s="63"/>
      <c r="CN456" s="64"/>
      <c r="CO456" s="62" t="s">
        <v>34</v>
      </c>
      <c r="CP456" s="63"/>
      <c r="CQ456" s="63"/>
      <c r="CR456" s="63"/>
      <c r="CS456" s="64"/>
      <c r="CT456" s="62" t="s">
        <v>35</v>
      </c>
      <c r="CU456" s="63"/>
      <c r="CV456" s="63"/>
      <c r="CW456" s="63"/>
      <c r="CX456" s="64"/>
      <c r="CY456" s="62" t="s">
        <v>36</v>
      </c>
      <c r="CZ456" s="63"/>
      <c r="DA456" s="63"/>
      <c r="DB456" s="63"/>
      <c r="DC456" s="64"/>
      <c r="DD456" s="62" t="s">
        <v>106</v>
      </c>
      <c r="DE456" s="63"/>
      <c r="DF456" s="63"/>
      <c r="DG456" s="63"/>
      <c r="DH456" s="64"/>
      <c r="DI456" s="62" t="s">
        <v>107</v>
      </c>
      <c r="DJ456" s="63"/>
      <c r="DK456" s="63"/>
      <c r="DL456" s="63"/>
      <c r="DM456" s="64"/>
      <c r="DN456" s="62" t="s">
        <v>110</v>
      </c>
      <c r="DO456" s="63"/>
      <c r="DP456" s="63"/>
      <c r="DQ456" s="63"/>
      <c r="DR456" s="64"/>
      <c r="DS456" s="62" t="s">
        <v>46</v>
      </c>
      <c r="DT456" s="63"/>
      <c r="DU456" s="63"/>
      <c r="DV456" s="63"/>
      <c r="DW456" s="64"/>
      <c r="DX456" s="62" t="s">
        <v>48</v>
      </c>
      <c r="DY456" s="63"/>
      <c r="DZ456" s="63"/>
      <c r="EA456" s="63"/>
      <c r="EB456" s="64"/>
      <c r="EC456" s="62" t="s">
        <v>114</v>
      </c>
      <c r="ED456" s="63"/>
      <c r="EE456" s="63"/>
      <c r="EF456" s="63"/>
      <c r="EG456" s="64"/>
      <c r="EH456" s="62" t="s">
        <v>115</v>
      </c>
      <c r="EI456" s="63"/>
      <c r="EJ456" s="63"/>
      <c r="EK456" s="63"/>
      <c r="EL456" s="70"/>
      <c r="EM456" s="2"/>
    </row>
    <row r="457" spans="1:143" x14ac:dyDescent="0.35">
      <c r="A457" s="71"/>
      <c r="B457" s="72"/>
      <c r="C457" s="73" t="s">
        <v>123</v>
      </c>
      <c r="D457" s="75" t="s">
        <v>124</v>
      </c>
      <c r="E457" s="75"/>
      <c r="F457" s="75"/>
      <c r="G457" s="76" t="s">
        <v>126</v>
      </c>
      <c r="H457" s="78" t="s">
        <v>123</v>
      </c>
      <c r="I457" s="75" t="s">
        <v>124</v>
      </c>
      <c r="J457" s="75"/>
      <c r="K457" s="75"/>
      <c r="L457" s="76" t="s">
        <v>126</v>
      </c>
      <c r="M457" s="78" t="s">
        <v>123</v>
      </c>
      <c r="N457" s="75" t="s">
        <v>124</v>
      </c>
      <c r="O457" s="75"/>
      <c r="P457" s="75"/>
      <c r="Q457" s="76" t="s">
        <v>126</v>
      </c>
      <c r="R457" s="78" t="s">
        <v>123</v>
      </c>
      <c r="S457" s="75" t="s">
        <v>124</v>
      </c>
      <c r="T457" s="75"/>
      <c r="U457" s="75"/>
      <c r="V457" s="76" t="s">
        <v>126</v>
      </c>
      <c r="W457" s="78" t="s">
        <v>123</v>
      </c>
      <c r="X457" s="75" t="s">
        <v>124</v>
      </c>
      <c r="Y457" s="75"/>
      <c r="Z457" s="75"/>
      <c r="AA457" s="76" t="s">
        <v>126</v>
      </c>
      <c r="AB457" s="78" t="s">
        <v>123</v>
      </c>
      <c r="AC457" s="75" t="s">
        <v>124</v>
      </c>
      <c r="AD457" s="75"/>
      <c r="AE457" s="75"/>
      <c r="AF457" s="76" t="s">
        <v>126</v>
      </c>
      <c r="AG457" s="78" t="s">
        <v>123</v>
      </c>
      <c r="AH457" s="75" t="s">
        <v>124</v>
      </c>
      <c r="AI457" s="75"/>
      <c r="AJ457" s="75"/>
      <c r="AK457" s="76" t="s">
        <v>126</v>
      </c>
      <c r="AL457" s="78" t="s">
        <v>123</v>
      </c>
      <c r="AM457" s="75" t="s">
        <v>124</v>
      </c>
      <c r="AN457" s="75"/>
      <c r="AO457" s="75"/>
      <c r="AP457" s="76" t="s">
        <v>126</v>
      </c>
      <c r="AQ457" s="78" t="s">
        <v>123</v>
      </c>
      <c r="AR457" s="75" t="s">
        <v>124</v>
      </c>
      <c r="AS457" s="75"/>
      <c r="AT457" s="75"/>
      <c r="AU457" s="76" t="s">
        <v>126</v>
      </c>
      <c r="AV457" s="78" t="s">
        <v>123</v>
      </c>
      <c r="AW457" s="75" t="s">
        <v>124</v>
      </c>
      <c r="AX457" s="75"/>
      <c r="AY457" s="75"/>
      <c r="AZ457" s="76" t="s">
        <v>126</v>
      </c>
      <c r="BA457" s="78" t="s">
        <v>123</v>
      </c>
      <c r="BB457" s="75" t="s">
        <v>124</v>
      </c>
      <c r="BC457" s="75"/>
      <c r="BD457" s="75"/>
      <c r="BE457" s="76" t="s">
        <v>126</v>
      </c>
      <c r="BF457" s="78" t="s">
        <v>123</v>
      </c>
      <c r="BG457" s="75" t="s">
        <v>124</v>
      </c>
      <c r="BH457" s="75"/>
      <c r="BI457" s="75"/>
      <c r="BJ457" s="76" t="s">
        <v>126</v>
      </c>
      <c r="BK457" s="78" t="s">
        <v>123</v>
      </c>
      <c r="BL457" s="75" t="s">
        <v>124</v>
      </c>
      <c r="BM457" s="75"/>
      <c r="BN457" s="75"/>
      <c r="BO457" s="76" t="s">
        <v>126</v>
      </c>
      <c r="BP457" s="78" t="s">
        <v>123</v>
      </c>
      <c r="BQ457" s="75" t="s">
        <v>124</v>
      </c>
      <c r="BR457" s="75"/>
      <c r="BS457" s="75"/>
      <c r="BT457" s="76" t="s">
        <v>126</v>
      </c>
      <c r="BU457" s="78" t="s">
        <v>123</v>
      </c>
      <c r="BV457" s="75" t="s">
        <v>124</v>
      </c>
      <c r="BW457" s="75"/>
      <c r="BX457" s="75"/>
      <c r="BY457" s="76" t="s">
        <v>126</v>
      </c>
      <c r="BZ457" s="78" t="s">
        <v>123</v>
      </c>
      <c r="CA457" s="75" t="s">
        <v>124</v>
      </c>
      <c r="CB457" s="75"/>
      <c r="CC457" s="75"/>
      <c r="CD457" s="76" t="s">
        <v>126</v>
      </c>
      <c r="CE457" s="78" t="s">
        <v>123</v>
      </c>
      <c r="CF457" s="75" t="s">
        <v>124</v>
      </c>
      <c r="CG457" s="75"/>
      <c r="CH457" s="75"/>
      <c r="CI457" s="76" t="s">
        <v>126</v>
      </c>
      <c r="CJ457" s="78" t="s">
        <v>123</v>
      </c>
      <c r="CK457" s="75" t="s">
        <v>124</v>
      </c>
      <c r="CL457" s="75"/>
      <c r="CM457" s="75"/>
      <c r="CN457" s="76" t="s">
        <v>126</v>
      </c>
      <c r="CO457" s="78" t="s">
        <v>123</v>
      </c>
      <c r="CP457" s="75" t="s">
        <v>124</v>
      </c>
      <c r="CQ457" s="75"/>
      <c r="CR457" s="75"/>
      <c r="CS457" s="76" t="s">
        <v>126</v>
      </c>
      <c r="CT457" s="78" t="s">
        <v>123</v>
      </c>
      <c r="CU457" s="75" t="s">
        <v>124</v>
      </c>
      <c r="CV457" s="75"/>
      <c r="CW457" s="75"/>
      <c r="CX457" s="76" t="s">
        <v>126</v>
      </c>
      <c r="CY457" s="78" t="s">
        <v>123</v>
      </c>
      <c r="CZ457" s="75" t="s">
        <v>124</v>
      </c>
      <c r="DA457" s="75"/>
      <c r="DB457" s="75"/>
      <c r="DC457" s="76" t="s">
        <v>126</v>
      </c>
      <c r="DD457" s="78" t="s">
        <v>123</v>
      </c>
      <c r="DE457" s="75" t="s">
        <v>124</v>
      </c>
      <c r="DF457" s="75"/>
      <c r="DG457" s="75"/>
      <c r="DH457" s="76" t="s">
        <v>126</v>
      </c>
      <c r="DI457" s="78" t="s">
        <v>123</v>
      </c>
      <c r="DJ457" s="75" t="s">
        <v>124</v>
      </c>
      <c r="DK457" s="75"/>
      <c r="DL457" s="75"/>
      <c r="DM457" s="76" t="s">
        <v>126</v>
      </c>
      <c r="DN457" s="78" t="s">
        <v>123</v>
      </c>
      <c r="DO457" s="75" t="s">
        <v>124</v>
      </c>
      <c r="DP457" s="75"/>
      <c r="DQ457" s="75"/>
      <c r="DR457" s="76" t="s">
        <v>126</v>
      </c>
      <c r="DS457" s="78" t="s">
        <v>123</v>
      </c>
      <c r="DT457" s="75" t="s">
        <v>124</v>
      </c>
      <c r="DU457" s="75"/>
      <c r="DV457" s="75"/>
      <c r="DW457" s="76" t="s">
        <v>126</v>
      </c>
      <c r="DX457" s="78" t="s">
        <v>123</v>
      </c>
      <c r="DY457" s="75" t="s">
        <v>124</v>
      </c>
      <c r="DZ457" s="75"/>
      <c r="EA457" s="75"/>
      <c r="EB457" s="76" t="s">
        <v>126</v>
      </c>
      <c r="EC457" s="78" t="s">
        <v>123</v>
      </c>
      <c r="ED457" s="75" t="s">
        <v>124</v>
      </c>
      <c r="EE457" s="75"/>
      <c r="EF457" s="75"/>
      <c r="EG457" s="76" t="s">
        <v>126</v>
      </c>
      <c r="EH457" s="78" t="s">
        <v>123</v>
      </c>
      <c r="EI457" s="75" t="s">
        <v>124</v>
      </c>
      <c r="EJ457" s="75"/>
      <c r="EK457" s="75"/>
      <c r="EL457" s="80" t="s">
        <v>126</v>
      </c>
      <c r="EM457" s="2"/>
    </row>
    <row r="458" spans="1:143" x14ac:dyDescent="0.35">
      <c r="A458" s="71"/>
      <c r="B458" s="72"/>
      <c r="C458" s="73"/>
      <c r="D458" s="75" t="s">
        <v>125</v>
      </c>
      <c r="E458" s="75"/>
      <c r="F458" s="75"/>
      <c r="G458" s="76"/>
      <c r="H458" s="78"/>
      <c r="I458" s="75" t="s">
        <v>125</v>
      </c>
      <c r="J458" s="75"/>
      <c r="K458" s="75"/>
      <c r="L458" s="76"/>
      <c r="M458" s="78"/>
      <c r="N458" s="75" t="s">
        <v>125</v>
      </c>
      <c r="O458" s="75"/>
      <c r="P458" s="75"/>
      <c r="Q458" s="76"/>
      <c r="R458" s="78"/>
      <c r="S458" s="75" t="s">
        <v>125</v>
      </c>
      <c r="T458" s="75"/>
      <c r="U458" s="75"/>
      <c r="V458" s="76"/>
      <c r="W458" s="78"/>
      <c r="X458" s="75" t="s">
        <v>125</v>
      </c>
      <c r="Y458" s="75"/>
      <c r="Z458" s="75"/>
      <c r="AA458" s="76"/>
      <c r="AB458" s="78"/>
      <c r="AC458" s="75" t="s">
        <v>125</v>
      </c>
      <c r="AD458" s="75"/>
      <c r="AE458" s="75"/>
      <c r="AF458" s="76"/>
      <c r="AG458" s="78"/>
      <c r="AH458" s="75" t="s">
        <v>125</v>
      </c>
      <c r="AI458" s="75"/>
      <c r="AJ458" s="75"/>
      <c r="AK458" s="76"/>
      <c r="AL458" s="78"/>
      <c r="AM458" s="75" t="s">
        <v>125</v>
      </c>
      <c r="AN458" s="75"/>
      <c r="AO458" s="75"/>
      <c r="AP458" s="76"/>
      <c r="AQ458" s="78"/>
      <c r="AR458" s="75" t="s">
        <v>125</v>
      </c>
      <c r="AS458" s="75"/>
      <c r="AT458" s="75"/>
      <c r="AU458" s="76"/>
      <c r="AV458" s="78"/>
      <c r="AW458" s="75" t="s">
        <v>125</v>
      </c>
      <c r="AX458" s="75"/>
      <c r="AY458" s="75"/>
      <c r="AZ458" s="76"/>
      <c r="BA458" s="78"/>
      <c r="BB458" s="75" t="s">
        <v>125</v>
      </c>
      <c r="BC458" s="75"/>
      <c r="BD458" s="75"/>
      <c r="BE458" s="76"/>
      <c r="BF458" s="78"/>
      <c r="BG458" s="75" t="s">
        <v>125</v>
      </c>
      <c r="BH458" s="75"/>
      <c r="BI458" s="75"/>
      <c r="BJ458" s="76"/>
      <c r="BK458" s="78"/>
      <c r="BL458" s="75" t="s">
        <v>125</v>
      </c>
      <c r="BM458" s="75"/>
      <c r="BN458" s="75"/>
      <c r="BO458" s="76"/>
      <c r="BP458" s="78"/>
      <c r="BQ458" s="75" t="s">
        <v>125</v>
      </c>
      <c r="BR458" s="75"/>
      <c r="BS458" s="75"/>
      <c r="BT458" s="76"/>
      <c r="BU458" s="78"/>
      <c r="BV458" s="75" t="s">
        <v>125</v>
      </c>
      <c r="BW458" s="75"/>
      <c r="BX458" s="75"/>
      <c r="BY458" s="76"/>
      <c r="BZ458" s="78"/>
      <c r="CA458" s="75" t="s">
        <v>125</v>
      </c>
      <c r="CB458" s="75"/>
      <c r="CC458" s="75"/>
      <c r="CD458" s="76"/>
      <c r="CE458" s="78"/>
      <c r="CF458" s="75" t="s">
        <v>125</v>
      </c>
      <c r="CG458" s="75"/>
      <c r="CH458" s="75"/>
      <c r="CI458" s="76"/>
      <c r="CJ458" s="78"/>
      <c r="CK458" s="75" t="s">
        <v>125</v>
      </c>
      <c r="CL458" s="75"/>
      <c r="CM458" s="75"/>
      <c r="CN458" s="76"/>
      <c r="CO458" s="78"/>
      <c r="CP458" s="75" t="s">
        <v>125</v>
      </c>
      <c r="CQ458" s="75"/>
      <c r="CR458" s="75"/>
      <c r="CS458" s="76"/>
      <c r="CT458" s="78"/>
      <c r="CU458" s="75" t="s">
        <v>125</v>
      </c>
      <c r="CV458" s="75"/>
      <c r="CW458" s="75"/>
      <c r="CX458" s="76"/>
      <c r="CY458" s="78"/>
      <c r="CZ458" s="75" t="s">
        <v>125</v>
      </c>
      <c r="DA458" s="75"/>
      <c r="DB458" s="75"/>
      <c r="DC458" s="76"/>
      <c r="DD458" s="78"/>
      <c r="DE458" s="75" t="s">
        <v>125</v>
      </c>
      <c r="DF458" s="75"/>
      <c r="DG458" s="75"/>
      <c r="DH458" s="76"/>
      <c r="DI458" s="78"/>
      <c r="DJ458" s="75" t="s">
        <v>125</v>
      </c>
      <c r="DK458" s="75"/>
      <c r="DL458" s="75"/>
      <c r="DM458" s="76"/>
      <c r="DN458" s="78"/>
      <c r="DO458" s="75" t="s">
        <v>125</v>
      </c>
      <c r="DP458" s="75"/>
      <c r="DQ458" s="75"/>
      <c r="DR458" s="76"/>
      <c r="DS458" s="78"/>
      <c r="DT458" s="75" t="s">
        <v>125</v>
      </c>
      <c r="DU458" s="75"/>
      <c r="DV458" s="75"/>
      <c r="DW458" s="76"/>
      <c r="DX458" s="78"/>
      <c r="DY458" s="75" t="s">
        <v>125</v>
      </c>
      <c r="DZ458" s="75"/>
      <c r="EA458" s="75"/>
      <c r="EB458" s="76"/>
      <c r="EC458" s="78"/>
      <c r="ED458" s="75" t="s">
        <v>125</v>
      </c>
      <c r="EE458" s="75"/>
      <c r="EF458" s="75"/>
      <c r="EG458" s="76"/>
      <c r="EH458" s="78"/>
      <c r="EI458" s="75" t="s">
        <v>125</v>
      </c>
      <c r="EJ458" s="75"/>
      <c r="EK458" s="75"/>
      <c r="EL458" s="80"/>
      <c r="EM458" s="2"/>
    </row>
    <row r="459" spans="1:143" ht="58.5" thickBot="1" x14ac:dyDescent="0.4">
      <c r="A459" s="66"/>
      <c r="B459" s="68"/>
      <c r="C459" s="74"/>
      <c r="D459" s="49" t="s">
        <v>127</v>
      </c>
      <c r="E459" s="49" t="s">
        <v>128</v>
      </c>
      <c r="F459" s="49" t="s">
        <v>129</v>
      </c>
      <c r="G459" s="77"/>
      <c r="H459" s="79"/>
      <c r="I459" s="49" t="s">
        <v>127</v>
      </c>
      <c r="J459" s="49" t="s">
        <v>128</v>
      </c>
      <c r="K459" s="49" t="s">
        <v>129</v>
      </c>
      <c r="L459" s="77"/>
      <c r="M459" s="79"/>
      <c r="N459" s="49" t="s">
        <v>127</v>
      </c>
      <c r="O459" s="49" t="s">
        <v>128</v>
      </c>
      <c r="P459" s="49" t="s">
        <v>129</v>
      </c>
      <c r="Q459" s="77"/>
      <c r="R459" s="79"/>
      <c r="S459" s="49" t="s">
        <v>127</v>
      </c>
      <c r="T459" s="49" t="s">
        <v>128</v>
      </c>
      <c r="U459" s="49" t="s">
        <v>129</v>
      </c>
      <c r="V459" s="77"/>
      <c r="W459" s="79"/>
      <c r="X459" s="49" t="s">
        <v>127</v>
      </c>
      <c r="Y459" s="49" t="s">
        <v>128</v>
      </c>
      <c r="Z459" s="49" t="s">
        <v>129</v>
      </c>
      <c r="AA459" s="77"/>
      <c r="AB459" s="79"/>
      <c r="AC459" s="49" t="s">
        <v>127</v>
      </c>
      <c r="AD459" s="49" t="s">
        <v>128</v>
      </c>
      <c r="AE459" s="49" t="s">
        <v>129</v>
      </c>
      <c r="AF459" s="77"/>
      <c r="AG459" s="79"/>
      <c r="AH459" s="49" t="s">
        <v>127</v>
      </c>
      <c r="AI459" s="49" t="s">
        <v>128</v>
      </c>
      <c r="AJ459" s="49" t="s">
        <v>129</v>
      </c>
      <c r="AK459" s="77"/>
      <c r="AL459" s="79"/>
      <c r="AM459" s="49" t="s">
        <v>127</v>
      </c>
      <c r="AN459" s="49" t="s">
        <v>128</v>
      </c>
      <c r="AO459" s="49" t="s">
        <v>129</v>
      </c>
      <c r="AP459" s="77"/>
      <c r="AQ459" s="79"/>
      <c r="AR459" s="49" t="s">
        <v>127</v>
      </c>
      <c r="AS459" s="49" t="s">
        <v>128</v>
      </c>
      <c r="AT459" s="49" t="s">
        <v>129</v>
      </c>
      <c r="AU459" s="77"/>
      <c r="AV459" s="79"/>
      <c r="AW459" s="49" t="s">
        <v>127</v>
      </c>
      <c r="AX459" s="49" t="s">
        <v>128</v>
      </c>
      <c r="AY459" s="49" t="s">
        <v>129</v>
      </c>
      <c r="AZ459" s="77"/>
      <c r="BA459" s="79"/>
      <c r="BB459" s="49" t="s">
        <v>127</v>
      </c>
      <c r="BC459" s="49" t="s">
        <v>128</v>
      </c>
      <c r="BD459" s="49" t="s">
        <v>129</v>
      </c>
      <c r="BE459" s="77"/>
      <c r="BF459" s="79"/>
      <c r="BG459" s="49" t="s">
        <v>127</v>
      </c>
      <c r="BH459" s="49" t="s">
        <v>128</v>
      </c>
      <c r="BI459" s="49" t="s">
        <v>129</v>
      </c>
      <c r="BJ459" s="77"/>
      <c r="BK459" s="79"/>
      <c r="BL459" s="49" t="s">
        <v>127</v>
      </c>
      <c r="BM459" s="49" t="s">
        <v>128</v>
      </c>
      <c r="BN459" s="49" t="s">
        <v>129</v>
      </c>
      <c r="BO459" s="77"/>
      <c r="BP459" s="79"/>
      <c r="BQ459" s="49" t="s">
        <v>127</v>
      </c>
      <c r="BR459" s="49" t="s">
        <v>128</v>
      </c>
      <c r="BS459" s="49" t="s">
        <v>129</v>
      </c>
      <c r="BT459" s="77"/>
      <c r="BU459" s="79"/>
      <c r="BV459" s="49" t="s">
        <v>127</v>
      </c>
      <c r="BW459" s="49" t="s">
        <v>128</v>
      </c>
      <c r="BX459" s="49" t="s">
        <v>129</v>
      </c>
      <c r="BY459" s="77"/>
      <c r="BZ459" s="79"/>
      <c r="CA459" s="49" t="s">
        <v>127</v>
      </c>
      <c r="CB459" s="49" t="s">
        <v>128</v>
      </c>
      <c r="CC459" s="49" t="s">
        <v>129</v>
      </c>
      <c r="CD459" s="77"/>
      <c r="CE459" s="79"/>
      <c r="CF459" s="49" t="s">
        <v>127</v>
      </c>
      <c r="CG459" s="49" t="s">
        <v>128</v>
      </c>
      <c r="CH459" s="49" t="s">
        <v>129</v>
      </c>
      <c r="CI459" s="77"/>
      <c r="CJ459" s="79"/>
      <c r="CK459" s="49" t="s">
        <v>127</v>
      </c>
      <c r="CL459" s="49" t="s">
        <v>128</v>
      </c>
      <c r="CM459" s="49" t="s">
        <v>129</v>
      </c>
      <c r="CN459" s="77"/>
      <c r="CO459" s="79"/>
      <c r="CP459" s="49" t="s">
        <v>127</v>
      </c>
      <c r="CQ459" s="49" t="s">
        <v>128</v>
      </c>
      <c r="CR459" s="49" t="s">
        <v>129</v>
      </c>
      <c r="CS459" s="77"/>
      <c r="CT459" s="79"/>
      <c r="CU459" s="49" t="s">
        <v>127</v>
      </c>
      <c r="CV459" s="49" t="s">
        <v>128</v>
      </c>
      <c r="CW459" s="49" t="s">
        <v>129</v>
      </c>
      <c r="CX459" s="77"/>
      <c r="CY459" s="79"/>
      <c r="CZ459" s="49" t="s">
        <v>127</v>
      </c>
      <c r="DA459" s="49" t="s">
        <v>128</v>
      </c>
      <c r="DB459" s="49" t="s">
        <v>129</v>
      </c>
      <c r="DC459" s="77"/>
      <c r="DD459" s="79"/>
      <c r="DE459" s="49" t="s">
        <v>127</v>
      </c>
      <c r="DF459" s="49" t="s">
        <v>128</v>
      </c>
      <c r="DG459" s="49" t="s">
        <v>129</v>
      </c>
      <c r="DH459" s="77"/>
      <c r="DI459" s="79"/>
      <c r="DJ459" s="49" t="s">
        <v>127</v>
      </c>
      <c r="DK459" s="49" t="s">
        <v>128</v>
      </c>
      <c r="DL459" s="49" t="s">
        <v>129</v>
      </c>
      <c r="DM459" s="77"/>
      <c r="DN459" s="79"/>
      <c r="DO459" s="49" t="s">
        <v>127</v>
      </c>
      <c r="DP459" s="49" t="s">
        <v>128</v>
      </c>
      <c r="DQ459" s="49" t="s">
        <v>129</v>
      </c>
      <c r="DR459" s="77"/>
      <c r="DS459" s="79"/>
      <c r="DT459" s="49" t="s">
        <v>127</v>
      </c>
      <c r="DU459" s="49" t="s">
        <v>128</v>
      </c>
      <c r="DV459" s="49" t="s">
        <v>129</v>
      </c>
      <c r="DW459" s="77"/>
      <c r="DX459" s="79"/>
      <c r="DY459" s="49" t="s">
        <v>127</v>
      </c>
      <c r="DZ459" s="49" t="s">
        <v>128</v>
      </c>
      <c r="EA459" s="49" t="s">
        <v>129</v>
      </c>
      <c r="EB459" s="77"/>
      <c r="EC459" s="79"/>
      <c r="ED459" s="49" t="s">
        <v>127</v>
      </c>
      <c r="EE459" s="49" t="s">
        <v>128</v>
      </c>
      <c r="EF459" s="49" t="s">
        <v>129</v>
      </c>
      <c r="EG459" s="77"/>
      <c r="EH459" s="79"/>
      <c r="EI459" s="49" t="s">
        <v>127</v>
      </c>
      <c r="EJ459" s="49" t="s">
        <v>128</v>
      </c>
      <c r="EK459" s="49" t="s">
        <v>129</v>
      </c>
      <c r="EL459" s="81"/>
      <c r="EM459" s="2"/>
    </row>
    <row r="460" spans="1:143" ht="15" thickTop="1" x14ac:dyDescent="0.35">
      <c r="A460" s="9">
        <v>1</v>
      </c>
      <c r="B460" s="10" t="s">
        <v>54</v>
      </c>
      <c r="C460" s="15">
        <v>0</v>
      </c>
      <c r="D460" s="16">
        <v>0</v>
      </c>
      <c r="E460" s="16">
        <v>0</v>
      </c>
      <c r="F460" s="16">
        <v>0</v>
      </c>
      <c r="G460" s="51">
        <v>0</v>
      </c>
      <c r="H460" s="54"/>
      <c r="I460" s="16"/>
      <c r="J460" s="16"/>
      <c r="K460" s="16"/>
      <c r="L460" s="51"/>
      <c r="M460" s="54"/>
      <c r="N460" s="16"/>
      <c r="O460" s="16"/>
      <c r="P460" s="16"/>
      <c r="Q460" s="51"/>
      <c r="R460" s="54"/>
      <c r="S460" s="16"/>
      <c r="T460" s="16"/>
      <c r="U460" s="16"/>
      <c r="V460" s="51"/>
      <c r="W460" s="54"/>
      <c r="X460" s="16"/>
      <c r="Y460" s="16"/>
      <c r="Z460" s="16"/>
      <c r="AA460" s="51"/>
      <c r="AB460" s="54"/>
      <c r="AC460" s="16"/>
      <c r="AD460" s="16"/>
      <c r="AE460" s="16"/>
      <c r="AF460" s="51"/>
      <c r="AG460" s="54"/>
      <c r="AH460" s="16"/>
      <c r="AI460" s="16"/>
      <c r="AJ460" s="16"/>
      <c r="AK460" s="51"/>
      <c r="AL460" s="54"/>
      <c r="AM460" s="16"/>
      <c r="AN460" s="16"/>
      <c r="AO460" s="16"/>
      <c r="AP460" s="51"/>
      <c r="AQ460" s="54">
        <v>0</v>
      </c>
      <c r="AR460" s="16">
        <v>0</v>
      </c>
      <c r="AS460" s="16">
        <v>0</v>
      </c>
      <c r="AT460" s="16">
        <v>0</v>
      </c>
      <c r="AU460" s="51">
        <v>0</v>
      </c>
      <c r="AV460" s="54"/>
      <c r="AW460" s="16"/>
      <c r="AX460" s="16"/>
      <c r="AY460" s="16"/>
      <c r="AZ460" s="51"/>
      <c r="BA460" s="54"/>
      <c r="BB460" s="16"/>
      <c r="BC460" s="16"/>
      <c r="BD460" s="16"/>
      <c r="BE460" s="51"/>
      <c r="BF460" s="54"/>
      <c r="BG460" s="16"/>
      <c r="BH460" s="16"/>
      <c r="BI460" s="16"/>
      <c r="BJ460" s="51"/>
      <c r="BK460" s="54"/>
      <c r="BL460" s="16"/>
      <c r="BM460" s="16"/>
      <c r="BN460" s="16"/>
      <c r="BO460" s="51"/>
      <c r="BP460" s="54"/>
      <c r="BQ460" s="16"/>
      <c r="BR460" s="16"/>
      <c r="BS460" s="16"/>
      <c r="BT460" s="51"/>
      <c r="BU460" s="54"/>
      <c r="BV460" s="16"/>
      <c r="BW460" s="16"/>
      <c r="BX460" s="16"/>
      <c r="BY460" s="51"/>
      <c r="BZ460" s="54"/>
      <c r="CA460" s="16"/>
      <c r="CB460" s="16"/>
      <c r="CC460" s="16"/>
      <c r="CD460" s="51"/>
      <c r="CE460" s="54"/>
      <c r="CF460" s="16"/>
      <c r="CG460" s="16"/>
      <c r="CH460" s="16"/>
      <c r="CI460" s="51"/>
      <c r="CJ460" s="54"/>
      <c r="CK460" s="16"/>
      <c r="CL460" s="16"/>
      <c r="CM460" s="16"/>
      <c r="CN460" s="51"/>
      <c r="CO460" s="54"/>
      <c r="CP460" s="16"/>
      <c r="CQ460" s="16"/>
      <c r="CR460" s="16"/>
      <c r="CS460" s="51"/>
      <c r="CT460" s="54"/>
      <c r="CU460" s="16"/>
      <c r="CV460" s="16"/>
      <c r="CW460" s="16"/>
      <c r="CX460" s="51"/>
      <c r="CY460" s="54"/>
      <c r="CZ460" s="16"/>
      <c r="DA460" s="16"/>
      <c r="DB460" s="16"/>
      <c r="DC460" s="51"/>
      <c r="DD460" s="54"/>
      <c r="DE460" s="16"/>
      <c r="DF460" s="16"/>
      <c r="DG460" s="16"/>
      <c r="DH460" s="51"/>
      <c r="DI460" s="54">
        <v>0</v>
      </c>
      <c r="DJ460" s="16">
        <v>0</v>
      </c>
      <c r="DK460" s="16">
        <v>0</v>
      </c>
      <c r="DL460" s="16">
        <v>0</v>
      </c>
      <c r="DM460" s="51">
        <v>0</v>
      </c>
      <c r="DN460" s="54">
        <v>0</v>
      </c>
      <c r="DO460" s="16">
        <v>0</v>
      </c>
      <c r="DP460" s="16">
        <v>0</v>
      </c>
      <c r="DQ460" s="16">
        <v>0</v>
      </c>
      <c r="DR460" s="51">
        <v>0</v>
      </c>
      <c r="DS460" s="54"/>
      <c r="DT460" s="16"/>
      <c r="DU460" s="16"/>
      <c r="DV460" s="16"/>
      <c r="DW460" s="51"/>
      <c r="DX460" s="54">
        <v>0</v>
      </c>
      <c r="DY460" s="16">
        <v>0</v>
      </c>
      <c r="DZ460" s="16">
        <v>0</v>
      </c>
      <c r="EA460" s="16">
        <v>0</v>
      </c>
      <c r="EB460" s="51">
        <v>0</v>
      </c>
      <c r="EC460" s="54">
        <v>0</v>
      </c>
      <c r="ED460" s="16">
        <v>0</v>
      </c>
      <c r="EE460" s="16">
        <v>0</v>
      </c>
      <c r="EF460" s="16">
        <v>0</v>
      </c>
      <c r="EG460" s="51">
        <v>0</v>
      </c>
      <c r="EH460" s="54">
        <v>0</v>
      </c>
      <c r="EI460" s="16">
        <v>0</v>
      </c>
      <c r="EJ460" s="16">
        <v>0</v>
      </c>
      <c r="EK460" s="16">
        <v>0</v>
      </c>
      <c r="EL460" s="17">
        <v>0</v>
      </c>
      <c r="EM460" s="2"/>
    </row>
    <row r="461" spans="1:143" x14ac:dyDescent="0.35">
      <c r="A461" s="5">
        <v>2</v>
      </c>
      <c r="B461" s="7" t="s">
        <v>55</v>
      </c>
      <c r="C461" s="18">
        <v>0</v>
      </c>
      <c r="D461" s="19">
        <v>0</v>
      </c>
      <c r="E461" s="19">
        <v>0</v>
      </c>
      <c r="F461" s="19">
        <v>0</v>
      </c>
      <c r="G461" s="52">
        <v>0</v>
      </c>
      <c r="H461" s="55"/>
      <c r="I461" s="19"/>
      <c r="J461" s="19"/>
      <c r="K461" s="19"/>
      <c r="L461" s="52"/>
      <c r="M461" s="55"/>
      <c r="N461" s="19"/>
      <c r="O461" s="19"/>
      <c r="P461" s="19"/>
      <c r="Q461" s="52"/>
      <c r="R461" s="55"/>
      <c r="S461" s="19"/>
      <c r="T461" s="19"/>
      <c r="U461" s="19"/>
      <c r="V461" s="52"/>
      <c r="W461" s="55"/>
      <c r="X461" s="19"/>
      <c r="Y461" s="19"/>
      <c r="Z461" s="19"/>
      <c r="AA461" s="52"/>
      <c r="AB461" s="55"/>
      <c r="AC461" s="19"/>
      <c r="AD461" s="19"/>
      <c r="AE461" s="19"/>
      <c r="AF461" s="52"/>
      <c r="AG461" s="55"/>
      <c r="AH461" s="19"/>
      <c r="AI461" s="19"/>
      <c r="AJ461" s="19"/>
      <c r="AK461" s="52"/>
      <c r="AL461" s="55"/>
      <c r="AM461" s="19"/>
      <c r="AN461" s="19"/>
      <c r="AO461" s="19"/>
      <c r="AP461" s="52"/>
      <c r="AQ461" s="55">
        <v>0</v>
      </c>
      <c r="AR461" s="19">
        <v>0</v>
      </c>
      <c r="AS461" s="19">
        <v>0</v>
      </c>
      <c r="AT461" s="19">
        <v>0</v>
      </c>
      <c r="AU461" s="52">
        <v>0</v>
      </c>
      <c r="AV461" s="55"/>
      <c r="AW461" s="19"/>
      <c r="AX461" s="19"/>
      <c r="AY461" s="19"/>
      <c r="AZ461" s="52"/>
      <c r="BA461" s="55"/>
      <c r="BB461" s="19"/>
      <c r="BC461" s="19"/>
      <c r="BD461" s="19"/>
      <c r="BE461" s="52"/>
      <c r="BF461" s="55"/>
      <c r="BG461" s="19"/>
      <c r="BH461" s="19"/>
      <c r="BI461" s="19"/>
      <c r="BJ461" s="52"/>
      <c r="BK461" s="55"/>
      <c r="BL461" s="19"/>
      <c r="BM461" s="19"/>
      <c r="BN461" s="19"/>
      <c r="BO461" s="52"/>
      <c r="BP461" s="55"/>
      <c r="BQ461" s="19"/>
      <c r="BR461" s="19"/>
      <c r="BS461" s="19"/>
      <c r="BT461" s="52"/>
      <c r="BU461" s="55"/>
      <c r="BV461" s="19"/>
      <c r="BW461" s="19"/>
      <c r="BX461" s="19"/>
      <c r="BY461" s="52"/>
      <c r="BZ461" s="55"/>
      <c r="CA461" s="19"/>
      <c r="CB461" s="19"/>
      <c r="CC461" s="19"/>
      <c r="CD461" s="52"/>
      <c r="CE461" s="55"/>
      <c r="CF461" s="19"/>
      <c r="CG461" s="19"/>
      <c r="CH461" s="19"/>
      <c r="CI461" s="52"/>
      <c r="CJ461" s="55"/>
      <c r="CK461" s="19"/>
      <c r="CL461" s="19"/>
      <c r="CM461" s="19"/>
      <c r="CN461" s="52"/>
      <c r="CO461" s="55"/>
      <c r="CP461" s="19"/>
      <c r="CQ461" s="19"/>
      <c r="CR461" s="19"/>
      <c r="CS461" s="52"/>
      <c r="CT461" s="55"/>
      <c r="CU461" s="19"/>
      <c r="CV461" s="19"/>
      <c r="CW461" s="19"/>
      <c r="CX461" s="52"/>
      <c r="CY461" s="55"/>
      <c r="CZ461" s="19"/>
      <c r="DA461" s="19"/>
      <c r="DB461" s="19"/>
      <c r="DC461" s="52"/>
      <c r="DD461" s="55"/>
      <c r="DE461" s="19"/>
      <c r="DF461" s="19"/>
      <c r="DG461" s="19"/>
      <c r="DH461" s="52"/>
      <c r="DI461" s="55">
        <v>0</v>
      </c>
      <c r="DJ461" s="19">
        <v>0</v>
      </c>
      <c r="DK461" s="19">
        <v>0</v>
      </c>
      <c r="DL461" s="19">
        <v>0</v>
      </c>
      <c r="DM461" s="52">
        <v>0</v>
      </c>
      <c r="DN461" s="55">
        <v>0</v>
      </c>
      <c r="DO461" s="19">
        <v>0</v>
      </c>
      <c r="DP461" s="19">
        <v>0</v>
      </c>
      <c r="DQ461" s="19">
        <v>0</v>
      </c>
      <c r="DR461" s="52">
        <v>0</v>
      </c>
      <c r="DS461" s="55"/>
      <c r="DT461" s="19"/>
      <c r="DU461" s="19"/>
      <c r="DV461" s="19"/>
      <c r="DW461" s="52"/>
      <c r="DX461" s="55">
        <v>0</v>
      </c>
      <c r="DY461" s="19">
        <v>0</v>
      </c>
      <c r="DZ461" s="19">
        <v>0</v>
      </c>
      <c r="EA461" s="19">
        <v>0</v>
      </c>
      <c r="EB461" s="52">
        <v>0</v>
      </c>
      <c r="EC461" s="55">
        <v>0</v>
      </c>
      <c r="ED461" s="19">
        <v>0</v>
      </c>
      <c r="EE461" s="19">
        <v>0</v>
      </c>
      <c r="EF461" s="19">
        <v>0</v>
      </c>
      <c r="EG461" s="52">
        <v>0</v>
      </c>
      <c r="EH461" s="55">
        <v>0</v>
      </c>
      <c r="EI461" s="19">
        <v>0</v>
      </c>
      <c r="EJ461" s="19">
        <v>0</v>
      </c>
      <c r="EK461" s="19">
        <v>0</v>
      </c>
      <c r="EL461" s="20">
        <v>0</v>
      </c>
      <c r="EM461" s="2"/>
    </row>
    <row r="462" spans="1:143" x14ac:dyDescent="0.35">
      <c r="A462" s="5">
        <v>3</v>
      </c>
      <c r="B462" s="7" t="s">
        <v>56</v>
      </c>
      <c r="C462" s="18">
        <v>0</v>
      </c>
      <c r="D462" s="19">
        <v>0</v>
      </c>
      <c r="E462" s="19">
        <v>0</v>
      </c>
      <c r="F462" s="19">
        <v>0</v>
      </c>
      <c r="G462" s="52">
        <v>0</v>
      </c>
      <c r="H462" s="55"/>
      <c r="I462" s="19"/>
      <c r="J462" s="19"/>
      <c r="K462" s="19"/>
      <c r="L462" s="52"/>
      <c r="M462" s="55"/>
      <c r="N462" s="19"/>
      <c r="O462" s="19"/>
      <c r="P462" s="19"/>
      <c r="Q462" s="52"/>
      <c r="R462" s="55"/>
      <c r="S462" s="19"/>
      <c r="T462" s="19"/>
      <c r="U462" s="19"/>
      <c r="V462" s="52"/>
      <c r="W462" s="55"/>
      <c r="X462" s="19"/>
      <c r="Y462" s="19"/>
      <c r="Z462" s="19"/>
      <c r="AA462" s="52"/>
      <c r="AB462" s="55"/>
      <c r="AC462" s="19"/>
      <c r="AD462" s="19"/>
      <c r="AE462" s="19"/>
      <c r="AF462" s="52"/>
      <c r="AG462" s="55"/>
      <c r="AH462" s="19"/>
      <c r="AI462" s="19"/>
      <c r="AJ462" s="19"/>
      <c r="AK462" s="52"/>
      <c r="AL462" s="55"/>
      <c r="AM462" s="19"/>
      <c r="AN462" s="19"/>
      <c r="AO462" s="19"/>
      <c r="AP462" s="52"/>
      <c r="AQ462" s="55">
        <v>0</v>
      </c>
      <c r="AR462" s="19">
        <v>0</v>
      </c>
      <c r="AS462" s="19">
        <v>0</v>
      </c>
      <c r="AT462" s="19">
        <v>0</v>
      </c>
      <c r="AU462" s="52">
        <v>0</v>
      </c>
      <c r="AV462" s="55"/>
      <c r="AW462" s="19"/>
      <c r="AX462" s="19"/>
      <c r="AY462" s="19"/>
      <c r="AZ462" s="52"/>
      <c r="BA462" s="55"/>
      <c r="BB462" s="19"/>
      <c r="BC462" s="19"/>
      <c r="BD462" s="19"/>
      <c r="BE462" s="52"/>
      <c r="BF462" s="55"/>
      <c r="BG462" s="19"/>
      <c r="BH462" s="19"/>
      <c r="BI462" s="19"/>
      <c r="BJ462" s="52"/>
      <c r="BK462" s="55"/>
      <c r="BL462" s="19"/>
      <c r="BM462" s="19"/>
      <c r="BN462" s="19"/>
      <c r="BO462" s="52"/>
      <c r="BP462" s="55"/>
      <c r="BQ462" s="19"/>
      <c r="BR462" s="19"/>
      <c r="BS462" s="19"/>
      <c r="BT462" s="52"/>
      <c r="BU462" s="55"/>
      <c r="BV462" s="19"/>
      <c r="BW462" s="19"/>
      <c r="BX462" s="19"/>
      <c r="BY462" s="52"/>
      <c r="BZ462" s="55"/>
      <c r="CA462" s="19"/>
      <c r="CB462" s="19"/>
      <c r="CC462" s="19"/>
      <c r="CD462" s="52"/>
      <c r="CE462" s="55"/>
      <c r="CF462" s="19"/>
      <c r="CG462" s="19"/>
      <c r="CH462" s="19"/>
      <c r="CI462" s="52"/>
      <c r="CJ462" s="55"/>
      <c r="CK462" s="19"/>
      <c r="CL462" s="19"/>
      <c r="CM462" s="19"/>
      <c r="CN462" s="52"/>
      <c r="CO462" s="55"/>
      <c r="CP462" s="19"/>
      <c r="CQ462" s="19"/>
      <c r="CR462" s="19"/>
      <c r="CS462" s="52"/>
      <c r="CT462" s="55"/>
      <c r="CU462" s="19"/>
      <c r="CV462" s="19"/>
      <c r="CW462" s="19"/>
      <c r="CX462" s="52"/>
      <c r="CY462" s="55"/>
      <c r="CZ462" s="19"/>
      <c r="DA462" s="19"/>
      <c r="DB462" s="19"/>
      <c r="DC462" s="52"/>
      <c r="DD462" s="55"/>
      <c r="DE462" s="19"/>
      <c r="DF462" s="19"/>
      <c r="DG462" s="19"/>
      <c r="DH462" s="52"/>
      <c r="DI462" s="55">
        <v>0</v>
      </c>
      <c r="DJ462" s="19">
        <v>0</v>
      </c>
      <c r="DK462" s="19">
        <v>0</v>
      </c>
      <c r="DL462" s="19">
        <v>0</v>
      </c>
      <c r="DM462" s="52">
        <v>0</v>
      </c>
      <c r="DN462" s="55">
        <v>0</v>
      </c>
      <c r="DO462" s="19">
        <v>0</v>
      </c>
      <c r="DP462" s="19">
        <v>0</v>
      </c>
      <c r="DQ462" s="19">
        <v>0</v>
      </c>
      <c r="DR462" s="52">
        <v>0</v>
      </c>
      <c r="DS462" s="55"/>
      <c r="DT462" s="19"/>
      <c r="DU462" s="19"/>
      <c r="DV462" s="19"/>
      <c r="DW462" s="52"/>
      <c r="DX462" s="55">
        <v>0</v>
      </c>
      <c r="DY462" s="19">
        <v>0</v>
      </c>
      <c r="DZ462" s="19">
        <v>0</v>
      </c>
      <c r="EA462" s="19">
        <v>0</v>
      </c>
      <c r="EB462" s="52">
        <v>0</v>
      </c>
      <c r="EC462" s="55">
        <v>0</v>
      </c>
      <c r="ED462" s="19">
        <v>0</v>
      </c>
      <c r="EE462" s="19">
        <v>0</v>
      </c>
      <c r="EF462" s="19">
        <v>0</v>
      </c>
      <c r="EG462" s="52">
        <v>0</v>
      </c>
      <c r="EH462" s="55">
        <v>0</v>
      </c>
      <c r="EI462" s="19">
        <v>0</v>
      </c>
      <c r="EJ462" s="19">
        <v>0</v>
      </c>
      <c r="EK462" s="19">
        <v>0</v>
      </c>
      <c r="EL462" s="20">
        <v>0</v>
      </c>
      <c r="EM462" s="2"/>
    </row>
    <row r="463" spans="1:143" x14ac:dyDescent="0.35">
      <c r="A463" s="5">
        <v>4</v>
      </c>
      <c r="B463" s="7" t="s">
        <v>57</v>
      </c>
      <c r="C463" s="18">
        <v>0</v>
      </c>
      <c r="D463" s="19">
        <v>0</v>
      </c>
      <c r="E463" s="19">
        <v>0</v>
      </c>
      <c r="F463" s="19">
        <v>0</v>
      </c>
      <c r="G463" s="52">
        <v>0</v>
      </c>
      <c r="H463" s="55"/>
      <c r="I463" s="19"/>
      <c r="J463" s="19"/>
      <c r="K463" s="19"/>
      <c r="L463" s="52"/>
      <c r="M463" s="55"/>
      <c r="N463" s="19"/>
      <c r="O463" s="19"/>
      <c r="P463" s="19"/>
      <c r="Q463" s="52"/>
      <c r="R463" s="55"/>
      <c r="S463" s="19"/>
      <c r="T463" s="19"/>
      <c r="U463" s="19"/>
      <c r="V463" s="52"/>
      <c r="W463" s="55"/>
      <c r="X463" s="19"/>
      <c r="Y463" s="19"/>
      <c r="Z463" s="19"/>
      <c r="AA463" s="52"/>
      <c r="AB463" s="55"/>
      <c r="AC463" s="19"/>
      <c r="AD463" s="19"/>
      <c r="AE463" s="19"/>
      <c r="AF463" s="52"/>
      <c r="AG463" s="55"/>
      <c r="AH463" s="19"/>
      <c r="AI463" s="19"/>
      <c r="AJ463" s="19"/>
      <c r="AK463" s="52"/>
      <c r="AL463" s="55"/>
      <c r="AM463" s="19"/>
      <c r="AN463" s="19"/>
      <c r="AO463" s="19"/>
      <c r="AP463" s="52"/>
      <c r="AQ463" s="55">
        <v>0</v>
      </c>
      <c r="AR463" s="19">
        <v>0</v>
      </c>
      <c r="AS463" s="19">
        <v>0</v>
      </c>
      <c r="AT463" s="19">
        <v>0</v>
      </c>
      <c r="AU463" s="52">
        <v>0</v>
      </c>
      <c r="AV463" s="55"/>
      <c r="AW463" s="19"/>
      <c r="AX463" s="19"/>
      <c r="AY463" s="19"/>
      <c r="AZ463" s="52"/>
      <c r="BA463" s="55"/>
      <c r="BB463" s="19"/>
      <c r="BC463" s="19"/>
      <c r="BD463" s="19"/>
      <c r="BE463" s="52"/>
      <c r="BF463" s="55"/>
      <c r="BG463" s="19"/>
      <c r="BH463" s="19"/>
      <c r="BI463" s="19"/>
      <c r="BJ463" s="52"/>
      <c r="BK463" s="55"/>
      <c r="BL463" s="19"/>
      <c r="BM463" s="19"/>
      <c r="BN463" s="19"/>
      <c r="BO463" s="52"/>
      <c r="BP463" s="55"/>
      <c r="BQ463" s="19"/>
      <c r="BR463" s="19"/>
      <c r="BS463" s="19"/>
      <c r="BT463" s="52"/>
      <c r="BU463" s="55"/>
      <c r="BV463" s="19"/>
      <c r="BW463" s="19"/>
      <c r="BX463" s="19"/>
      <c r="BY463" s="52"/>
      <c r="BZ463" s="55"/>
      <c r="CA463" s="19"/>
      <c r="CB463" s="19"/>
      <c r="CC463" s="19"/>
      <c r="CD463" s="52"/>
      <c r="CE463" s="55"/>
      <c r="CF463" s="19"/>
      <c r="CG463" s="19"/>
      <c r="CH463" s="19"/>
      <c r="CI463" s="52"/>
      <c r="CJ463" s="55"/>
      <c r="CK463" s="19"/>
      <c r="CL463" s="19"/>
      <c r="CM463" s="19"/>
      <c r="CN463" s="52"/>
      <c r="CO463" s="55"/>
      <c r="CP463" s="19"/>
      <c r="CQ463" s="19"/>
      <c r="CR463" s="19"/>
      <c r="CS463" s="52"/>
      <c r="CT463" s="55"/>
      <c r="CU463" s="19"/>
      <c r="CV463" s="19"/>
      <c r="CW463" s="19"/>
      <c r="CX463" s="52"/>
      <c r="CY463" s="55"/>
      <c r="CZ463" s="19"/>
      <c r="DA463" s="19"/>
      <c r="DB463" s="19"/>
      <c r="DC463" s="52"/>
      <c r="DD463" s="55"/>
      <c r="DE463" s="19"/>
      <c r="DF463" s="19"/>
      <c r="DG463" s="19"/>
      <c r="DH463" s="52"/>
      <c r="DI463" s="55">
        <v>0</v>
      </c>
      <c r="DJ463" s="19">
        <v>0</v>
      </c>
      <c r="DK463" s="19">
        <v>0</v>
      </c>
      <c r="DL463" s="19">
        <v>0</v>
      </c>
      <c r="DM463" s="52">
        <v>0</v>
      </c>
      <c r="DN463" s="55">
        <v>0</v>
      </c>
      <c r="DO463" s="19">
        <v>0</v>
      </c>
      <c r="DP463" s="19">
        <v>0</v>
      </c>
      <c r="DQ463" s="19">
        <v>0</v>
      </c>
      <c r="DR463" s="52">
        <v>0</v>
      </c>
      <c r="DS463" s="55"/>
      <c r="DT463" s="19"/>
      <c r="DU463" s="19"/>
      <c r="DV463" s="19"/>
      <c r="DW463" s="52"/>
      <c r="DX463" s="55">
        <v>0</v>
      </c>
      <c r="DY463" s="19">
        <v>0</v>
      </c>
      <c r="DZ463" s="19">
        <v>0</v>
      </c>
      <c r="EA463" s="19">
        <v>0</v>
      </c>
      <c r="EB463" s="52">
        <v>0</v>
      </c>
      <c r="EC463" s="55">
        <v>0</v>
      </c>
      <c r="ED463" s="19">
        <v>0</v>
      </c>
      <c r="EE463" s="19">
        <v>0</v>
      </c>
      <c r="EF463" s="19">
        <v>0</v>
      </c>
      <c r="EG463" s="52">
        <v>0</v>
      </c>
      <c r="EH463" s="55">
        <v>0</v>
      </c>
      <c r="EI463" s="19">
        <v>0</v>
      </c>
      <c r="EJ463" s="19">
        <v>0</v>
      </c>
      <c r="EK463" s="19">
        <v>0</v>
      </c>
      <c r="EL463" s="20">
        <v>0</v>
      </c>
      <c r="EM463" s="2"/>
    </row>
    <row r="464" spans="1:143" x14ac:dyDescent="0.35">
      <c r="A464" s="5">
        <v>5</v>
      </c>
      <c r="B464" s="7" t="s">
        <v>58</v>
      </c>
      <c r="C464" s="18">
        <v>0</v>
      </c>
      <c r="D464" s="19">
        <v>0</v>
      </c>
      <c r="E464" s="19">
        <v>0</v>
      </c>
      <c r="F464" s="19">
        <v>0</v>
      </c>
      <c r="G464" s="52">
        <v>0</v>
      </c>
      <c r="H464" s="55"/>
      <c r="I464" s="19"/>
      <c r="J464" s="19"/>
      <c r="K464" s="19"/>
      <c r="L464" s="52"/>
      <c r="M464" s="55"/>
      <c r="N464" s="19"/>
      <c r="O464" s="19"/>
      <c r="P464" s="19"/>
      <c r="Q464" s="52"/>
      <c r="R464" s="55"/>
      <c r="S464" s="19"/>
      <c r="T464" s="19"/>
      <c r="U464" s="19"/>
      <c r="V464" s="52"/>
      <c r="W464" s="55"/>
      <c r="X464" s="19"/>
      <c r="Y464" s="19"/>
      <c r="Z464" s="19"/>
      <c r="AA464" s="52"/>
      <c r="AB464" s="55"/>
      <c r="AC464" s="19"/>
      <c r="AD464" s="19"/>
      <c r="AE464" s="19"/>
      <c r="AF464" s="52"/>
      <c r="AG464" s="55"/>
      <c r="AH464" s="19"/>
      <c r="AI464" s="19"/>
      <c r="AJ464" s="19"/>
      <c r="AK464" s="52"/>
      <c r="AL464" s="55"/>
      <c r="AM464" s="19"/>
      <c r="AN464" s="19"/>
      <c r="AO464" s="19"/>
      <c r="AP464" s="52"/>
      <c r="AQ464" s="55">
        <v>0</v>
      </c>
      <c r="AR464" s="19">
        <v>0</v>
      </c>
      <c r="AS464" s="19">
        <v>0</v>
      </c>
      <c r="AT464" s="19">
        <v>0</v>
      </c>
      <c r="AU464" s="52">
        <v>0</v>
      </c>
      <c r="AV464" s="55"/>
      <c r="AW464" s="19"/>
      <c r="AX464" s="19"/>
      <c r="AY464" s="19"/>
      <c r="AZ464" s="52"/>
      <c r="BA464" s="55"/>
      <c r="BB464" s="19"/>
      <c r="BC464" s="19"/>
      <c r="BD464" s="19"/>
      <c r="BE464" s="52"/>
      <c r="BF464" s="55"/>
      <c r="BG464" s="19"/>
      <c r="BH464" s="19"/>
      <c r="BI464" s="19"/>
      <c r="BJ464" s="52"/>
      <c r="BK464" s="55"/>
      <c r="BL464" s="19"/>
      <c r="BM464" s="19"/>
      <c r="BN464" s="19"/>
      <c r="BO464" s="52"/>
      <c r="BP464" s="55"/>
      <c r="BQ464" s="19"/>
      <c r="BR464" s="19"/>
      <c r="BS464" s="19"/>
      <c r="BT464" s="52"/>
      <c r="BU464" s="55"/>
      <c r="BV464" s="19"/>
      <c r="BW464" s="19"/>
      <c r="BX464" s="19"/>
      <c r="BY464" s="52"/>
      <c r="BZ464" s="55"/>
      <c r="CA464" s="19"/>
      <c r="CB464" s="19"/>
      <c r="CC464" s="19"/>
      <c r="CD464" s="52"/>
      <c r="CE464" s="55"/>
      <c r="CF464" s="19"/>
      <c r="CG464" s="19"/>
      <c r="CH464" s="19"/>
      <c r="CI464" s="52"/>
      <c r="CJ464" s="55"/>
      <c r="CK464" s="19"/>
      <c r="CL464" s="19"/>
      <c r="CM464" s="19"/>
      <c r="CN464" s="52"/>
      <c r="CO464" s="55"/>
      <c r="CP464" s="19"/>
      <c r="CQ464" s="19"/>
      <c r="CR464" s="19"/>
      <c r="CS464" s="52"/>
      <c r="CT464" s="55"/>
      <c r="CU464" s="19"/>
      <c r="CV464" s="19"/>
      <c r="CW464" s="19"/>
      <c r="CX464" s="52"/>
      <c r="CY464" s="55"/>
      <c r="CZ464" s="19"/>
      <c r="DA464" s="19"/>
      <c r="DB464" s="19"/>
      <c r="DC464" s="52"/>
      <c r="DD464" s="55"/>
      <c r="DE464" s="19"/>
      <c r="DF464" s="19"/>
      <c r="DG464" s="19"/>
      <c r="DH464" s="52"/>
      <c r="DI464" s="55">
        <v>0</v>
      </c>
      <c r="DJ464" s="19">
        <v>0</v>
      </c>
      <c r="DK464" s="19">
        <v>0</v>
      </c>
      <c r="DL464" s="19">
        <v>0</v>
      </c>
      <c r="DM464" s="52">
        <v>0</v>
      </c>
      <c r="DN464" s="55">
        <v>0</v>
      </c>
      <c r="DO464" s="19">
        <v>0</v>
      </c>
      <c r="DP464" s="19">
        <v>0</v>
      </c>
      <c r="DQ464" s="19">
        <v>0</v>
      </c>
      <c r="DR464" s="52">
        <v>0</v>
      </c>
      <c r="DS464" s="55"/>
      <c r="DT464" s="19"/>
      <c r="DU464" s="19"/>
      <c r="DV464" s="19"/>
      <c r="DW464" s="52"/>
      <c r="DX464" s="55">
        <v>0</v>
      </c>
      <c r="DY464" s="19">
        <v>0</v>
      </c>
      <c r="DZ464" s="19">
        <v>0</v>
      </c>
      <c r="EA464" s="19">
        <v>0</v>
      </c>
      <c r="EB464" s="52">
        <v>0</v>
      </c>
      <c r="EC464" s="55">
        <v>0</v>
      </c>
      <c r="ED464" s="19">
        <v>0</v>
      </c>
      <c r="EE464" s="19">
        <v>0</v>
      </c>
      <c r="EF464" s="19">
        <v>0</v>
      </c>
      <c r="EG464" s="52">
        <v>0</v>
      </c>
      <c r="EH464" s="55">
        <v>0</v>
      </c>
      <c r="EI464" s="19">
        <v>0</v>
      </c>
      <c r="EJ464" s="19">
        <v>0</v>
      </c>
      <c r="EK464" s="19">
        <v>0</v>
      </c>
      <c r="EL464" s="20">
        <v>0</v>
      </c>
      <c r="EM464" s="2"/>
    </row>
    <row r="465" spans="1:143" x14ac:dyDescent="0.35">
      <c r="A465" s="5">
        <v>6</v>
      </c>
      <c r="B465" s="7" t="s">
        <v>59</v>
      </c>
      <c r="C465" s="18">
        <v>0</v>
      </c>
      <c r="D465" s="19">
        <v>0</v>
      </c>
      <c r="E465" s="19">
        <v>0</v>
      </c>
      <c r="F465" s="19">
        <v>0</v>
      </c>
      <c r="G465" s="52">
        <v>0</v>
      </c>
      <c r="H465" s="55"/>
      <c r="I465" s="19"/>
      <c r="J465" s="19"/>
      <c r="K465" s="19"/>
      <c r="L465" s="52"/>
      <c r="M465" s="55"/>
      <c r="N465" s="19"/>
      <c r="O465" s="19"/>
      <c r="P465" s="19"/>
      <c r="Q465" s="52"/>
      <c r="R465" s="55"/>
      <c r="S465" s="19"/>
      <c r="T465" s="19"/>
      <c r="U465" s="19"/>
      <c r="V465" s="52"/>
      <c r="W465" s="55"/>
      <c r="X465" s="19"/>
      <c r="Y465" s="19"/>
      <c r="Z465" s="19"/>
      <c r="AA465" s="52"/>
      <c r="AB465" s="55"/>
      <c r="AC465" s="19"/>
      <c r="AD465" s="19"/>
      <c r="AE465" s="19"/>
      <c r="AF465" s="52"/>
      <c r="AG465" s="55"/>
      <c r="AH465" s="19"/>
      <c r="AI465" s="19"/>
      <c r="AJ465" s="19"/>
      <c r="AK465" s="52"/>
      <c r="AL465" s="55"/>
      <c r="AM465" s="19"/>
      <c r="AN465" s="19"/>
      <c r="AO465" s="19"/>
      <c r="AP465" s="52"/>
      <c r="AQ465" s="55">
        <v>0</v>
      </c>
      <c r="AR465" s="19">
        <v>0</v>
      </c>
      <c r="AS465" s="19">
        <v>0</v>
      </c>
      <c r="AT465" s="19">
        <v>0</v>
      </c>
      <c r="AU465" s="52">
        <v>0</v>
      </c>
      <c r="AV465" s="55"/>
      <c r="AW465" s="19"/>
      <c r="AX465" s="19"/>
      <c r="AY465" s="19"/>
      <c r="AZ465" s="52"/>
      <c r="BA465" s="55"/>
      <c r="BB465" s="19"/>
      <c r="BC465" s="19"/>
      <c r="BD465" s="19"/>
      <c r="BE465" s="52"/>
      <c r="BF465" s="55"/>
      <c r="BG465" s="19"/>
      <c r="BH465" s="19"/>
      <c r="BI465" s="19"/>
      <c r="BJ465" s="52"/>
      <c r="BK465" s="55"/>
      <c r="BL465" s="19"/>
      <c r="BM465" s="19"/>
      <c r="BN465" s="19"/>
      <c r="BO465" s="52"/>
      <c r="BP465" s="55"/>
      <c r="BQ465" s="19"/>
      <c r="BR465" s="19"/>
      <c r="BS465" s="19"/>
      <c r="BT465" s="52"/>
      <c r="BU465" s="55"/>
      <c r="BV465" s="19"/>
      <c r="BW465" s="19"/>
      <c r="BX465" s="19"/>
      <c r="BY465" s="52"/>
      <c r="BZ465" s="55"/>
      <c r="CA465" s="19"/>
      <c r="CB465" s="19"/>
      <c r="CC465" s="19"/>
      <c r="CD465" s="52"/>
      <c r="CE465" s="55"/>
      <c r="CF465" s="19"/>
      <c r="CG465" s="19"/>
      <c r="CH465" s="19"/>
      <c r="CI465" s="52"/>
      <c r="CJ465" s="55"/>
      <c r="CK465" s="19"/>
      <c r="CL465" s="19"/>
      <c r="CM465" s="19"/>
      <c r="CN465" s="52"/>
      <c r="CO465" s="55"/>
      <c r="CP465" s="19"/>
      <c r="CQ465" s="19"/>
      <c r="CR465" s="19"/>
      <c r="CS465" s="52"/>
      <c r="CT465" s="55"/>
      <c r="CU465" s="19"/>
      <c r="CV465" s="19"/>
      <c r="CW465" s="19"/>
      <c r="CX465" s="52"/>
      <c r="CY465" s="55"/>
      <c r="CZ465" s="19"/>
      <c r="DA465" s="19"/>
      <c r="DB465" s="19"/>
      <c r="DC465" s="52"/>
      <c r="DD465" s="55"/>
      <c r="DE465" s="19"/>
      <c r="DF465" s="19"/>
      <c r="DG465" s="19"/>
      <c r="DH465" s="52"/>
      <c r="DI465" s="55">
        <v>0</v>
      </c>
      <c r="DJ465" s="19">
        <v>0</v>
      </c>
      <c r="DK465" s="19">
        <v>0</v>
      </c>
      <c r="DL465" s="19">
        <v>0</v>
      </c>
      <c r="DM465" s="52">
        <v>0</v>
      </c>
      <c r="DN465" s="55">
        <v>0</v>
      </c>
      <c r="DO465" s="19">
        <v>0</v>
      </c>
      <c r="DP465" s="19">
        <v>0</v>
      </c>
      <c r="DQ465" s="19">
        <v>0</v>
      </c>
      <c r="DR465" s="52">
        <v>0</v>
      </c>
      <c r="DS465" s="55"/>
      <c r="DT465" s="19"/>
      <c r="DU465" s="19"/>
      <c r="DV465" s="19"/>
      <c r="DW465" s="52"/>
      <c r="DX465" s="55">
        <v>0</v>
      </c>
      <c r="DY465" s="19">
        <v>0</v>
      </c>
      <c r="DZ465" s="19">
        <v>0</v>
      </c>
      <c r="EA465" s="19">
        <v>0</v>
      </c>
      <c r="EB465" s="52">
        <v>0</v>
      </c>
      <c r="EC465" s="55">
        <v>0</v>
      </c>
      <c r="ED465" s="19">
        <v>0</v>
      </c>
      <c r="EE465" s="19">
        <v>0</v>
      </c>
      <c r="EF465" s="19">
        <v>0</v>
      </c>
      <c r="EG465" s="52">
        <v>0</v>
      </c>
      <c r="EH465" s="55">
        <v>0</v>
      </c>
      <c r="EI465" s="19">
        <v>0</v>
      </c>
      <c r="EJ465" s="19">
        <v>0</v>
      </c>
      <c r="EK465" s="19">
        <v>0</v>
      </c>
      <c r="EL465" s="20">
        <v>0</v>
      </c>
      <c r="EM465" s="2"/>
    </row>
    <row r="466" spans="1:143" x14ac:dyDescent="0.35">
      <c r="A466" s="5">
        <v>7</v>
      </c>
      <c r="B466" s="7" t="s">
        <v>60</v>
      </c>
      <c r="C466" s="18">
        <v>0</v>
      </c>
      <c r="D466" s="19">
        <v>0</v>
      </c>
      <c r="E466" s="19">
        <v>0</v>
      </c>
      <c r="F466" s="19">
        <v>0</v>
      </c>
      <c r="G466" s="52">
        <v>0</v>
      </c>
      <c r="H466" s="55"/>
      <c r="I466" s="19"/>
      <c r="J466" s="19"/>
      <c r="K466" s="19"/>
      <c r="L466" s="52"/>
      <c r="M466" s="55"/>
      <c r="N466" s="19"/>
      <c r="O466" s="19"/>
      <c r="P466" s="19"/>
      <c r="Q466" s="52"/>
      <c r="R466" s="55"/>
      <c r="S466" s="19"/>
      <c r="T466" s="19"/>
      <c r="U466" s="19"/>
      <c r="V466" s="52"/>
      <c r="W466" s="55"/>
      <c r="X466" s="19"/>
      <c r="Y466" s="19"/>
      <c r="Z466" s="19"/>
      <c r="AA466" s="52"/>
      <c r="AB466" s="55"/>
      <c r="AC466" s="19"/>
      <c r="AD466" s="19"/>
      <c r="AE466" s="19"/>
      <c r="AF466" s="52"/>
      <c r="AG466" s="55"/>
      <c r="AH466" s="19"/>
      <c r="AI466" s="19"/>
      <c r="AJ466" s="19"/>
      <c r="AK466" s="52"/>
      <c r="AL466" s="55"/>
      <c r="AM466" s="19"/>
      <c r="AN466" s="19"/>
      <c r="AO466" s="19"/>
      <c r="AP466" s="52"/>
      <c r="AQ466" s="55">
        <v>0</v>
      </c>
      <c r="AR466" s="19">
        <v>0</v>
      </c>
      <c r="AS466" s="19">
        <v>0</v>
      </c>
      <c r="AT466" s="19">
        <v>0</v>
      </c>
      <c r="AU466" s="52">
        <v>0</v>
      </c>
      <c r="AV466" s="55"/>
      <c r="AW466" s="19"/>
      <c r="AX466" s="19"/>
      <c r="AY466" s="19"/>
      <c r="AZ466" s="52"/>
      <c r="BA466" s="55"/>
      <c r="BB466" s="19"/>
      <c r="BC466" s="19"/>
      <c r="BD466" s="19"/>
      <c r="BE466" s="52"/>
      <c r="BF466" s="55"/>
      <c r="BG466" s="19"/>
      <c r="BH466" s="19"/>
      <c r="BI466" s="19"/>
      <c r="BJ466" s="52"/>
      <c r="BK466" s="55"/>
      <c r="BL466" s="19"/>
      <c r="BM466" s="19"/>
      <c r="BN466" s="19"/>
      <c r="BO466" s="52"/>
      <c r="BP466" s="55"/>
      <c r="BQ466" s="19"/>
      <c r="BR466" s="19"/>
      <c r="BS466" s="19"/>
      <c r="BT466" s="52"/>
      <c r="BU466" s="55"/>
      <c r="BV466" s="19"/>
      <c r="BW466" s="19"/>
      <c r="BX466" s="19"/>
      <c r="BY466" s="52"/>
      <c r="BZ466" s="55"/>
      <c r="CA466" s="19"/>
      <c r="CB466" s="19"/>
      <c r="CC466" s="19"/>
      <c r="CD466" s="52"/>
      <c r="CE466" s="55"/>
      <c r="CF466" s="19"/>
      <c r="CG466" s="19"/>
      <c r="CH466" s="19"/>
      <c r="CI466" s="52"/>
      <c r="CJ466" s="55"/>
      <c r="CK466" s="19"/>
      <c r="CL466" s="19"/>
      <c r="CM466" s="19"/>
      <c r="CN466" s="52"/>
      <c r="CO466" s="55"/>
      <c r="CP466" s="19"/>
      <c r="CQ466" s="19"/>
      <c r="CR466" s="19"/>
      <c r="CS466" s="52"/>
      <c r="CT466" s="55"/>
      <c r="CU466" s="19"/>
      <c r="CV466" s="19"/>
      <c r="CW466" s="19"/>
      <c r="CX466" s="52"/>
      <c r="CY466" s="55"/>
      <c r="CZ466" s="19"/>
      <c r="DA466" s="19"/>
      <c r="DB466" s="19"/>
      <c r="DC466" s="52"/>
      <c r="DD466" s="55"/>
      <c r="DE466" s="19"/>
      <c r="DF466" s="19"/>
      <c r="DG466" s="19"/>
      <c r="DH466" s="52"/>
      <c r="DI466" s="55">
        <v>0</v>
      </c>
      <c r="DJ466" s="19">
        <v>0</v>
      </c>
      <c r="DK466" s="19">
        <v>0</v>
      </c>
      <c r="DL466" s="19">
        <v>0</v>
      </c>
      <c r="DM466" s="52">
        <v>0</v>
      </c>
      <c r="DN466" s="55">
        <v>0</v>
      </c>
      <c r="DO466" s="19">
        <v>0</v>
      </c>
      <c r="DP466" s="19">
        <v>0</v>
      </c>
      <c r="DQ466" s="19">
        <v>0</v>
      </c>
      <c r="DR466" s="52">
        <v>0</v>
      </c>
      <c r="DS466" s="55"/>
      <c r="DT466" s="19"/>
      <c r="DU466" s="19"/>
      <c r="DV466" s="19"/>
      <c r="DW466" s="52"/>
      <c r="DX466" s="55">
        <v>0</v>
      </c>
      <c r="DY466" s="19">
        <v>0</v>
      </c>
      <c r="DZ466" s="19">
        <v>0</v>
      </c>
      <c r="EA466" s="19">
        <v>0</v>
      </c>
      <c r="EB466" s="52">
        <v>0</v>
      </c>
      <c r="EC466" s="55">
        <v>0</v>
      </c>
      <c r="ED466" s="19">
        <v>0</v>
      </c>
      <c r="EE466" s="19">
        <v>0</v>
      </c>
      <c r="EF466" s="19">
        <v>0</v>
      </c>
      <c r="EG466" s="52">
        <v>0</v>
      </c>
      <c r="EH466" s="55">
        <v>0</v>
      </c>
      <c r="EI466" s="19">
        <v>0</v>
      </c>
      <c r="EJ466" s="19">
        <v>0</v>
      </c>
      <c r="EK466" s="19">
        <v>0</v>
      </c>
      <c r="EL466" s="20">
        <v>0</v>
      </c>
      <c r="EM466" s="2"/>
    </row>
    <row r="467" spans="1:143" x14ac:dyDescent="0.35">
      <c r="A467" s="5">
        <v>8</v>
      </c>
      <c r="B467" s="7" t="s">
        <v>61</v>
      </c>
      <c r="C467" s="18">
        <v>1280.70126</v>
      </c>
      <c r="D467" s="19">
        <v>2110841.5049604699</v>
      </c>
      <c r="E467" s="19">
        <v>1219372.7356364101</v>
      </c>
      <c r="F467" s="19">
        <v>838237.47380292602</v>
      </c>
      <c r="G467" s="52">
        <v>6414.0403199948596</v>
      </c>
      <c r="H467" s="55">
        <v>1280.70126</v>
      </c>
      <c r="I467" s="19">
        <v>1031091.00150528</v>
      </c>
      <c r="J467" s="19">
        <v>368169.88948272698</v>
      </c>
      <c r="K467" s="19">
        <v>289180.32002462301</v>
      </c>
      <c r="L467" s="52">
        <v>5029.4955999958902</v>
      </c>
      <c r="M467" s="55">
        <v>0</v>
      </c>
      <c r="N467" s="19">
        <v>289703.98929189402</v>
      </c>
      <c r="O467" s="19">
        <v>150059.21709587</v>
      </c>
      <c r="P467" s="19">
        <v>83519.360919358602</v>
      </c>
      <c r="Q467" s="52">
        <v>349.54471999994701</v>
      </c>
      <c r="R467" s="55">
        <v>0</v>
      </c>
      <c r="S467" s="19">
        <v>204029.92537582901</v>
      </c>
      <c r="T467" s="19">
        <v>188151.071878232</v>
      </c>
      <c r="U467" s="19">
        <v>132145.535770332</v>
      </c>
      <c r="V467" s="52">
        <v>347.99999999941798</v>
      </c>
      <c r="W467" s="55">
        <v>0</v>
      </c>
      <c r="X467" s="19">
        <v>329090.19367490301</v>
      </c>
      <c r="Y467" s="19">
        <v>322161.22030412202</v>
      </c>
      <c r="Z467" s="19">
        <v>192085.975173707</v>
      </c>
      <c r="AA467" s="52">
        <v>179.99999999965101</v>
      </c>
      <c r="AB467" s="55">
        <v>0</v>
      </c>
      <c r="AC467" s="19">
        <v>214105.11571256499</v>
      </c>
      <c r="AD467" s="19">
        <v>156609.32497545501</v>
      </c>
      <c r="AE467" s="19">
        <v>114976.20003490501</v>
      </c>
      <c r="AF467" s="52">
        <v>0</v>
      </c>
      <c r="AG467" s="55">
        <v>0</v>
      </c>
      <c r="AH467" s="19">
        <v>17131.74005</v>
      </c>
      <c r="AI467" s="19">
        <v>30003.2965</v>
      </c>
      <c r="AJ467" s="19">
        <v>25181.83985</v>
      </c>
      <c r="AK467" s="52">
        <v>506.999999999956</v>
      </c>
      <c r="AL467" s="55">
        <v>0</v>
      </c>
      <c r="AM467" s="19">
        <v>25689.539349999999</v>
      </c>
      <c r="AN467" s="19">
        <v>4218.7154</v>
      </c>
      <c r="AO467" s="19">
        <v>1148.2420300000001</v>
      </c>
      <c r="AP467" s="52">
        <v>0</v>
      </c>
      <c r="AQ467" s="55">
        <v>0</v>
      </c>
      <c r="AR467" s="19">
        <v>770222.39309000003</v>
      </c>
      <c r="AS467" s="19">
        <v>441241.86595000001</v>
      </c>
      <c r="AT467" s="19">
        <v>393702.76802000002</v>
      </c>
      <c r="AU467" s="52">
        <v>3008.6486900003702</v>
      </c>
      <c r="AV467" s="55"/>
      <c r="AW467" s="19">
        <v>307919.38355999999</v>
      </c>
      <c r="AX467" s="19">
        <v>168230.81022000001</v>
      </c>
      <c r="AY467" s="19">
        <v>113363.79794</v>
      </c>
      <c r="AZ467" s="52">
        <v>819.99999999976706</v>
      </c>
      <c r="BA467" s="55"/>
      <c r="BB467" s="19">
        <v>136326.75967999999</v>
      </c>
      <c r="BC467" s="19">
        <v>46991.131379999999</v>
      </c>
      <c r="BD467" s="19">
        <v>22201.96241</v>
      </c>
      <c r="BE467" s="52">
        <v>492.803090000059</v>
      </c>
      <c r="BF467" s="55"/>
      <c r="BG467" s="19">
        <v>10166.14307</v>
      </c>
      <c r="BH467" s="19">
        <v>10097.51434</v>
      </c>
      <c r="BI467" s="19">
        <v>7446.4959600000002</v>
      </c>
      <c r="BJ467" s="52">
        <v>0</v>
      </c>
      <c r="BK467" s="55"/>
      <c r="BL467" s="19">
        <v>8513.1998399999993</v>
      </c>
      <c r="BM467" s="19">
        <v>9001.1335500000005</v>
      </c>
      <c r="BN467" s="19">
        <v>19061.61882</v>
      </c>
      <c r="BO467" s="52">
        <v>0</v>
      </c>
      <c r="BP467" s="55"/>
      <c r="BQ467" s="19">
        <v>33723.65077</v>
      </c>
      <c r="BR467" s="19">
        <v>30321.223460000001</v>
      </c>
      <c r="BS467" s="19">
        <v>48730.041660000003</v>
      </c>
      <c r="BT467" s="52">
        <v>0</v>
      </c>
      <c r="BU467" s="55"/>
      <c r="BV467" s="19">
        <v>3679.8104199999998</v>
      </c>
      <c r="BW467" s="19">
        <v>9219.2538399999994</v>
      </c>
      <c r="BX467" s="19">
        <v>9932.7936699999991</v>
      </c>
      <c r="BY467" s="52">
        <v>0</v>
      </c>
      <c r="BZ467" s="55"/>
      <c r="CA467" s="19">
        <v>11922.43252</v>
      </c>
      <c r="CB467" s="19">
        <v>1794.8168000000001</v>
      </c>
      <c r="CC467" s="19">
        <v>2126.0248499999998</v>
      </c>
      <c r="CD467" s="52">
        <v>55.032350000001301</v>
      </c>
      <c r="CE467" s="55"/>
      <c r="CF467" s="19">
        <v>29386.618890000002</v>
      </c>
      <c r="CG467" s="19">
        <v>13613.999239999999</v>
      </c>
      <c r="CH467" s="19">
        <v>20476.876420000001</v>
      </c>
      <c r="CI467" s="52">
        <v>130.48032000001001</v>
      </c>
      <c r="CJ467" s="55"/>
      <c r="CK467" s="19">
        <v>10634.92153</v>
      </c>
      <c r="CL467" s="19">
        <v>12378.819079999999</v>
      </c>
      <c r="CM467" s="19">
        <v>21432.022010000001</v>
      </c>
      <c r="CN467" s="52">
        <v>0</v>
      </c>
      <c r="CO467" s="55"/>
      <c r="CP467" s="19">
        <v>31240.62271</v>
      </c>
      <c r="CQ467" s="19">
        <v>22334.35672</v>
      </c>
      <c r="CR467" s="19">
        <v>20255.648550000002</v>
      </c>
      <c r="CS467" s="52">
        <v>382.63290000005497</v>
      </c>
      <c r="CT467" s="55"/>
      <c r="CU467" s="19"/>
      <c r="CV467" s="19"/>
      <c r="CW467" s="19"/>
      <c r="CX467" s="52"/>
      <c r="CY467" s="55"/>
      <c r="CZ467" s="19">
        <v>21.3</v>
      </c>
      <c r="DA467" s="19">
        <v>697.88427999999999</v>
      </c>
      <c r="DB467" s="19">
        <v>156.34800000000001</v>
      </c>
      <c r="DC467" s="52">
        <v>0</v>
      </c>
      <c r="DD467" s="55"/>
      <c r="DE467" s="19">
        <v>186687.55009999999</v>
      </c>
      <c r="DF467" s="19">
        <v>116560.92303999999</v>
      </c>
      <c r="DG467" s="19">
        <v>108519.13773</v>
      </c>
      <c r="DH467" s="52">
        <v>1127.70003000047</v>
      </c>
      <c r="DI467" s="55">
        <v>0</v>
      </c>
      <c r="DJ467" s="19">
        <v>42270.74955</v>
      </c>
      <c r="DK467" s="19">
        <v>14623.415360000001</v>
      </c>
      <c r="DL467" s="19">
        <v>32250.300759999998</v>
      </c>
      <c r="DM467" s="52">
        <v>115.57560000001099</v>
      </c>
      <c r="DN467" s="55">
        <v>0</v>
      </c>
      <c r="DO467" s="19">
        <v>7091.3727200000003</v>
      </c>
      <c r="DP467" s="19">
        <v>3271.6989600000002</v>
      </c>
      <c r="DQ467" s="19">
        <v>5484.9081200000001</v>
      </c>
      <c r="DR467" s="52">
        <v>24.9399999999996</v>
      </c>
      <c r="DS467" s="55"/>
      <c r="DT467" s="19"/>
      <c r="DU467" s="19"/>
      <c r="DV467" s="19"/>
      <c r="DW467" s="52"/>
      <c r="DX467" s="55">
        <v>0</v>
      </c>
      <c r="DY467" s="19">
        <v>0</v>
      </c>
      <c r="DZ467" s="19">
        <v>0</v>
      </c>
      <c r="EA467" s="19">
        <v>0</v>
      </c>
      <c r="EB467" s="52">
        <v>0</v>
      </c>
      <c r="EC467" s="55">
        <v>1280.70126</v>
      </c>
      <c r="ED467" s="19">
        <v>2930426.02032047</v>
      </c>
      <c r="EE467" s="19">
        <v>1678509.71590641</v>
      </c>
      <c r="EF467" s="19">
        <v>1269675.4507029301</v>
      </c>
      <c r="EG467" s="52">
        <v>9563.2046099952295</v>
      </c>
      <c r="EH467" s="55">
        <v>1280.70126</v>
      </c>
      <c r="EI467" s="19">
        <v>2930426.02032047</v>
      </c>
      <c r="EJ467" s="19">
        <v>1678509.71590641</v>
      </c>
      <c r="EK467" s="19">
        <v>1269675.4507029301</v>
      </c>
      <c r="EL467" s="20">
        <v>9563.2046099952295</v>
      </c>
      <c r="EM467" s="2"/>
    </row>
    <row r="468" spans="1:143" x14ac:dyDescent="0.35">
      <c r="A468" s="5">
        <v>9</v>
      </c>
      <c r="B468" s="7" t="s">
        <v>62</v>
      </c>
      <c r="C468" s="18">
        <v>0</v>
      </c>
      <c r="D468" s="19">
        <v>0</v>
      </c>
      <c r="E468" s="19">
        <v>0</v>
      </c>
      <c r="F468" s="19">
        <v>0</v>
      </c>
      <c r="G468" s="52">
        <v>0</v>
      </c>
      <c r="H468" s="55"/>
      <c r="I468" s="19"/>
      <c r="J468" s="19"/>
      <c r="K468" s="19"/>
      <c r="L468" s="52"/>
      <c r="M468" s="55"/>
      <c r="N468" s="19"/>
      <c r="O468" s="19"/>
      <c r="P468" s="19"/>
      <c r="Q468" s="52"/>
      <c r="R468" s="55"/>
      <c r="S468" s="19"/>
      <c r="T468" s="19"/>
      <c r="U468" s="19"/>
      <c r="V468" s="52"/>
      <c r="W468" s="55"/>
      <c r="X468" s="19"/>
      <c r="Y468" s="19"/>
      <c r="Z468" s="19"/>
      <c r="AA468" s="52"/>
      <c r="AB468" s="55"/>
      <c r="AC468" s="19"/>
      <c r="AD468" s="19"/>
      <c r="AE468" s="19"/>
      <c r="AF468" s="52"/>
      <c r="AG468" s="55"/>
      <c r="AH468" s="19"/>
      <c r="AI468" s="19"/>
      <c r="AJ468" s="19"/>
      <c r="AK468" s="52"/>
      <c r="AL468" s="55"/>
      <c r="AM468" s="19"/>
      <c r="AN468" s="19"/>
      <c r="AO468" s="19"/>
      <c r="AP468" s="52"/>
      <c r="AQ468" s="55">
        <v>0</v>
      </c>
      <c r="AR468" s="19">
        <v>0</v>
      </c>
      <c r="AS468" s="19">
        <v>0</v>
      </c>
      <c r="AT468" s="19">
        <v>0</v>
      </c>
      <c r="AU468" s="52">
        <v>0</v>
      </c>
      <c r="AV468" s="55"/>
      <c r="AW468" s="19"/>
      <c r="AX468" s="19"/>
      <c r="AY468" s="19"/>
      <c r="AZ468" s="52"/>
      <c r="BA468" s="55"/>
      <c r="BB468" s="19"/>
      <c r="BC468" s="19"/>
      <c r="BD468" s="19"/>
      <c r="BE468" s="52"/>
      <c r="BF468" s="55"/>
      <c r="BG468" s="19"/>
      <c r="BH468" s="19"/>
      <c r="BI468" s="19"/>
      <c r="BJ468" s="52"/>
      <c r="BK468" s="55"/>
      <c r="BL468" s="19"/>
      <c r="BM468" s="19"/>
      <c r="BN468" s="19"/>
      <c r="BO468" s="52"/>
      <c r="BP468" s="55"/>
      <c r="BQ468" s="19"/>
      <c r="BR468" s="19"/>
      <c r="BS468" s="19"/>
      <c r="BT468" s="52"/>
      <c r="BU468" s="55"/>
      <c r="BV468" s="19"/>
      <c r="BW468" s="19"/>
      <c r="BX468" s="19"/>
      <c r="BY468" s="52"/>
      <c r="BZ468" s="55"/>
      <c r="CA468" s="19"/>
      <c r="CB468" s="19"/>
      <c r="CC468" s="19"/>
      <c r="CD468" s="52"/>
      <c r="CE468" s="55"/>
      <c r="CF468" s="19"/>
      <c r="CG468" s="19"/>
      <c r="CH468" s="19"/>
      <c r="CI468" s="52"/>
      <c r="CJ468" s="55"/>
      <c r="CK468" s="19"/>
      <c r="CL468" s="19"/>
      <c r="CM468" s="19"/>
      <c r="CN468" s="52"/>
      <c r="CO468" s="55"/>
      <c r="CP468" s="19"/>
      <c r="CQ468" s="19"/>
      <c r="CR468" s="19"/>
      <c r="CS468" s="52"/>
      <c r="CT468" s="55"/>
      <c r="CU468" s="19"/>
      <c r="CV468" s="19"/>
      <c r="CW468" s="19"/>
      <c r="CX468" s="52"/>
      <c r="CY468" s="55"/>
      <c r="CZ468" s="19"/>
      <c r="DA468" s="19"/>
      <c r="DB468" s="19"/>
      <c r="DC468" s="52"/>
      <c r="DD468" s="55"/>
      <c r="DE468" s="19"/>
      <c r="DF468" s="19"/>
      <c r="DG468" s="19"/>
      <c r="DH468" s="52"/>
      <c r="DI468" s="55">
        <v>0</v>
      </c>
      <c r="DJ468" s="19">
        <v>0</v>
      </c>
      <c r="DK468" s="19">
        <v>0</v>
      </c>
      <c r="DL468" s="19">
        <v>0</v>
      </c>
      <c r="DM468" s="52">
        <v>0</v>
      </c>
      <c r="DN468" s="55">
        <v>0</v>
      </c>
      <c r="DO468" s="19">
        <v>0</v>
      </c>
      <c r="DP468" s="19">
        <v>0</v>
      </c>
      <c r="DQ468" s="19">
        <v>0</v>
      </c>
      <c r="DR468" s="52">
        <v>0</v>
      </c>
      <c r="DS468" s="55"/>
      <c r="DT468" s="19"/>
      <c r="DU468" s="19"/>
      <c r="DV468" s="19"/>
      <c r="DW468" s="52"/>
      <c r="DX468" s="55">
        <v>0</v>
      </c>
      <c r="DY468" s="19">
        <v>0</v>
      </c>
      <c r="DZ468" s="19">
        <v>0</v>
      </c>
      <c r="EA468" s="19">
        <v>0</v>
      </c>
      <c r="EB468" s="52">
        <v>0</v>
      </c>
      <c r="EC468" s="55">
        <v>0</v>
      </c>
      <c r="ED468" s="19">
        <v>0</v>
      </c>
      <c r="EE468" s="19">
        <v>0</v>
      </c>
      <c r="EF468" s="19">
        <v>0</v>
      </c>
      <c r="EG468" s="52">
        <v>0</v>
      </c>
      <c r="EH468" s="55">
        <v>0</v>
      </c>
      <c r="EI468" s="19">
        <v>0</v>
      </c>
      <c r="EJ468" s="19">
        <v>0</v>
      </c>
      <c r="EK468" s="19">
        <v>0</v>
      </c>
      <c r="EL468" s="20">
        <v>0</v>
      </c>
      <c r="EM468" s="2"/>
    </row>
    <row r="469" spans="1:143" x14ac:dyDescent="0.35">
      <c r="A469" s="5">
        <v>10</v>
      </c>
      <c r="B469" s="7" t="s">
        <v>63</v>
      </c>
      <c r="C469" s="18">
        <v>0</v>
      </c>
      <c r="D469" s="19">
        <v>0</v>
      </c>
      <c r="E469" s="19">
        <v>0</v>
      </c>
      <c r="F469" s="19">
        <v>0</v>
      </c>
      <c r="G469" s="52">
        <v>0</v>
      </c>
      <c r="H469" s="55"/>
      <c r="I469" s="19"/>
      <c r="J469" s="19"/>
      <c r="K469" s="19"/>
      <c r="L469" s="52"/>
      <c r="M469" s="55"/>
      <c r="N469" s="19"/>
      <c r="O469" s="19"/>
      <c r="P469" s="19"/>
      <c r="Q469" s="52"/>
      <c r="R469" s="55"/>
      <c r="S469" s="19"/>
      <c r="T469" s="19"/>
      <c r="U469" s="19"/>
      <c r="V469" s="52"/>
      <c r="W469" s="55"/>
      <c r="X469" s="19"/>
      <c r="Y469" s="19"/>
      <c r="Z469" s="19"/>
      <c r="AA469" s="52"/>
      <c r="AB469" s="55"/>
      <c r="AC469" s="19"/>
      <c r="AD469" s="19"/>
      <c r="AE469" s="19"/>
      <c r="AF469" s="52"/>
      <c r="AG469" s="55"/>
      <c r="AH469" s="19"/>
      <c r="AI469" s="19"/>
      <c r="AJ469" s="19"/>
      <c r="AK469" s="52"/>
      <c r="AL469" s="55"/>
      <c r="AM469" s="19"/>
      <c r="AN469" s="19"/>
      <c r="AO469" s="19"/>
      <c r="AP469" s="52"/>
      <c r="AQ469" s="55">
        <v>0</v>
      </c>
      <c r="AR469" s="19">
        <v>0</v>
      </c>
      <c r="AS469" s="19">
        <v>0</v>
      </c>
      <c r="AT469" s="19">
        <v>0</v>
      </c>
      <c r="AU469" s="52">
        <v>0</v>
      </c>
      <c r="AV469" s="55"/>
      <c r="AW469" s="19"/>
      <c r="AX469" s="19"/>
      <c r="AY469" s="19"/>
      <c r="AZ469" s="52"/>
      <c r="BA469" s="55"/>
      <c r="BB469" s="19"/>
      <c r="BC469" s="19"/>
      <c r="BD469" s="19"/>
      <c r="BE469" s="52"/>
      <c r="BF469" s="55"/>
      <c r="BG469" s="19"/>
      <c r="BH469" s="19"/>
      <c r="BI469" s="19"/>
      <c r="BJ469" s="52"/>
      <c r="BK469" s="55"/>
      <c r="BL469" s="19"/>
      <c r="BM469" s="19"/>
      <c r="BN469" s="19"/>
      <c r="BO469" s="52"/>
      <c r="BP469" s="55"/>
      <c r="BQ469" s="19"/>
      <c r="BR469" s="19"/>
      <c r="BS469" s="19"/>
      <c r="BT469" s="52"/>
      <c r="BU469" s="55"/>
      <c r="BV469" s="19"/>
      <c r="BW469" s="19"/>
      <c r="BX469" s="19"/>
      <c r="BY469" s="52"/>
      <c r="BZ469" s="55"/>
      <c r="CA469" s="19"/>
      <c r="CB469" s="19"/>
      <c r="CC469" s="19"/>
      <c r="CD469" s="52"/>
      <c r="CE469" s="55"/>
      <c r="CF469" s="19"/>
      <c r="CG469" s="19"/>
      <c r="CH469" s="19"/>
      <c r="CI469" s="52"/>
      <c r="CJ469" s="55"/>
      <c r="CK469" s="19"/>
      <c r="CL469" s="19"/>
      <c r="CM469" s="19"/>
      <c r="CN469" s="52"/>
      <c r="CO469" s="55"/>
      <c r="CP469" s="19"/>
      <c r="CQ469" s="19"/>
      <c r="CR469" s="19"/>
      <c r="CS469" s="52"/>
      <c r="CT469" s="55"/>
      <c r="CU469" s="19"/>
      <c r="CV469" s="19"/>
      <c r="CW469" s="19"/>
      <c r="CX469" s="52"/>
      <c r="CY469" s="55"/>
      <c r="CZ469" s="19"/>
      <c r="DA469" s="19"/>
      <c r="DB469" s="19"/>
      <c r="DC469" s="52"/>
      <c r="DD469" s="55"/>
      <c r="DE469" s="19"/>
      <c r="DF469" s="19"/>
      <c r="DG469" s="19"/>
      <c r="DH469" s="52"/>
      <c r="DI469" s="55">
        <v>0</v>
      </c>
      <c r="DJ469" s="19">
        <v>0</v>
      </c>
      <c r="DK469" s="19">
        <v>0</v>
      </c>
      <c r="DL469" s="19">
        <v>0</v>
      </c>
      <c r="DM469" s="52">
        <v>0</v>
      </c>
      <c r="DN469" s="55">
        <v>0</v>
      </c>
      <c r="DO469" s="19">
        <v>0</v>
      </c>
      <c r="DP469" s="19">
        <v>0</v>
      </c>
      <c r="DQ469" s="19">
        <v>0</v>
      </c>
      <c r="DR469" s="52">
        <v>0</v>
      </c>
      <c r="DS469" s="55"/>
      <c r="DT469" s="19"/>
      <c r="DU469" s="19"/>
      <c r="DV469" s="19"/>
      <c r="DW469" s="52"/>
      <c r="DX469" s="55">
        <v>0</v>
      </c>
      <c r="DY469" s="19">
        <v>0</v>
      </c>
      <c r="DZ469" s="19">
        <v>0</v>
      </c>
      <c r="EA469" s="19">
        <v>0</v>
      </c>
      <c r="EB469" s="52">
        <v>0</v>
      </c>
      <c r="EC469" s="55">
        <v>0</v>
      </c>
      <c r="ED469" s="19">
        <v>0</v>
      </c>
      <c r="EE469" s="19">
        <v>0</v>
      </c>
      <c r="EF469" s="19">
        <v>0</v>
      </c>
      <c r="EG469" s="52">
        <v>0</v>
      </c>
      <c r="EH469" s="55">
        <v>0</v>
      </c>
      <c r="EI469" s="19">
        <v>0</v>
      </c>
      <c r="EJ469" s="19">
        <v>0</v>
      </c>
      <c r="EK469" s="19">
        <v>0</v>
      </c>
      <c r="EL469" s="20">
        <v>0</v>
      </c>
      <c r="EM469" s="2"/>
    </row>
    <row r="470" spans="1:143" x14ac:dyDescent="0.35">
      <c r="A470" s="5">
        <v>11</v>
      </c>
      <c r="B470" s="7" t="s">
        <v>64</v>
      </c>
      <c r="C470" s="18">
        <v>0</v>
      </c>
      <c r="D470" s="19">
        <v>0</v>
      </c>
      <c r="E470" s="19">
        <v>0</v>
      </c>
      <c r="F470" s="19">
        <v>0</v>
      </c>
      <c r="G470" s="52">
        <v>0</v>
      </c>
      <c r="H470" s="55"/>
      <c r="I470" s="19"/>
      <c r="J470" s="19"/>
      <c r="K470" s="19"/>
      <c r="L470" s="52"/>
      <c r="M470" s="55"/>
      <c r="N470" s="19"/>
      <c r="O470" s="19"/>
      <c r="P470" s="19"/>
      <c r="Q470" s="52"/>
      <c r="R470" s="55"/>
      <c r="S470" s="19"/>
      <c r="T470" s="19"/>
      <c r="U470" s="19"/>
      <c r="V470" s="52"/>
      <c r="W470" s="55"/>
      <c r="X470" s="19"/>
      <c r="Y470" s="19"/>
      <c r="Z470" s="19"/>
      <c r="AA470" s="52"/>
      <c r="AB470" s="55"/>
      <c r="AC470" s="19"/>
      <c r="AD470" s="19"/>
      <c r="AE470" s="19"/>
      <c r="AF470" s="52"/>
      <c r="AG470" s="55"/>
      <c r="AH470" s="19"/>
      <c r="AI470" s="19"/>
      <c r="AJ470" s="19"/>
      <c r="AK470" s="52"/>
      <c r="AL470" s="55"/>
      <c r="AM470" s="19"/>
      <c r="AN470" s="19"/>
      <c r="AO470" s="19"/>
      <c r="AP470" s="52"/>
      <c r="AQ470" s="55">
        <v>0</v>
      </c>
      <c r="AR470" s="19">
        <v>0</v>
      </c>
      <c r="AS470" s="19">
        <v>0</v>
      </c>
      <c r="AT470" s="19">
        <v>0</v>
      </c>
      <c r="AU470" s="52">
        <v>0</v>
      </c>
      <c r="AV470" s="55"/>
      <c r="AW470" s="19"/>
      <c r="AX470" s="19"/>
      <c r="AY470" s="19"/>
      <c r="AZ470" s="52"/>
      <c r="BA470" s="55"/>
      <c r="BB470" s="19"/>
      <c r="BC470" s="19"/>
      <c r="BD470" s="19"/>
      <c r="BE470" s="52"/>
      <c r="BF470" s="55"/>
      <c r="BG470" s="19"/>
      <c r="BH470" s="19"/>
      <c r="BI470" s="19"/>
      <c r="BJ470" s="52"/>
      <c r="BK470" s="55"/>
      <c r="BL470" s="19"/>
      <c r="BM470" s="19"/>
      <c r="BN470" s="19"/>
      <c r="BO470" s="52"/>
      <c r="BP470" s="55"/>
      <c r="BQ470" s="19"/>
      <c r="BR470" s="19"/>
      <c r="BS470" s="19"/>
      <c r="BT470" s="52"/>
      <c r="BU470" s="55"/>
      <c r="BV470" s="19"/>
      <c r="BW470" s="19"/>
      <c r="BX470" s="19"/>
      <c r="BY470" s="52"/>
      <c r="BZ470" s="55"/>
      <c r="CA470" s="19"/>
      <c r="CB470" s="19"/>
      <c r="CC470" s="19"/>
      <c r="CD470" s="52"/>
      <c r="CE470" s="55"/>
      <c r="CF470" s="19"/>
      <c r="CG470" s="19"/>
      <c r="CH470" s="19"/>
      <c r="CI470" s="52"/>
      <c r="CJ470" s="55"/>
      <c r="CK470" s="19"/>
      <c r="CL470" s="19"/>
      <c r="CM470" s="19"/>
      <c r="CN470" s="52"/>
      <c r="CO470" s="55"/>
      <c r="CP470" s="19"/>
      <c r="CQ470" s="19"/>
      <c r="CR470" s="19"/>
      <c r="CS470" s="52"/>
      <c r="CT470" s="55"/>
      <c r="CU470" s="19"/>
      <c r="CV470" s="19"/>
      <c r="CW470" s="19"/>
      <c r="CX470" s="52"/>
      <c r="CY470" s="55"/>
      <c r="CZ470" s="19"/>
      <c r="DA470" s="19"/>
      <c r="DB470" s="19"/>
      <c r="DC470" s="52"/>
      <c r="DD470" s="55"/>
      <c r="DE470" s="19"/>
      <c r="DF470" s="19"/>
      <c r="DG470" s="19"/>
      <c r="DH470" s="52"/>
      <c r="DI470" s="55">
        <v>0</v>
      </c>
      <c r="DJ470" s="19">
        <v>0</v>
      </c>
      <c r="DK470" s="19">
        <v>0</v>
      </c>
      <c r="DL470" s="19">
        <v>0</v>
      </c>
      <c r="DM470" s="52">
        <v>0</v>
      </c>
      <c r="DN470" s="55">
        <v>0</v>
      </c>
      <c r="DO470" s="19">
        <v>0</v>
      </c>
      <c r="DP470" s="19">
        <v>0</v>
      </c>
      <c r="DQ470" s="19">
        <v>0</v>
      </c>
      <c r="DR470" s="52">
        <v>0</v>
      </c>
      <c r="DS470" s="55"/>
      <c r="DT470" s="19"/>
      <c r="DU470" s="19"/>
      <c r="DV470" s="19"/>
      <c r="DW470" s="52"/>
      <c r="DX470" s="55">
        <v>0</v>
      </c>
      <c r="DY470" s="19">
        <v>0</v>
      </c>
      <c r="DZ470" s="19">
        <v>0</v>
      </c>
      <c r="EA470" s="19">
        <v>0</v>
      </c>
      <c r="EB470" s="52">
        <v>0</v>
      </c>
      <c r="EC470" s="55">
        <v>0</v>
      </c>
      <c r="ED470" s="19">
        <v>0</v>
      </c>
      <c r="EE470" s="19">
        <v>0</v>
      </c>
      <c r="EF470" s="19">
        <v>0</v>
      </c>
      <c r="EG470" s="52">
        <v>0</v>
      </c>
      <c r="EH470" s="55">
        <v>0</v>
      </c>
      <c r="EI470" s="19">
        <v>0</v>
      </c>
      <c r="EJ470" s="19">
        <v>0</v>
      </c>
      <c r="EK470" s="19">
        <v>0</v>
      </c>
      <c r="EL470" s="20">
        <v>0</v>
      </c>
      <c r="EM470" s="2"/>
    </row>
    <row r="471" spans="1:143" x14ac:dyDescent="0.35">
      <c r="A471" s="5">
        <v>12</v>
      </c>
      <c r="B471" s="7" t="s">
        <v>65</v>
      </c>
      <c r="C471" s="18">
        <v>0</v>
      </c>
      <c r="D471" s="19">
        <v>0</v>
      </c>
      <c r="E471" s="19">
        <v>0</v>
      </c>
      <c r="F471" s="19">
        <v>0</v>
      </c>
      <c r="G471" s="52">
        <v>0</v>
      </c>
      <c r="H471" s="55"/>
      <c r="I471" s="19"/>
      <c r="J471" s="19"/>
      <c r="K471" s="19"/>
      <c r="L471" s="52"/>
      <c r="M471" s="55"/>
      <c r="N471" s="19"/>
      <c r="O471" s="19"/>
      <c r="P471" s="19"/>
      <c r="Q471" s="52"/>
      <c r="R471" s="55"/>
      <c r="S471" s="19"/>
      <c r="T471" s="19"/>
      <c r="U471" s="19"/>
      <c r="V471" s="52"/>
      <c r="W471" s="55"/>
      <c r="X471" s="19"/>
      <c r="Y471" s="19"/>
      <c r="Z471" s="19"/>
      <c r="AA471" s="52"/>
      <c r="AB471" s="55"/>
      <c r="AC471" s="19"/>
      <c r="AD471" s="19"/>
      <c r="AE471" s="19"/>
      <c r="AF471" s="52"/>
      <c r="AG471" s="55"/>
      <c r="AH471" s="19"/>
      <c r="AI471" s="19"/>
      <c r="AJ471" s="19"/>
      <c r="AK471" s="52"/>
      <c r="AL471" s="55"/>
      <c r="AM471" s="19"/>
      <c r="AN471" s="19"/>
      <c r="AO471" s="19"/>
      <c r="AP471" s="52"/>
      <c r="AQ471" s="55">
        <v>0</v>
      </c>
      <c r="AR471" s="19">
        <v>0</v>
      </c>
      <c r="AS471" s="19">
        <v>0</v>
      </c>
      <c r="AT471" s="19">
        <v>0</v>
      </c>
      <c r="AU471" s="52">
        <v>0</v>
      </c>
      <c r="AV471" s="55"/>
      <c r="AW471" s="19"/>
      <c r="AX471" s="19"/>
      <c r="AY471" s="19"/>
      <c r="AZ471" s="52"/>
      <c r="BA471" s="55"/>
      <c r="BB471" s="19"/>
      <c r="BC471" s="19"/>
      <c r="BD471" s="19"/>
      <c r="BE471" s="52"/>
      <c r="BF471" s="55"/>
      <c r="BG471" s="19"/>
      <c r="BH471" s="19"/>
      <c r="BI471" s="19"/>
      <c r="BJ471" s="52"/>
      <c r="BK471" s="55"/>
      <c r="BL471" s="19"/>
      <c r="BM471" s="19"/>
      <c r="BN471" s="19"/>
      <c r="BO471" s="52"/>
      <c r="BP471" s="55"/>
      <c r="BQ471" s="19"/>
      <c r="BR471" s="19"/>
      <c r="BS471" s="19"/>
      <c r="BT471" s="52"/>
      <c r="BU471" s="55"/>
      <c r="BV471" s="19"/>
      <c r="BW471" s="19"/>
      <c r="BX471" s="19"/>
      <c r="BY471" s="52"/>
      <c r="BZ471" s="55"/>
      <c r="CA471" s="19"/>
      <c r="CB471" s="19"/>
      <c r="CC471" s="19"/>
      <c r="CD471" s="52"/>
      <c r="CE471" s="55"/>
      <c r="CF471" s="19"/>
      <c r="CG471" s="19"/>
      <c r="CH471" s="19"/>
      <c r="CI471" s="52"/>
      <c r="CJ471" s="55"/>
      <c r="CK471" s="19"/>
      <c r="CL471" s="19"/>
      <c r="CM471" s="19"/>
      <c r="CN471" s="52"/>
      <c r="CO471" s="55"/>
      <c r="CP471" s="19"/>
      <c r="CQ471" s="19"/>
      <c r="CR471" s="19"/>
      <c r="CS471" s="52"/>
      <c r="CT471" s="55"/>
      <c r="CU471" s="19"/>
      <c r="CV471" s="19"/>
      <c r="CW471" s="19"/>
      <c r="CX471" s="52"/>
      <c r="CY471" s="55"/>
      <c r="CZ471" s="19"/>
      <c r="DA471" s="19"/>
      <c r="DB471" s="19"/>
      <c r="DC471" s="52"/>
      <c r="DD471" s="55"/>
      <c r="DE471" s="19"/>
      <c r="DF471" s="19"/>
      <c r="DG471" s="19"/>
      <c r="DH471" s="52"/>
      <c r="DI471" s="55">
        <v>0</v>
      </c>
      <c r="DJ471" s="19">
        <v>0</v>
      </c>
      <c r="DK471" s="19">
        <v>0</v>
      </c>
      <c r="DL471" s="19">
        <v>0</v>
      </c>
      <c r="DM471" s="52">
        <v>0</v>
      </c>
      <c r="DN471" s="55">
        <v>0</v>
      </c>
      <c r="DO471" s="19">
        <v>0</v>
      </c>
      <c r="DP471" s="19">
        <v>0</v>
      </c>
      <c r="DQ471" s="19">
        <v>0</v>
      </c>
      <c r="DR471" s="52">
        <v>0</v>
      </c>
      <c r="DS471" s="55"/>
      <c r="DT471" s="19"/>
      <c r="DU471" s="19"/>
      <c r="DV471" s="19"/>
      <c r="DW471" s="52"/>
      <c r="DX471" s="55">
        <v>0</v>
      </c>
      <c r="DY471" s="19">
        <v>0</v>
      </c>
      <c r="DZ471" s="19">
        <v>0</v>
      </c>
      <c r="EA471" s="19">
        <v>0</v>
      </c>
      <c r="EB471" s="52">
        <v>0</v>
      </c>
      <c r="EC471" s="55">
        <v>0</v>
      </c>
      <c r="ED471" s="19">
        <v>0</v>
      </c>
      <c r="EE471" s="19">
        <v>0</v>
      </c>
      <c r="EF471" s="19">
        <v>0</v>
      </c>
      <c r="EG471" s="52">
        <v>0</v>
      </c>
      <c r="EH471" s="55">
        <v>0</v>
      </c>
      <c r="EI471" s="19">
        <v>0</v>
      </c>
      <c r="EJ471" s="19">
        <v>0</v>
      </c>
      <c r="EK471" s="19">
        <v>0</v>
      </c>
      <c r="EL471" s="20">
        <v>0</v>
      </c>
      <c r="EM471" s="2"/>
    </row>
    <row r="472" spans="1:143" x14ac:dyDescent="0.35">
      <c r="A472" s="5">
        <v>13</v>
      </c>
      <c r="B472" s="7" t="s">
        <v>66</v>
      </c>
      <c r="C472" s="18">
        <v>0</v>
      </c>
      <c r="D472" s="19">
        <v>0</v>
      </c>
      <c r="E472" s="19">
        <v>0</v>
      </c>
      <c r="F472" s="19">
        <v>0</v>
      </c>
      <c r="G472" s="52">
        <v>0</v>
      </c>
      <c r="H472" s="55"/>
      <c r="I472" s="19"/>
      <c r="J472" s="19"/>
      <c r="K472" s="19"/>
      <c r="L472" s="52"/>
      <c r="M472" s="55"/>
      <c r="N472" s="19"/>
      <c r="O472" s="19"/>
      <c r="P472" s="19"/>
      <c r="Q472" s="52"/>
      <c r="R472" s="55"/>
      <c r="S472" s="19"/>
      <c r="T472" s="19"/>
      <c r="U472" s="19"/>
      <c r="V472" s="52"/>
      <c r="W472" s="55"/>
      <c r="X472" s="19"/>
      <c r="Y472" s="19"/>
      <c r="Z472" s="19"/>
      <c r="AA472" s="52"/>
      <c r="AB472" s="55"/>
      <c r="AC472" s="19"/>
      <c r="AD472" s="19"/>
      <c r="AE472" s="19"/>
      <c r="AF472" s="52"/>
      <c r="AG472" s="55"/>
      <c r="AH472" s="19"/>
      <c r="AI472" s="19"/>
      <c r="AJ472" s="19"/>
      <c r="AK472" s="52"/>
      <c r="AL472" s="55"/>
      <c r="AM472" s="19"/>
      <c r="AN472" s="19"/>
      <c r="AO472" s="19"/>
      <c r="AP472" s="52"/>
      <c r="AQ472" s="55">
        <v>0</v>
      </c>
      <c r="AR472" s="19">
        <v>0</v>
      </c>
      <c r="AS472" s="19">
        <v>0</v>
      </c>
      <c r="AT472" s="19">
        <v>0</v>
      </c>
      <c r="AU472" s="52">
        <v>0</v>
      </c>
      <c r="AV472" s="55"/>
      <c r="AW472" s="19"/>
      <c r="AX472" s="19"/>
      <c r="AY472" s="19"/>
      <c r="AZ472" s="52"/>
      <c r="BA472" s="55"/>
      <c r="BB472" s="19"/>
      <c r="BC472" s="19"/>
      <c r="BD472" s="19"/>
      <c r="BE472" s="52"/>
      <c r="BF472" s="55"/>
      <c r="BG472" s="19"/>
      <c r="BH472" s="19"/>
      <c r="BI472" s="19"/>
      <c r="BJ472" s="52"/>
      <c r="BK472" s="55"/>
      <c r="BL472" s="19"/>
      <c r="BM472" s="19"/>
      <c r="BN472" s="19"/>
      <c r="BO472" s="52"/>
      <c r="BP472" s="55"/>
      <c r="BQ472" s="19"/>
      <c r="BR472" s="19"/>
      <c r="BS472" s="19"/>
      <c r="BT472" s="52"/>
      <c r="BU472" s="55"/>
      <c r="BV472" s="19"/>
      <c r="BW472" s="19"/>
      <c r="BX472" s="19"/>
      <c r="BY472" s="52"/>
      <c r="BZ472" s="55"/>
      <c r="CA472" s="19"/>
      <c r="CB472" s="19"/>
      <c r="CC472" s="19"/>
      <c r="CD472" s="52"/>
      <c r="CE472" s="55"/>
      <c r="CF472" s="19"/>
      <c r="CG472" s="19"/>
      <c r="CH472" s="19"/>
      <c r="CI472" s="52"/>
      <c r="CJ472" s="55"/>
      <c r="CK472" s="19"/>
      <c r="CL472" s="19"/>
      <c r="CM472" s="19"/>
      <c r="CN472" s="52"/>
      <c r="CO472" s="55"/>
      <c r="CP472" s="19"/>
      <c r="CQ472" s="19"/>
      <c r="CR472" s="19"/>
      <c r="CS472" s="52"/>
      <c r="CT472" s="55"/>
      <c r="CU472" s="19"/>
      <c r="CV472" s="19"/>
      <c r="CW472" s="19"/>
      <c r="CX472" s="52"/>
      <c r="CY472" s="55"/>
      <c r="CZ472" s="19"/>
      <c r="DA472" s="19"/>
      <c r="DB472" s="19"/>
      <c r="DC472" s="52"/>
      <c r="DD472" s="55"/>
      <c r="DE472" s="19"/>
      <c r="DF472" s="19"/>
      <c r="DG472" s="19"/>
      <c r="DH472" s="52"/>
      <c r="DI472" s="55">
        <v>0</v>
      </c>
      <c r="DJ472" s="19">
        <v>0</v>
      </c>
      <c r="DK472" s="19">
        <v>0</v>
      </c>
      <c r="DL472" s="19">
        <v>0</v>
      </c>
      <c r="DM472" s="52">
        <v>0</v>
      </c>
      <c r="DN472" s="55">
        <v>0</v>
      </c>
      <c r="DO472" s="19">
        <v>0</v>
      </c>
      <c r="DP472" s="19">
        <v>0</v>
      </c>
      <c r="DQ472" s="19">
        <v>0</v>
      </c>
      <c r="DR472" s="52">
        <v>0</v>
      </c>
      <c r="DS472" s="55"/>
      <c r="DT472" s="19"/>
      <c r="DU472" s="19"/>
      <c r="DV472" s="19"/>
      <c r="DW472" s="52"/>
      <c r="DX472" s="55">
        <v>0</v>
      </c>
      <c r="DY472" s="19">
        <v>0</v>
      </c>
      <c r="DZ472" s="19">
        <v>0</v>
      </c>
      <c r="EA472" s="19">
        <v>0</v>
      </c>
      <c r="EB472" s="52">
        <v>0</v>
      </c>
      <c r="EC472" s="55">
        <v>0</v>
      </c>
      <c r="ED472" s="19">
        <v>0</v>
      </c>
      <c r="EE472" s="19">
        <v>0</v>
      </c>
      <c r="EF472" s="19">
        <v>0</v>
      </c>
      <c r="EG472" s="52">
        <v>0</v>
      </c>
      <c r="EH472" s="55">
        <v>0</v>
      </c>
      <c r="EI472" s="19">
        <v>0</v>
      </c>
      <c r="EJ472" s="19">
        <v>0</v>
      </c>
      <c r="EK472" s="19">
        <v>0</v>
      </c>
      <c r="EL472" s="20">
        <v>0</v>
      </c>
      <c r="EM472" s="2"/>
    </row>
    <row r="473" spans="1:143" x14ac:dyDescent="0.35">
      <c r="A473" s="5">
        <v>14</v>
      </c>
      <c r="B473" s="7" t="s">
        <v>67</v>
      </c>
      <c r="C473" s="18">
        <v>0</v>
      </c>
      <c r="D473" s="19">
        <v>694194.96978065395</v>
      </c>
      <c r="E473" s="19">
        <v>286844.70196203102</v>
      </c>
      <c r="F473" s="19">
        <v>461257.85789729498</v>
      </c>
      <c r="G473" s="52">
        <v>0</v>
      </c>
      <c r="H473" s="55"/>
      <c r="I473" s="19">
        <v>342344.62046435301</v>
      </c>
      <c r="J473" s="19">
        <v>65454.977143689001</v>
      </c>
      <c r="K473" s="19">
        <v>195961.54361896499</v>
      </c>
      <c r="L473" s="52"/>
      <c r="M473" s="55"/>
      <c r="N473" s="19">
        <v>78466.845239065995</v>
      </c>
      <c r="O473" s="19">
        <v>17021.701556343</v>
      </c>
      <c r="P473" s="19">
        <v>22464.323587316001</v>
      </c>
      <c r="Q473" s="52"/>
      <c r="R473" s="55"/>
      <c r="S473" s="19">
        <v>35287.75263648</v>
      </c>
      <c r="T473" s="19">
        <v>15108.012949505001</v>
      </c>
      <c r="U473" s="19">
        <v>38045.672663366</v>
      </c>
      <c r="V473" s="52"/>
      <c r="W473" s="55"/>
      <c r="X473" s="19">
        <v>148827.990642449</v>
      </c>
      <c r="Y473" s="19">
        <v>115739.032327718</v>
      </c>
      <c r="Z473" s="19">
        <v>103799.90400266901</v>
      </c>
      <c r="AA473" s="52"/>
      <c r="AB473" s="55"/>
      <c r="AC473" s="19">
        <v>72970.185185246897</v>
      </c>
      <c r="AD473" s="19">
        <v>66612.389391753997</v>
      </c>
      <c r="AE473" s="19">
        <v>87747.0283749792</v>
      </c>
      <c r="AF473" s="52"/>
      <c r="AG473" s="55"/>
      <c r="AH473" s="19">
        <v>1057.5223699999999</v>
      </c>
      <c r="AI473" s="19">
        <v>0</v>
      </c>
      <c r="AJ473" s="19">
        <v>4108</v>
      </c>
      <c r="AK473" s="52"/>
      <c r="AL473" s="55"/>
      <c r="AM473" s="19">
        <v>15240.053243058999</v>
      </c>
      <c r="AN473" s="19">
        <v>6908.5885930220002</v>
      </c>
      <c r="AO473" s="19">
        <v>9131.3856500000002</v>
      </c>
      <c r="AP473" s="52"/>
      <c r="AQ473" s="55">
        <v>0</v>
      </c>
      <c r="AR473" s="19">
        <v>298342.906478455</v>
      </c>
      <c r="AS473" s="19">
        <v>107361.29947748801</v>
      </c>
      <c r="AT473" s="19">
        <v>327506.37702857802</v>
      </c>
      <c r="AU473" s="52">
        <v>0</v>
      </c>
      <c r="AV473" s="55"/>
      <c r="AW473" s="19">
        <v>54644.084004422002</v>
      </c>
      <c r="AX473" s="19">
        <v>21551.14019532</v>
      </c>
      <c r="AY473" s="19">
        <v>61288.072600120002</v>
      </c>
      <c r="AZ473" s="52"/>
      <c r="BA473" s="55"/>
      <c r="BB473" s="19">
        <v>2557.8929400000002</v>
      </c>
      <c r="BC473" s="19">
        <v>1148.19831</v>
      </c>
      <c r="BD473" s="19">
        <v>1982.7946999999999</v>
      </c>
      <c r="BE473" s="52"/>
      <c r="BF473" s="55"/>
      <c r="BG473" s="19">
        <v>29304.291846224001</v>
      </c>
      <c r="BH473" s="19">
        <v>2817.5904583880001</v>
      </c>
      <c r="BI473" s="19">
        <v>18783.737296014999</v>
      </c>
      <c r="BJ473" s="52"/>
      <c r="BK473" s="55"/>
      <c r="BL473" s="19">
        <v>41823.453105799003</v>
      </c>
      <c r="BM473" s="19">
        <v>23798.070919262998</v>
      </c>
      <c r="BN473" s="19">
        <v>59743.885358753003</v>
      </c>
      <c r="BO473" s="52"/>
      <c r="BP473" s="55"/>
      <c r="BQ473" s="19"/>
      <c r="BR473" s="19"/>
      <c r="BS473" s="19"/>
      <c r="BT473" s="52"/>
      <c r="BU473" s="55"/>
      <c r="BV473" s="19">
        <v>22008.269365004999</v>
      </c>
      <c r="BW473" s="19">
        <v>4201.7464</v>
      </c>
      <c r="BX473" s="19">
        <v>42125.027576679997</v>
      </c>
      <c r="BY473" s="52"/>
      <c r="BZ473" s="55"/>
      <c r="CA473" s="19">
        <v>7885.96209</v>
      </c>
      <c r="CB473" s="19">
        <v>549.43407000000002</v>
      </c>
      <c r="CC473" s="19">
        <v>2683.1050700000001</v>
      </c>
      <c r="CD473" s="52"/>
      <c r="CE473" s="55"/>
      <c r="CF473" s="19"/>
      <c r="CG473" s="19"/>
      <c r="CH473" s="19"/>
      <c r="CI473" s="52"/>
      <c r="CJ473" s="55"/>
      <c r="CK473" s="19">
        <v>14720.875436692</v>
      </c>
      <c r="CL473" s="19">
        <v>9308.7552995360002</v>
      </c>
      <c r="CM473" s="19">
        <v>44100.666504653898</v>
      </c>
      <c r="CN473" s="52"/>
      <c r="CO473" s="55"/>
      <c r="CP473" s="19">
        <v>57995.298397981998</v>
      </c>
      <c r="CQ473" s="19">
        <v>18310.384130735001</v>
      </c>
      <c r="CR473" s="19">
        <v>9009.9879392479997</v>
      </c>
      <c r="CS473" s="52"/>
      <c r="CT473" s="55"/>
      <c r="CU473" s="19"/>
      <c r="CV473" s="19"/>
      <c r="CW473" s="19"/>
      <c r="CX473" s="52"/>
      <c r="CY473" s="55"/>
      <c r="CZ473" s="19"/>
      <c r="DA473" s="19"/>
      <c r="DB473" s="19"/>
      <c r="DC473" s="52"/>
      <c r="DD473" s="55"/>
      <c r="DE473" s="19">
        <v>67402.779292330801</v>
      </c>
      <c r="DF473" s="19">
        <v>25675.979694246002</v>
      </c>
      <c r="DG473" s="19">
        <v>87789.099983107997</v>
      </c>
      <c r="DH473" s="52"/>
      <c r="DI473" s="55">
        <v>0</v>
      </c>
      <c r="DJ473" s="19">
        <v>3016.3952411659998</v>
      </c>
      <c r="DK473" s="19">
        <v>1177.1198887779999</v>
      </c>
      <c r="DL473" s="19">
        <v>5503.2191052139997</v>
      </c>
      <c r="DM473" s="52">
        <v>0</v>
      </c>
      <c r="DN473" s="55">
        <v>0</v>
      </c>
      <c r="DO473" s="19">
        <v>6159.9968699999999</v>
      </c>
      <c r="DP473" s="19">
        <v>1638.0071600000001</v>
      </c>
      <c r="DQ473" s="19">
        <v>9087.9591799999998</v>
      </c>
      <c r="DR473" s="52">
        <v>0</v>
      </c>
      <c r="DS473" s="55"/>
      <c r="DT473" s="19"/>
      <c r="DU473" s="19"/>
      <c r="DV473" s="19"/>
      <c r="DW473" s="52"/>
      <c r="DX473" s="55">
        <v>0</v>
      </c>
      <c r="DY473" s="19">
        <v>0</v>
      </c>
      <c r="DZ473" s="19">
        <v>61944.481800000001</v>
      </c>
      <c r="EA473" s="19">
        <v>2151.6999999999998</v>
      </c>
      <c r="EB473" s="52">
        <v>0</v>
      </c>
      <c r="EC473" s="55">
        <v>0</v>
      </c>
      <c r="ED473" s="19">
        <v>1001714.26837027</v>
      </c>
      <c r="EE473" s="19">
        <v>397021.12848829699</v>
      </c>
      <c r="EF473" s="19">
        <v>803355.413211087</v>
      </c>
      <c r="EG473" s="52">
        <v>0</v>
      </c>
      <c r="EH473" s="55">
        <v>0</v>
      </c>
      <c r="EI473" s="19">
        <v>1001714.26837027</v>
      </c>
      <c r="EJ473" s="19">
        <v>458965.610288297</v>
      </c>
      <c r="EK473" s="19">
        <v>805507.11321108695</v>
      </c>
      <c r="EL473" s="20">
        <v>0</v>
      </c>
      <c r="EM473" s="2"/>
    </row>
    <row r="474" spans="1:143" x14ac:dyDescent="0.35">
      <c r="A474" s="5">
        <v>15</v>
      </c>
      <c r="B474" s="7" t="s">
        <v>68</v>
      </c>
      <c r="C474" s="18">
        <v>0</v>
      </c>
      <c r="D474" s="19">
        <v>1507391.57788534</v>
      </c>
      <c r="E474" s="19">
        <v>916965.41699274199</v>
      </c>
      <c r="F474" s="19">
        <v>1286607.96957218</v>
      </c>
      <c r="G474" s="52">
        <v>0</v>
      </c>
      <c r="H474" s="55"/>
      <c r="I474" s="19">
        <v>1316570.99815627</v>
      </c>
      <c r="J474" s="19">
        <v>685252.50867496396</v>
      </c>
      <c r="K474" s="19">
        <v>769927.69527217501</v>
      </c>
      <c r="L474" s="52"/>
      <c r="M474" s="55"/>
      <c r="N474" s="19">
        <v>65274.419399808103</v>
      </c>
      <c r="O474" s="19">
        <v>63270.271259726003</v>
      </c>
      <c r="P474" s="19">
        <v>85537.822661477199</v>
      </c>
      <c r="Q474" s="52"/>
      <c r="R474" s="55"/>
      <c r="S474" s="19">
        <v>20713.787238313002</v>
      </c>
      <c r="T474" s="19">
        <v>29837.905125860001</v>
      </c>
      <c r="U474" s="19">
        <v>88376.341231846993</v>
      </c>
      <c r="V474" s="52"/>
      <c r="W474" s="55"/>
      <c r="X474" s="19">
        <v>44757.273341589003</v>
      </c>
      <c r="Y474" s="19">
        <v>74793.851184183004</v>
      </c>
      <c r="Z474" s="19">
        <v>188602.46385796499</v>
      </c>
      <c r="AA474" s="52"/>
      <c r="AB474" s="55"/>
      <c r="AC474" s="19">
        <v>24939.713159364001</v>
      </c>
      <c r="AD474" s="19">
        <v>30549.838978009</v>
      </c>
      <c r="AE474" s="19">
        <v>110467.388169554</v>
      </c>
      <c r="AF474" s="52"/>
      <c r="AG474" s="55"/>
      <c r="AH474" s="19">
        <v>11472.200559999999</v>
      </c>
      <c r="AI474" s="19">
        <v>11841.1612</v>
      </c>
      <c r="AJ474" s="19">
        <v>23480.420936109</v>
      </c>
      <c r="AK474" s="52"/>
      <c r="AL474" s="55"/>
      <c r="AM474" s="19">
        <v>23663.186030000001</v>
      </c>
      <c r="AN474" s="19">
        <v>21419.880570000001</v>
      </c>
      <c r="AO474" s="19">
        <v>20215.837443053999</v>
      </c>
      <c r="AP474" s="52"/>
      <c r="AQ474" s="55">
        <v>0</v>
      </c>
      <c r="AR474" s="19">
        <v>139416.19035644899</v>
      </c>
      <c r="AS474" s="19">
        <v>198871.72713656499</v>
      </c>
      <c r="AT474" s="19">
        <v>560184.53705493803</v>
      </c>
      <c r="AU474" s="52">
        <v>0</v>
      </c>
      <c r="AV474" s="55"/>
      <c r="AW474" s="19">
        <v>37019.796031190999</v>
      </c>
      <c r="AX474" s="19">
        <v>35541.975428124002</v>
      </c>
      <c r="AY474" s="19">
        <v>65198.090210160997</v>
      </c>
      <c r="AZ474" s="52"/>
      <c r="BA474" s="55"/>
      <c r="BB474" s="19">
        <v>14661.882861</v>
      </c>
      <c r="BC474" s="19">
        <v>492.49540000000002</v>
      </c>
      <c r="BD474" s="19">
        <v>32626.349678377999</v>
      </c>
      <c r="BE474" s="52"/>
      <c r="BF474" s="55"/>
      <c r="BG474" s="19">
        <v>7658.1356227050001</v>
      </c>
      <c r="BH474" s="19">
        <v>7735.4394988820004</v>
      </c>
      <c r="BI474" s="19">
        <v>12485.353962527</v>
      </c>
      <c r="BJ474" s="52"/>
      <c r="BK474" s="55"/>
      <c r="BL474" s="19">
        <v>1357.6312238</v>
      </c>
      <c r="BM474" s="19">
        <v>3945.0897060000002</v>
      </c>
      <c r="BN474" s="19">
        <v>58126.390179248003</v>
      </c>
      <c r="BO474" s="52"/>
      <c r="BP474" s="55"/>
      <c r="BQ474" s="19">
        <v>22472.512663488</v>
      </c>
      <c r="BR474" s="19">
        <v>33334.500407145999</v>
      </c>
      <c r="BS474" s="19">
        <v>72306.058478665</v>
      </c>
      <c r="BT474" s="52"/>
      <c r="BU474" s="55"/>
      <c r="BV474" s="19">
        <v>55.7</v>
      </c>
      <c r="BW474" s="19">
        <v>33576.833145456003</v>
      </c>
      <c r="BX474" s="19">
        <v>17855.775976000001</v>
      </c>
      <c r="BY474" s="52"/>
      <c r="BZ474" s="55"/>
      <c r="CA474" s="19">
        <v>6278.8060811033902</v>
      </c>
      <c r="CB474" s="19">
        <v>680.73162000000002</v>
      </c>
      <c r="CC474" s="19">
        <v>4798.2812020000001</v>
      </c>
      <c r="CD474" s="52"/>
      <c r="CE474" s="55"/>
      <c r="CF474" s="19">
        <v>889.94446615960499</v>
      </c>
      <c r="CG474" s="19">
        <v>1863.0055</v>
      </c>
      <c r="CH474" s="19">
        <v>951.01511000000005</v>
      </c>
      <c r="CI474" s="52"/>
      <c r="CJ474" s="55"/>
      <c r="CK474" s="19">
        <v>2122.6389990960001</v>
      </c>
      <c r="CL474" s="19">
        <v>5077.5329733419903</v>
      </c>
      <c r="CM474" s="19">
        <v>46705.438714867101</v>
      </c>
      <c r="CN474" s="52"/>
      <c r="CO474" s="55"/>
      <c r="CP474" s="19"/>
      <c r="CQ474" s="19"/>
      <c r="CR474" s="19"/>
      <c r="CS474" s="52"/>
      <c r="CT474" s="55"/>
      <c r="CU474" s="19"/>
      <c r="CV474" s="19"/>
      <c r="CW474" s="19"/>
      <c r="CX474" s="52"/>
      <c r="CY474" s="55"/>
      <c r="CZ474" s="19"/>
      <c r="DA474" s="19"/>
      <c r="DB474" s="19"/>
      <c r="DC474" s="52"/>
      <c r="DD474" s="55"/>
      <c r="DE474" s="19">
        <v>46899.142407906002</v>
      </c>
      <c r="DF474" s="19">
        <v>76624.123457615002</v>
      </c>
      <c r="DG474" s="19">
        <v>249131.78354309199</v>
      </c>
      <c r="DH474" s="52"/>
      <c r="DI474" s="55">
        <v>0</v>
      </c>
      <c r="DJ474" s="19">
        <v>562.99292000000003</v>
      </c>
      <c r="DK474" s="19">
        <v>7798.5254141699997</v>
      </c>
      <c r="DL474" s="19">
        <v>18296.820958631</v>
      </c>
      <c r="DM474" s="52">
        <v>0</v>
      </c>
      <c r="DN474" s="55">
        <v>0</v>
      </c>
      <c r="DO474" s="19">
        <v>18355.741810716001</v>
      </c>
      <c r="DP474" s="19">
        <v>29015.313832091</v>
      </c>
      <c r="DQ474" s="19">
        <v>63789.242353399</v>
      </c>
      <c r="DR474" s="52">
        <v>0</v>
      </c>
      <c r="DS474" s="55"/>
      <c r="DT474" s="19">
        <v>10614.174428693001</v>
      </c>
      <c r="DU474" s="19">
        <v>23047.698222244999</v>
      </c>
      <c r="DV474" s="19">
        <v>30851.4401027399</v>
      </c>
      <c r="DW474" s="52"/>
      <c r="DX474" s="55">
        <v>0</v>
      </c>
      <c r="DY474" s="19">
        <v>0</v>
      </c>
      <c r="DZ474" s="19">
        <v>26716.853999999999</v>
      </c>
      <c r="EA474" s="19">
        <v>130495.60080093599</v>
      </c>
      <c r="EB474" s="52">
        <v>0</v>
      </c>
      <c r="EC474" s="55">
        <v>0</v>
      </c>
      <c r="ED474" s="19">
        <v>1676340.6774011999</v>
      </c>
      <c r="EE474" s="19">
        <v>1175698.68159781</v>
      </c>
      <c r="EF474" s="19">
        <v>1959730.01004189</v>
      </c>
      <c r="EG474" s="52">
        <v>0</v>
      </c>
      <c r="EH474" s="55">
        <v>0</v>
      </c>
      <c r="EI474" s="19">
        <v>1676340.6774011999</v>
      </c>
      <c r="EJ474" s="19">
        <v>1202415.5355978101</v>
      </c>
      <c r="EK474" s="19">
        <v>2090225.61084283</v>
      </c>
      <c r="EL474" s="20">
        <v>0</v>
      </c>
      <c r="EM474" s="2"/>
    </row>
    <row r="475" spans="1:143" x14ac:dyDescent="0.35">
      <c r="A475" s="5">
        <v>16</v>
      </c>
      <c r="B475" s="7" t="s">
        <v>69</v>
      </c>
      <c r="C475" s="18">
        <v>0</v>
      </c>
      <c r="D475" s="19">
        <v>0</v>
      </c>
      <c r="E475" s="19">
        <v>0</v>
      </c>
      <c r="F475" s="19">
        <v>0</v>
      </c>
      <c r="G475" s="52">
        <v>0</v>
      </c>
      <c r="H475" s="55"/>
      <c r="I475" s="19"/>
      <c r="J475" s="19"/>
      <c r="K475" s="19"/>
      <c r="L475" s="52"/>
      <c r="M475" s="55"/>
      <c r="N475" s="19"/>
      <c r="O475" s="19"/>
      <c r="P475" s="19"/>
      <c r="Q475" s="52"/>
      <c r="R475" s="55"/>
      <c r="S475" s="19"/>
      <c r="T475" s="19"/>
      <c r="U475" s="19"/>
      <c r="V475" s="52"/>
      <c r="W475" s="55"/>
      <c r="X475" s="19"/>
      <c r="Y475" s="19"/>
      <c r="Z475" s="19"/>
      <c r="AA475" s="52"/>
      <c r="AB475" s="55"/>
      <c r="AC475" s="19"/>
      <c r="AD475" s="19"/>
      <c r="AE475" s="19"/>
      <c r="AF475" s="52"/>
      <c r="AG475" s="55"/>
      <c r="AH475" s="19"/>
      <c r="AI475" s="19"/>
      <c r="AJ475" s="19"/>
      <c r="AK475" s="52"/>
      <c r="AL475" s="55"/>
      <c r="AM475" s="19"/>
      <c r="AN475" s="19"/>
      <c r="AO475" s="19"/>
      <c r="AP475" s="52"/>
      <c r="AQ475" s="55">
        <v>0</v>
      </c>
      <c r="AR475" s="19">
        <v>0</v>
      </c>
      <c r="AS475" s="19">
        <v>0</v>
      </c>
      <c r="AT475" s="19">
        <v>0</v>
      </c>
      <c r="AU475" s="52">
        <v>0</v>
      </c>
      <c r="AV475" s="55"/>
      <c r="AW475" s="19"/>
      <c r="AX475" s="19"/>
      <c r="AY475" s="19"/>
      <c r="AZ475" s="52"/>
      <c r="BA475" s="55"/>
      <c r="BB475" s="19"/>
      <c r="BC475" s="19"/>
      <c r="BD475" s="19"/>
      <c r="BE475" s="52"/>
      <c r="BF475" s="55"/>
      <c r="BG475" s="19"/>
      <c r="BH475" s="19"/>
      <c r="BI475" s="19"/>
      <c r="BJ475" s="52"/>
      <c r="BK475" s="55"/>
      <c r="BL475" s="19"/>
      <c r="BM475" s="19"/>
      <c r="BN475" s="19"/>
      <c r="BO475" s="52"/>
      <c r="BP475" s="55"/>
      <c r="BQ475" s="19"/>
      <c r="BR475" s="19"/>
      <c r="BS475" s="19"/>
      <c r="BT475" s="52"/>
      <c r="BU475" s="55"/>
      <c r="BV475" s="19"/>
      <c r="BW475" s="19"/>
      <c r="BX475" s="19"/>
      <c r="BY475" s="52"/>
      <c r="BZ475" s="55"/>
      <c r="CA475" s="19"/>
      <c r="CB475" s="19"/>
      <c r="CC475" s="19"/>
      <c r="CD475" s="52"/>
      <c r="CE475" s="55"/>
      <c r="CF475" s="19"/>
      <c r="CG475" s="19"/>
      <c r="CH475" s="19"/>
      <c r="CI475" s="52"/>
      <c r="CJ475" s="55"/>
      <c r="CK475" s="19"/>
      <c r="CL475" s="19"/>
      <c r="CM475" s="19"/>
      <c r="CN475" s="52"/>
      <c r="CO475" s="55"/>
      <c r="CP475" s="19"/>
      <c r="CQ475" s="19"/>
      <c r="CR475" s="19"/>
      <c r="CS475" s="52"/>
      <c r="CT475" s="55"/>
      <c r="CU475" s="19"/>
      <c r="CV475" s="19"/>
      <c r="CW475" s="19"/>
      <c r="CX475" s="52"/>
      <c r="CY475" s="55"/>
      <c r="CZ475" s="19"/>
      <c r="DA475" s="19"/>
      <c r="DB475" s="19"/>
      <c r="DC475" s="52"/>
      <c r="DD475" s="55"/>
      <c r="DE475" s="19"/>
      <c r="DF475" s="19"/>
      <c r="DG475" s="19"/>
      <c r="DH475" s="52"/>
      <c r="DI475" s="55">
        <v>0</v>
      </c>
      <c r="DJ475" s="19">
        <v>0</v>
      </c>
      <c r="DK475" s="19">
        <v>0</v>
      </c>
      <c r="DL475" s="19">
        <v>0</v>
      </c>
      <c r="DM475" s="52">
        <v>0</v>
      </c>
      <c r="DN475" s="55">
        <v>0</v>
      </c>
      <c r="DO475" s="19">
        <v>0</v>
      </c>
      <c r="DP475" s="19">
        <v>0</v>
      </c>
      <c r="DQ475" s="19">
        <v>0</v>
      </c>
      <c r="DR475" s="52">
        <v>0</v>
      </c>
      <c r="DS475" s="55"/>
      <c r="DT475" s="19"/>
      <c r="DU475" s="19"/>
      <c r="DV475" s="19"/>
      <c r="DW475" s="52"/>
      <c r="DX475" s="55">
        <v>0</v>
      </c>
      <c r="DY475" s="19">
        <v>0</v>
      </c>
      <c r="DZ475" s="19">
        <v>0</v>
      </c>
      <c r="EA475" s="19">
        <v>0</v>
      </c>
      <c r="EB475" s="52">
        <v>0</v>
      </c>
      <c r="EC475" s="55">
        <v>0</v>
      </c>
      <c r="ED475" s="19">
        <v>0</v>
      </c>
      <c r="EE475" s="19">
        <v>0</v>
      </c>
      <c r="EF475" s="19">
        <v>0</v>
      </c>
      <c r="EG475" s="52">
        <v>0</v>
      </c>
      <c r="EH475" s="55">
        <v>0</v>
      </c>
      <c r="EI475" s="19">
        <v>0</v>
      </c>
      <c r="EJ475" s="19">
        <v>0</v>
      </c>
      <c r="EK475" s="19">
        <v>0</v>
      </c>
      <c r="EL475" s="20">
        <v>0</v>
      </c>
      <c r="EM475" s="2"/>
    </row>
    <row r="476" spans="1:143" x14ac:dyDescent="0.35">
      <c r="A476" s="5">
        <v>17</v>
      </c>
      <c r="B476" s="7" t="s">
        <v>70</v>
      </c>
      <c r="C476" s="18">
        <v>0</v>
      </c>
      <c r="D476" s="19">
        <v>0</v>
      </c>
      <c r="E476" s="19">
        <v>0</v>
      </c>
      <c r="F476" s="19">
        <v>0</v>
      </c>
      <c r="G476" s="52">
        <v>0</v>
      </c>
      <c r="H476" s="55"/>
      <c r="I476" s="19"/>
      <c r="J476" s="19"/>
      <c r="K476" s="19"/>
      <c r="L476" s="52"/>
      <c r="M476" s="55"/>
      <c r="N476" s="19"/>
      <c r="O476" s="19"/>
      <c r="P476" s="19"/>
      <c r="Q476" s="52"/>
      <c r="R476" s="55"/>
      <c r="S476" s="19"/>
      <c r="T476" s="19"/>
      <c r="U476" s="19"/>
      <c r="V476" s="52"/>
      <c r="W476" s="55"/>
      <c r="X476" s="19"/>
      <c r="Y476" s="19"/>
      <c r="Z476" s="19"/>
      <c r="AA476" s="52"/>
      <c r="AB476" s="55"/>
      <c r="AC476" s="19"/>
      <c r="AD476" s="19"/>
      <c r="AE476" s="19"/>
      <c r="AF476" s="52"/>
      <c r="AG476" s="55"/>
      <c r="AH476" s="19"/>
      <c r="AI476" s="19"/>
      <c r="AJ476" s="19"/>
      <c r="AK476" s="52"/>
      <c r="AL476" s="55"/>
      <c r="AM476" s="19"/>
      <c r="AN476" s="19"/>
      <c r="AO476" s="19"/>
      <c r="AP476" s="52"/>
      <c r="AQ476" s="55">
        <v>0</v>
      </c>
      <c r="AR476" s="19">
        <v>0</v>
      </c>
      <c r="AS476" s="19">
        <v>0</v>
      </c>
      <c r="AT476" s="19">
        <v>0</v>
      </c>
      <c r="AU476" s="52">
        <v>0</v>
      </c>
      <c r="AV476" s="55"/>
      <c r="AW476" s="19"/>
      <c r="AX476" s="19"/>
      <c r="AY476" s="19"/>
      <c r="AZ476" s="52"/>
      <c r="BA476" s="55"/>
      <c r="BB476" s="19"/>
      <c r="BC476" s="19"/>
      <c r="BD476" s="19"/>
      <c r="BE476" s="52"/>
      <c r="BF476" s="55"/>
      <c r="BG476" s="19"/>
      <c r="BH476" s="19"/>
      <c r="BI476" s="19"/>
      <c r="BJ476" s="52"/>
      <c r="BK476" s="55"/>
      <c r="BL476" s="19"/>
      <c r="BM476" s="19"/>
      <c r="BN476" s="19"/>
      <c r="BO476" s="52"/>
      <c r="BP476" s="55"/>
      <c r="BQ476" s="19"/>
      <c r="BR476" s="19"/>
      <c r="BS476" s="19"/>
      <c r="BT476" s="52"/>
      <c r="BU476" s="55"/>
      <c r="BV476" s="19"/>
      <c r="BW476" s="19"/>
      <c r="BX476" s="19"/>
      <c r="BY476" s="52"/>
      <c r="BZ476" s="55"/>
      <c r="CA476" s="19"/>
      <c r="CB476" s="19"/>
      <c r="CC476" s="19"/>
      <c r="CD476" s="52"/>
      <c r="CE476" s="55"/>
      <c r="CF476" s="19"/>
      <c r="CG476" s="19"/>
      <c r="CH476" s="19"/>
      <c r="CI476" s="52"/>
      <c r="CJ476" s="55"/>
      <c r="CK476" s="19"/>
      <c r="CL476" s="19"/>
      <c r="CM476" s="19"/>
      <c r="CN476" s="52"/>
      <c r="CO476" s="55"/>
      <c r="CP476" s="19"/>
      <c r="CQ476" s="19"/>
      <c r="CR476" s="19"/>
      <c r="CS476" s="52"/>
      <c r="CT476" s="55"/>
      <c r="CU476" s="19"/>
      <c r="CV476" s="19"/>
      <c r="CW476" s="19"/>
      <c r="CX476" s="52"/>
      <c r="CY476" s="55"/>
      <c r="CZ476" s="19"/>
      <c r="DA476" s="19"/>
      <c r="DB476" s="19"/>
      <c r="DC476" s="52"/>
      <c r="DD476" s="55"/>
      <c r="DE476" s="19"/>
      <c r="DF476" s="19"/>
      <c r="DG476" s="19"/>
      <c r="DH476" s="52"/>
      <c r="DI476" s="55">
        <v>0</v>
      </c>
      <c r="DJ476" s="19">
        <v>0</v>
      </c>
      <c r="DK476" s="19">
        <v>0</v>
      </c>
      <c r="DL476" s="19">
        <v>0</v>
      </c>
      <c r="DM476" s="52">
        <v>0</v>
      </c>
      <c r="DN476" s="55">
        <v>0</v>
      </c>
      <c r="DO476" s="19">
        <v>0</v>
      </c>
      <c r="DP476" s="19">
        <v>0</v>
      </c>
      <c r="DQ476" s="19">
        <v>0</v>
      </c>
      <c r="DR476" s="52">
        <v>0</v>
      </c>
      <c r="DS476" s="55"/>
      <c r="DT476" s="19"/>
      <c r="DU476" s="19"/>
      <c r="DV476" s="19"/>
      <c r="DW476" s="52"/>
      <c r="DX476" s="55">
        <v>0</v>
      </c>
      <c r="DY476" s="19">
        <v>0</v>
      </c>
      <c r="DZ476" s="19">
        <v>0</v>
      </c>
      <c r="EA476" s="19">
        <v>0</v>
      </c>
      <c r="EB476" s="52">
        <v>0</v>
      </c>
      <c r="EC476" s="55">
        <v>0</v>
      </c>
      <c r="ED476" s="19">
        <v>0</v>
      </c>
      <c r="EE476" s="19">
        <v>0</v>
      </c>
      <c r="EF476" s="19">
        <v>0</v>
      </c>
      <c r="EG476" s="52">
        <v>0</v>
      </c>
      <c r="EH476" s="55">
        <v>0</v>
      </c>
      <c r="EI476" s="19">
        <v>0</v>
      </c>
      <c r="EJ476" s="19">
        <v>0</v>
      </c>
      <c r="EK476" s="19">
        <v>0</v>
      </c>
      <c r="EL476" s="20">
        <v>0</v>
      </c>
      <c r="EM476" s="2"/>
    </row>
    <row r="477" spans="1:143" x14ac:dyDescent="0.35">
      <c r="A477" s="5">
        <v>18</v>
      </c>
      <c r="B477" s="7" t="s">
        <v>71</v>
      </c>
      <c r="C477" s="18">
        <v>98921.228260000004</v>
      </c>
      <c r="D477" s="19">
        <v>3263307.4895441099</v>
      </c>
      <c r="E477" s="19">
        <v>1244739.3823355299</v>
      </c>
      <c r="F477" s="19">
        <v>1708856.6289752801</v>
      </c>
      <c r="G477" s="52">
        <v>28447.18939</v>
      </c>
      <c r="H477" s="55">
        <v>96936.629549999998</v>
      </c>
      <c r="I477" s="19">
        <v>2275963.7668761099</v>
      </c>
      <c r="J477" s="19">
        <v>473585.14568727597</v>
      </c>
      <c r="K477" s="19">
        <v>641289.04794059601</v>
      </c>
      <c r="L477" s="52">
        <v>1847.0463500000001</v>
      </c>
      <c r="M477" s="55">
        <v>1057.73857</v>
      </c>
      <c r="N477" s="19">
        <v>372661.07165107998</v>
      </c>
      <c r="O477" s="19">
        <v>132448.45221852101</v>
      </c>
      <c r="P477" s="19">
        <v>111774.641859686</v>
      </c>
      <c r="Q477" s="52">
        <v>2961.7195000000002</v>
      </c>
      <c r="R477" s="55"/>
      <c r="S477" s="19">
        <v>113774.050215949</v>
      </c>
      <c r="T477" s="19">
        <v>110482.230059828</v>
      </c>
      <c r="U477" s="19">
        <v>176769.50274531799</v>
      </c>
      <c r="V477" s="52">
        <v>11802.699000000001</v>
      </c>
      <c r="W477" s="55"/>
      <c r="X477" s="19">
        <v>268821.475432679</v>
      </c>
      <c r="Y477" s="19">
        <v>345370.10649963899</v>
      </c>
      <c r="Z477" s="19">
        <v>455647.830091646</v>
      </c>
      <c r="AA477" s="52">
        <v>421.93454000000003</v>
      </c>
      <c r="AB477" s="55">
        <v>107.64228</v>
      </c>
      <c r="AC477" s="19">
        <v>152637.44840472599</v>
      </c>
      <c r="AD477" s="19">
        <v>151086.563307832</v>
      </c>
      <c r="AE477" s="19">
        <v>284189.19223924202</v>
      </c>
      <c r="AF477" s="52">
        <v>1314.79</v>
      </c>
      <c r="AG477" s="55"/>
      <c r="AH477" s="19">
        <v>30507.485310668199</v>
      </c>
      <c r="AI477" s="19">
        <v>24104.797279999999</v>
      </c>
      <c r="AJ477" s="19">
        <v>35871.0737021924</v>
      </c>
      <c r="AK477" s="52">
        <v>10099</v>
      </c>
      <c r="AL477" s="55">
        <v>819.21785999999997</v>
      </c>
      <c r="AM477" s="19">
        <v>48942.191652902897</v>
      </c>
      <c r="AN477" s="19">
        <v>7662.0872824307098</v>
      </c>
      <c r="AO477" s="19">
        <v>3315.3403966000001</v>
      </c>
      <c r="AP477" s="52"/>
      <c r="AQ477" s="55">
        <v>0</v>
      </c>
      <c r="AR477" s="19">
        <v>547973.13342729397</v>
      </c>
      <c r="AS477" s="19">
        <v>360958.82678995299</v>
      </c>
      <c r="AT477" s="19">
        <v>900910.98340302997</v>
      </c>
      <c r="AU477" s="52">
        <v>36347.956808594899</v>
      </c>
      <c r="AV477" s="55"/>
      <c r="AW477" s="19">
        <v>156021.96749285</v>
      </c>
      <c r="AX477" s="19">
        <v>109090.8836399</v>
      </c>
      <c r="AY477" s="19">
        <v>122983.905411317</v>
      </c>
      <c r="AZ477" s="52">
        <v>6380.6799300000002</v>
      </c>
      <c r="BA477" s="55"/>
      <c r="BB477" s="19">
        <v>80252.108465839003</v>
      </c>
      <c r="BC477" s="19">
        <v>45390.0355927821</v>
      </c>
      <c r="BD477" s="19">
        <v>55655.197517230503</v>
      </c>
      <c r="BE477" s="52">
        <v>1298.0487800000001</v>
      </c>
      <c r="BF477" s="55"/>
      <c r="BG477" s="19">
        <v>13876.7418081991</v>
      </c>
      <c r="BH477" s="19">
        <v>11322.864239676101</v>
      </c>
      <c r="BI477" s="19">
        <v>17812.5797995801</v>
      </c>
      <c r="BJ477" s="52"/>
      <c r="BK477" s="55"/>
      <c r="BL477" s="19">
        <v>9232.1492803000001</v>
      </c>
      <c r="BM477" s="19">
        <v>5798.7079490799997</v>
      </c>
      <c r="BN477" s="19">
        <v>32770.382593690498</v>
      </c>
      <c r="BO477" s="52"/>
      <c r="BP477" s="55"/>
      <c r="BQ477" s="19">
        <v>45920.873485026001</v>
      </c>
      <c r="BR477" s="19">
        <v>43320.385162540202</v>
      </c>
      <c r="BS477" s="19">
        <v>108389.994829612</v>
      </c>
      <c r="BT477" s="52">
        <v>9661.4911400000001</v>
      </c>
      <c r="BU477" s="55"/>
      <c r="BV477" s="19">
        <v>26078.0710071836</v>
      </c>
      <c r="BW477" s="19">
        <v>16029.9356509398</v>
      </c>
      <c r="BX477" s="19">
        <v>78071.767254155304</v>
      </c>
      <c r="BY477" s="52"/>
      <c r="BZ477" s="55"/>
      <c r="CA477" s="19">
        <v>23708.6653356723</v>
      </c>
      <c r="CB477" s="19">
        <v>5734.9928478650299</v>
      </c>
      <c r="CC477" s="19">
        <v>8531.7755704807605</v>
      </c>
      <c r="CD477" s="52">
        <v>86.511119134888801</v>
      </c>
      <c r="CE477" s="55"/>
      <c r="CF477" s="19">
        <v>4105.84218451369</v>
      </c>
      <c r="CG477" s="19">
        <v>3252.29310008109</v>
      </c>
      <c r="CH477" s="19">
        <v>2782.5642103495902</v>
      </c>
      <c r="CI477" s="52"/>
      <c r="CJ477" s="55"/>
      <c r="CK477" s="19">
        <v>13645.048546638</v>
      </c>
      <c r="CL477" s="19">
        <v>18794.133361534001</v>
      </c>
      <c r="CM477" s="19">
        <v>42224.179702090099</v>
      </c>
      <c r="CN477" s="52">
        <v>1358.9</v>
      </c>
      <c r="CO477" s="55"/>
      <c r="CP477" s="19">
        <v>23124.163557268301</v>
      </c>
      <c r="CQ477" s="19">
        <v>13887.6433775429</v>
      </c>
      <c r="CR477" s="19">
        <v>14874.7641205281</v>
      </c>
      <c r="CS477" s="52"/>
      <c r="CT477" s="55"/>
      <c r="CU477" s="19"/>
      <c r="CV477" s="19"/>
      <c r="CW477" s="19"/>
      <c r="CX477" s="52"/>
      <c r="CY477" s="55"/>
      <c r="CZ477" s="19">
        <v>92.67</v>
      </c>
      <c r="DA477" s="19"/>
      <c r="DB477" s="19"/>
      <c r="DC477" s="52"/>
      <c r="DD477" s="55"/>
      <c r="DE477" s="19">
        <v>151914.83226380401</v>
      </c>
      <c r="DF477" s="19">
        <v>88336.951868012504</v>
      </c>
      <c r="DG477" s="19">
        <v>416813.87239399698</v>
      </c>
      <c r="DH477" s="52">
        <v>17562.325839460002</v>
      </c>
      <c r="DI477" s="55">
        <v>0</v>
      </c>
      <c r="DJ477" s="19">
        <v>39458.606197351102</v>
      </c>
      <c r="DK477" s="19">
        <v>5160.0019652670098</v>
      </c>
      <c r="DL477" s="19">
        <v>35553.378921662501</v>
      </c>
      <c r="DM477" s="52">
        <v>178.10799886812001</v>
      </c>
      <c r="DN477" s="55">
        <v>0</v>
      </c>
      <c r="DO477" s="19">
        <v>11588.9898285326</v>
      </c>
      <c r="DP477" s="19">
        <v>2974.9645599999999</v>
      </c>
      <c r="DQ477" s="19">
        <v>155205.07116658799</v>
      </c>
      <c r="DR477" s="52">
        <v>135200</v>
      </c>
      <c r="DS477" s="55"/>
      <c r="DT477" s="19"/>
      <c r="DU477" s="19"/>
      <c r="DV477" s="19"/>
      <c r="DW477" s="52"/>
      <c r="DX477" s="55">
        <v>0</v>
      </c>
      <c r="DY477" s="19">
        <v>0</v>
      </c>
      <c r="DZ477" s="19">
        <v>0</v>
      </c>
      <c r="EA477" s="19">
        <v>0</v>
      </c>
      <c r="EB477" s="52">
        <v>0</v>
      </c>
      <c r="EC477" s="55">
        <v>98921.228260000004</v>
      </c>
      <c r="ED477" s="19">
        <v>3862328.2189972899</v>
      </c>
      <c r="EE477" s="19">
        <v>1613833.1756507501</v>
      </c>
      <c r="EF477" s="19">
        <v>2800526.0624665599</v>
      </c>
      <c r="EG477" s="52">
        <v>200173.25419746299</v>
      </c>
      <c r="EH477" s="55">
        <v>98921.228260000004</v>
      </c>
      <c r="EI477" s="19">
        <v>3862328.2189972899</v>
      </c>
      <c r="EJ477" s="19">
        <v>1613833.1756507501</v>
      </c>
      <c r="EK477" s="19">
        <v>2800526.0624665599</v>
      </c>
      <c r="EL477" s="20">
        <v>200173.25419746299</v>
      </c>
      <c r="EM477" s="2"/>
    </row>
    <row r="478" spans="1:143" x14ac:dyDescent="0.35">
      <c r="A478" s="5">
        <v>19</v>
      </c>
      <c r="B478" s="7" t="s">
        <v>72</v>
      </c>
      <c r="C478" s="18">
        <v>0</v>
      </c>
      <c r="D478" s="19">
        <v>0</v>
      </c>
      <c r="E478" s="19">
        <v>0</v>
      </c>
      <c r="F478" s="19">
        <v>0</v>
      </c>
      <c r="G478" s="52">
        <v>0</v>
      </c>
      <c r="H478" s="55"/>
      <c r="I478" s="19"/>
      <c r="J478" s="19"/>
      <c r="K478" s="19"/>
      <c r="L478" s="52"/>
      <c r="M478" s="55"/>
      <c r="N478" s="19"/>
      <c r="O478" s="19"/>
      <c r="P478" s="19"/>
      <c r="Q478" s="52"/>
      <c r="R478" s="55"/>
      <c r="S478" s="19"/>
      <c r="T478" s="19"/>
      <c r="U478" s="19"/>
      <c r="V478" s="52"/>
      <c r="W478" s="55"/>
      <c r="X478" s="19"/>
      <c r="Y478" s="19"/>
      <c r="Z478" s="19"/>
      <c r="AA478" s="52"/>
      <c r="AB478" s="55"/>
      <c r="AC478" s="19"/>
      <c r="AD478" s="19"/>
      <c r="AE478" s="19"/>
      <c r="AF478" s="52"/>
      <c r="AG478" s="55"/>
      <c r="AH478" s="19"/>
      <c r="AI478" s="19"/>
      <c r="AJ478" s="19"/>
      <c r="AK478" s="52"/>
      <c r="AL478" s="55"/>
      <c r="AM478" s="19"/>
      <c r="AN478" s="19"/>
      <c r="AO478" s="19"/>
      <c r="AP478" s="52"/>
      <c r="AQ478" s="55">
        <v>0</v>
      </c>
      <c r="AR478" s="19">
        <v>0</v>
      </c>
      <c r="AS478" s="19">
        <v>0</v>
      </c>
      <c r="AT478" s="19">
        <v>0</v>
      </c>
      <c r="AU478" s="52">
        <v>0</v>
      </c>
      <c r="AV478" s="55"/>
      <c r="AW478" s="19"/>
      <c r="AX478" s="19"/>
      <c r="AY478" s="19"/>
      <c r="AZ478" s="52"/>
      <c r="BA478" s="55"/>
      <c r="BB478" s="19"/>
      <c r="BC478" s="19"/>
      <c r="BD478" s="19"/>
      <c r="BE478" s="52"/>
      <c r="BF478" s="55"/>
      <c r="BG478" s="19"/>
      <c r="BH478" s="19"/>
      <c r="BI478" s="19"/>
      <c r="BJ478" s="52"/>
      <c r="BK478" s="55"/>
      <c r="BL478" s="19"/>
      <c r="BM478" s="19"/>
      <c r="BN478" s="19"/>
      <c r="BO478" s="52"/>
      <c r="BP478" s="55"/>
      <c r="BQ478" s="19"/>
      <c r="BR478" s="19"/>
      <c r="BS478" s="19"/>
      <c r="BT478" s="52"/>
      <c r="BU478" s="55"/>
      <c r="BV478" s="19"/>
      <c r="BW478" s="19"/>
      <c r="BX478" s="19"/>
      <c r="BY478" s="52"/>
      <c r="BZ478" s="55"/>
      <c r="CA478" s="19"/>
      <c r="CB478" s="19"/>
      <c r="CC478" s="19"/>
      <c r="CD478" s="52"/>
      <c r="CE478" s="55"/>
      <c r="CF478" s="19"/>
      <c r="CG478" s="19"/>
      <c r="CH478" s="19"/>
      <c r="CI478" s="52"/>
      <c r="CJ478" s="55"/>
      <c r="CK478" s="19"/>
      <c r="CL478" s="19"/>
      <c r="CM478" s="19"/>
      <c r="CN478" s="52"/>
      <c r="CO478" s="55"/>
      <c r="CP478" s="19"/>
      <c r="CQ478" s="19"/>
      <c r="CR478" s="19"/>
      <c r="CS478" s="52"/>
      <c r="CT478" s="55"/>
      <c r="CU478" s="19"/>
      <c r="CV478" s="19"/>
      <c r="CW478" s="19"/>
      <c r="CX478" s="52"/>
      <c r="CY478" s="55"/>
      <c r="CZ478" s="19"/>
      <c r="DA478" s="19"/>
      <c r="DB478" s="19"/>
      <c r="DC478" s="52"/>
      <c r="DD478" s="55"/>
      <c r="DE478" s="19"/>
      <c r="DF478" s="19"/>
      <c r="DG478" s="19"/>
      <c r="DH478" s="52"/>
      <c r="DI478" s="55">
        <v>0</v>
      </c>
      <c r="DJ478" s="19">
        <v>0</v>
      </c>
      <c r="DK478" s="19">
        <v>0</v>
      </c>
      <c r="DL478" s="19">
        <v>0</v>
      </c>
      <c r="DM478" s="52">
        <v>0</v>
      </c>
      <c r="DN478" s="55">
        <v>0</v>
      </c>
      <c r="DO478" s="19">
        <v>0</v>
      </c>
      <c r="DP478" s="19">
        <v>0</v>
      </c>
      <c r="DQ478" s="19">
        <v>0</v>
      </c>
      <c r="DR478" s="52">
        <v>0</v>
      </c>
      <c r="DS478" s="55"/>
      <c r="DT478" s="19"/>
      <c r="DU478" s="19"/>
      <c r="DV478" s="19"/>
      <c r="DW478" s="52"/>
      <c r="DX478" s="55">
        <v>0</v>
      </c>
      <c r="DY478" s="19">
        <v>0</v>
      </c>
      <c r="DZ478" s="19">
        <v>0</v>
      </c>
      <c r="EA478" s="19">
        <v>0</v>
      </c>
      <c r="EB478" s="52">
        <v>0</v>
      </c>
      <c r="EC478" s="55">
        <v>0</v>
      </c>
      <c r="ED478" s="19">
        <v>0</v>
      </c>
      <c r="EE478" s="19">
        <v>0</v>
      </c>
      <c r="EF478" s="19">
        <v>0</v>
      </c>
      <c r="EG478" s="52">
        <v>0</v>
      </c>
      <c r="EH478" s="55">
        <v>0</v>
      </c>
      <c r="EI478" s="19">
        <v>0</v>
      </c>
      <c r="EJ478" s="19">
        <v>0</v>
      </c>
      <c r="EK478" s="19">
        <v>0</v>
      </c>
      <c r="EL478" s="20">
        <v>0</v>
      </c>
      <c r="EM478" s="2"/>
    </row>
    <row r="479" spans="1:143" x14ac:dyDescent="0.35">
      <c r="A479" s="5">
        <v>20</v>
      </c>
      <c r="B479" s="7" t="s">
        <v>73</v>
      </c>
      <c r="C479" s="18">
        <v>3615.8294000000001</v>
      </c>
      <c r="D479" s="19">
        <v>2022217.5829</v>
      </c>
      <c r="E479" s="19">
        <v>369296.31939999998</v>
      </c>
      <c r="F479" s="19">
        <v>628176.71279999998</v>
      </c>
      <c r="G479" s="52">
        <v>0</v>
      </c>
      <c r="H479" s="55">
        <v>3615.8294000000001</v>
      </c>
      <c r="I479" s="19">
        <v>1351016.6147</v>
      </c>
      <c r="J479" s="19">
        <v>135833.72529999999</v>
      </c>
      <c r="K479" s="19">
        <v>262635.02850000001</v>
      </c>
      <c r="L479" s="52">
        <v>0</v>
      </c>
      <c r="M479" s="55">
        <v>0</v>
      </c>
      <c r="N479" s="19">
        <v>241776.31630000001</v>
      </c>
      <c r="O479" s="19">
        <v>40771.987500000003</v>
      </c>
      <c r="P479" s="19">
        <v>79891.057499999995</v>
      </c>
      <c r="Q479" s="52">
        <v>0</v>
      </c>
      <c r="R479" s="55">
        <v>0</v>
      </c>
      <c r="S479" s="19">
        <v>80329.735000000001</v>
      </c>
      <c r="T479" s="19">
        <v>46673.756200000003</v>
      </c>
      <c r="U479" s="19">
        <v>51857.1342</v>
      </c>
      <c r="V479" s="52">
        <v>0</v>
      </c>
      <c r="W479" s="55">
        <v>0</v>
      </c>
      <c r="X479" s="19">
        <v>217020.92869999999</v>
      </c>
      <c r="Y479" s="19">
        <v>107143.898</v>
      </c>
      <c r="Z479" s="19">
        <v>179394.61360000001</v>
      </c>
      <c r="AA479" s="52">
        <v>0</v>
      </c>
      <c r="AB479" s="55">
        <v>0</v>
      </c>
      <c r="AC479" s="19">
        <v>99532.156400000007</v>
      </c>
      <c r="AD479" s="19">
        <v>34870.730600000003</v>
      </c>
      <c r="AE479" s="19">
        <v>45508.578800000003</v>
      </c>
      <c r="AF479" s="52">
        <v>0</v>
      </c>
      <c r="AG479" s="55">
        <v>0</v>
      </c>
      <c r="AH479" s="19">
        <v>14487.445299999999</v>
      </c>
      <c r="AI479" s="19">
        <v>2993.3568</v>
      </c>
      <c r="AJ479" s="19">
        <v>8350.1380000000008</v>
      </c>
      <c r="AK479" s="52">
        <v>0</v>
      </c>
      <c r="AL479" s="55">
        <v>0</v>
      </c>
      <c r="AM479" s="19">
        <v>18054.386500000001</v>
      </c>
      <c r="AN479" s="19">
        <v>1008.865</v>
      </c>
      <c r="AO479" s="19">
        <v>540.16219999999998</v>
      </c>
      <c r="AP479" s="52">
        <v>0</v>
      </c>
      <c r="AQ479" s="55">
        <v>0</v>
      </c>
      <c r="AR479" s="19">
        <v>370232.28610000003</v>
      </c>
      <c r="AS479" s="19">
        <v>198951.8763</v>
      </c>
      <c r="AT479" s="19">
        <v>487418.8811</v>
      </c>
      <c r="AU479" s="52">
        <v>0</v>
      </c>
      <c r="AV479" s="55">
        <v>0</v>
      </c>
      <c r="AW479" s="19">
        <v>72985.480299999996</v>
      </c>
      <c r="AX479" s="19">
        <v>47769.239300000001</v>
      </c>
      <c r="AY479" s="19">
        <v>10668.324500000001</v>
      </c>
      <c r="AZ479" s="52">
        <v>0</v>
      </c>
      <c r="BA479" s="55">
        <v>0</v>
      </c>
      <c r="BB479" s="19">
        <v>50760.523399999998</v>
      </c>
      <c r="BC479" s="19">
        <v>12895.7637</v>
      </c>
      <c r="BD479" s="19">
        <v>47526.623500000002</v>
      </c>
      <c r="BE479" s="52">
        <v>0</v>
      </c>
      <c r="BF479" s="55">
        <v>0</v>
      </c>
      <c r="BG479" s="19">
        <v>17315.0818</v>
      </c>
      <c r="BH479" s="19">
        <v>11976.6255</v>
      </c>
      <c r="BI479" s="19">
        <v>18297.313900000001</v>
      </c>
      <c r="BJ479" s="52">
        <v>0</v>
      </c>
      <c r="BK479" s="55">
        <v>0</v>
      </c>
      <c r="BL479" s="19">
        <v>9029.3919000000005</v>
      </c>
      <c r="BM479" s="19">
        <v>5931.4193999999998</v>
      </c>
      <c r="BN479" s="19">
        <v>35052.357499999998</v>
      </c>
      <c r="BO479" s="52">
        <v>0</v>
      </c>
      <c r="BP479" s="55">
        <v>0</v>
      </c>
      <c r="BQ479" s="19">
        <v>31937.917399999998</v>
      </c>
      <c r="BR479" s="19">
        <v>18690.583699999999</v>
      </c>
      <c r="BS479" s="19">
        <v>33690.440499999997</v>
      </c>
      <c r="BT479" s="52">
        <v>0</v>
      </c>
      <c r="BU479" s="55">
        <v>0</v>
      </c>
      <c r="BV479" s="19">
        <v>1066.5227</v>
      </c>
      <c r="BW479" s="19">
        <v>2124.3748000000001</v>
      </c>
      <c r="BX479" s="19">
        <v>35310.2065</v>
      </c>
      <c r="BY479" s="52">
        <v>0</v>
      </c>
      <c r="BZ479" s="55">
        <v>0</v>
      </c>
      <c r="CA479" s="19">
        <v>15154.482</v>
      </c>
      <c r="CB479" s="19">
        <v>992.25429999999994</v>
      </c>
      <c r="CC479" s="19">
        <v>7673.3361000000004</v>
      </c>
      <c r="CD479" s="52">
        <v>0</v>
      </c>
      <c r="CE479" s="55">
        <v>0</v>
      </c>
      <c r="CF479" s="19">
        <v>6386.4642999999996</v>
      </c>
      <c r="CG479" s="19">
        <v>1241.1703</v>
      </c>
      <c r="CH479" s="19">
        <v>1588.27</v>
      </c>
      <c r="CI479" s="52">
        <v>0</v>
      </c>
      <c r="CJ479" s="55">
        <v>0</v>
      </c>
      <c r="CK479" s="19">
        <v>10050.8326</v>
      </c>
      <c r="CL479" s="19">
        <v>11772.6772</v>
      </c>
      <c r="CM479" s="19">
        <v>75498.750899999999</v>
      </c>
      <c r="CN479" s="52">
        <v>0</v>
      </c>
      <c r="CO479" s="55">
        <v>0</v>
      </c>
      <c r="CP479" s="19">
        <v>31071.029900000001</v>
      </c>
      <c r="CQ479" s="19">
        <v>9597.4164000000001</v>
      </c>
      <c r="CR479" s="19">
        <v>11844.0072</v>
      </c>
      <c r="CS479" s="52">
        <v>0</v>
      </c>
      <c r="CT479" s="55">
        <v>0</v>
      </c>
      <c r="CU479" s="19">
        <v>0</v>
      </c>
      <c r="CV479" s="19">
        <v>0</v>
      </c>
      <c r="CW479" s="19">
        <v>0</v>
      </c>
      <c r="CX479" s="52">
        <v>0</v>
      </c>
      <c r="CY479" s="55">
        <v>0</v>
      </c>
      <c r="CZ479" s="19">
        <v>1139.4749999999999</v>
      </c>
      <c r="DA479" s="19">
        <v>0</v>
      </c>
      <c r="DB479" s="19">
        <v>897.08330000000001</v>
      </c>
      <c r="DC479" s="52">
        <v>0</v>
      </c>
      <c r="DD479" s="55">
        <v>0</v>
      </c>
      <c r="DE479" s="19">
        <v>123335.0848</v>
      </c>
      <c r="DF479" s="19">
        <v>75960.351699999999</v>
      </c>
      <c r="DG479" s="19">
        <v>209372.1672</v>
      </c>
      <c r="DH479" s="52">
        <v>0</v>
      </c>
      <c r="DI479" s="55">
        <v>0</v>
      </c>
      <c r="DJ479" s="19">
        <v>3119.3886000000002</v>
      </c>
      <c r="DK479" s="19">
        <v>2799.4178000000002</v>
      </c>
      <c r="DL479" s="19">
        <v>15463.2865</v>
      </c>
      <c r="DM479" s="52">
        <v>0</v>
      </c>
      <c r="DN479" s="55">
        <v>0</v>
      </c>
      <c r="DO479" s="19">
        <v>2908.8805000000002</v>
      </c>
      <c r="DP479" s="19">
        <v>5717.5010000000002</v>
      </c>
      <c r="DQ479" s="19">
        <v>22743.667300000001</v>
      </c>
      <c r="DR479" s="52">
        <v>0</v>
      </c>
      <c r="DS479" s="55">
        <v>0</v>
      </c>
      <c r="DT479" s="19">
        <v>0</v>
      </c>
      <c r="DU479" s="19">
        <v>0</v>
      </c>
      <c r="DV479" s="19">
        <v>0</v>
      </c>
      <c r="DW479" s="52">
        <v>0</v>
      </c>
      <c r="DX479" s="55">
        <v>0</v>
      </c>
      <c r="DY479" s="19">
        <v>0</v>
      </c>
      <c r="DZ479" s="19">
        <v>0</v>
      </c>
      <c r="EA479" s="19">
        <v>0</v>
      </c>
      <c r="EB479" s="52">
        <v>0</v>
      </c>
      <c r="EC479" s="55">
        <v>3615.8294000000001</v>
      </c>
      <c r="ED479" s="19">
        <v>2398478.1381000001</v>
      </c>
      <c r="EE479" s="19">
        <v>576765.11450000003</v>
      </c>
      <c r="EF479" s="19">
        <v>1153802.5477</v>
      </c>
      <c r="EG479" s="52">
        <v>0</v>
      </c>
      <c r="EH479" s="55">
        <v>3615.8294000000001</v>
      </c>
      <c r="EI479" s="19">
        <v>2398478.1381000001</v>
      </c>
      <c r="EJ479" s="19">
        <v>576765.11450000003</v>
      </c>
      <c r="EK479" s="19">
        <v>1153802.5477</v>
      </c>
      <c r="EL479" s="20">
        <v>0</v>
      </c>
      <c r="EM479" s="2"/>
    </row>
    <row r="480" spans="1:143" x14ac:dyDescent="0.35">
      <c r="A480" s="5">
        <v>21</v>
      </c>
      <c r="B480" s="7" t="s">
        <v>74</v>
      </c>
      <c r="C480" s="18">
        <v>0</v>
      </c>
      <c r="D480" s="19">
        <v>0</v>
      </c>
      <c r="E480" s="19">
        <v>0</v>
      </c>
      <c r="F480" s="19">
        <v>0</v>
      </c>
      <c r="G480" s="52">
        <v>0</v>
      </c>
      <c r="H480" s="55"/>
      <c r="I480" s="19"/>
      <c r="J480" s="19"/>
      <c r="K480" s="19"/>
      <c r="L480" s="52"/>
      <c r="M480" s="55"/>
      <c r="N480" s="19"/>
      <c r="O480" s="19"/>
      <c r="P480" s="19"/>
      <c r="Q480" s="52"/>
      <c r="R480" s="55"/>
      <c r="S480" s="19"/>
      <c r="T480" s="19"/>
      <c r="U480" s="19"/>
      <c r="V480" s="52"/>
      <c r="W480" s="55"/>
      <c r="X480" s="19"/>
      <c r="Y480" s="19"/>
      <c r="Z480" s="19"/>
      <c r="AA480" s="52"/>
      <c r="AB480" s="55"/>
      <c r="AC480" s="19"/>
      <c r="AD480" s="19"/>
      <c r="AE480" s="19"/>
      <c r="AF480" s="52"/>
      <c r="AG480" s="55"/>
      <c r="AH480" s="19"/>
      <c r="AI480" s="19"/>
      <c r="AJ480" s="19"/>
      <c r="AK480" s="52"/>
      <c r="AL480" s="55"/>
      <c r="AM480" s="19"/>
      <c r="AN480" s="19"/>
      <c r="AO480" s="19"/>
      <c r="AP480" s="52"/>
      <c r="AQ480" s="55">
        <v>0</v>
      </c>
      <c r="AR480" s="19">
        <v>0</v>
      </c>
      <c r="AS480" s="19">
        <v>0</v>
      </c>
      <c r="AT480" s="19">
        <v>0</v>
      </c>
      <c r="AU480" s="52">
        <v>0</v>
      </c>
      <c r="AV480" s="55"/>
      <c r="AW480" s="19"/>
      <c r="AX480" s="19"/>
      <c r="AY480" s="19"/>
      <c r="AZ480" s="52"/>
      <c r="BA480" s="55"/>
      <c r="BB480" s="19"/>
      <c r="BC480" s="19"/>
      <c r="BD480" s="19"/>
      <c r="BE480" s="52"/>
      <c r="BF480" s="55"/>
      <c r="BG480" s="19"/>
      <c r="BH480" s="19"/>
      <c r="BI480" s="19"/>
      <c r="BJ480" s="52"/>
      <c r="BK480" s="55"/>
      <c r="BL480" s="19"/>
      <c r="BM480" s="19"/>
      <c r="BN480" s="19"/>
      <c r="BO480" s="52"/>
      <c r="BP480" s="55"/>
      <c r="BQ480" s="19"/>
      <c r="BR480" s="19"/>
      <c r="BS480" s="19"/>
      <c r="BT480" s="52"/>
      <c r="BU480" s="55"/>
      <c r="BV480" s="19"/>
      <c r="BW480" s="19"/>
      <c r="BX480" s="19"/>
      <c r="BY480" s="52"/>
      <c r="BZ480" s="55"/>
      <c r="CA480" s="19"/>
      <c r="CB480" s="19"/>
      <c r="CC480" s="19"/>
      <c r="CD480" s="52"/>
      <c r="CE480" s="55"/>
      <c r="CF480" s="19"/>
      <c r="CG480" s="19"/>
      <c r="CH480" s="19"/>
      <c r="CI480" s="52"/>
      <c r="CJ480" s="55"/>
      <c r="CK480" s="19"/>
      <c r="CL480" s="19"/>
      <c r="CM480" s="19"/>
      <c r="CN480" s="52"/>
      <c r="CO480" s="55"/>
      <c r="CP480" s="19"/>
      <c r="CQ480" s="19"/>
      <c r="CR480" s="19"/>
      <c r="CS480" s="52"/>
      <c r="CT480" s="55"/>
      <c r="CU480" s="19"/>
      <c r="CV480" s="19"/>
      <c r="CW480" s="19"/>
      <c r="CX480" s="52"/>
      <c r="CY480" s="55"/>
      <c r="CZ480" s="19"/>
      <c r="DA480" s="19"/>
      <c r="DB480" s="19"/>
      <c r="DC480" s="52"/>
      <c r="DD480" s="55"/>
      <c r="DE480" s="19"/>
      <c r="DF480" s="19"/>
      <c r="DG480" s="19"/>
      <c r="DH480" s="52"/>
      <c r="DI480" s="55">
        <v>0</v>
      </c>
      <c r="DJ480" s="19">
        <v>0</v>
      </c>
      <c r="DK480" s="19">
        <v>0</v>
      </c>
      <c r="DL480" s="19">
        <v>0</v>
      </c>
      <c r="DM480" s="52">
        <v>0</v>
      </c>
      <c r="DN480" s="55">
        <v>0</v>
      </c>
      <c r="DO480" s="19">
        <v>0</v>
      </c>
      <c r="DP480" s="19">
        <v>0</v>
      </c>
      <c r="DQ480" s="19">
        <v>0</v>
      </c>
      <c r="DR480" s="52">
        <v>0</v>
      </c>
      <c r="DS480" s="55"/>
      <c r="DT480" s="19"/>
      <c r="DU480" s="19"/>
      <c r="DV480" s="19"/>
      <c r="DW480" s="52"/>
      <c r="DX480" s="55">
        <v>0</v>
      </c>
      <c r="DY480" s="19">
        <v>0</v>
      </c>
      <c r="DZ480" s="19">
        <v>0</v>
      </c>
      <c r="EA480" s="19">
        <v>0</v>
      </c>
      <c r="EB480" s="52">
        <v>0</v>
      </c>
      <c r="EC480" s="55">
        <v>0</v>
      </c>
      <c r="ED480" s="19">
        <v>0</v>
      </c>
      <c r="EE480" s="19">
        <v>0</v>
      </c>
      <c r="EF480" s="19">
        <v>0</v>
      </c>
      <c r="EG480" s="52">
        <v>0</v>
      </c>
      <c r="EH480" s="55">
        <v>0</v>
      </c>
      <c r="EI480" s="19">
        <v>0</v>
      </c>
      <c r="EJ480" s="19">
        <v>0</v>
      </c>
      <c r="EK480" s="19">
        <v>0</v>
      </c>
      <c r="EL480" s="20">
        <v>0</v>
      </c>
      <c r="EM480" s="2"/>
    </row>
    <row r="481" spans="1:143" x14ac:dyDescent="0.35">
      <c r="A481" s="5">
        <v>22</v>
      </c>
      <c r="B481" s="7" t="s">
        <v>75</v>
      </c>
      <c r="C481" s="18">
        <v>0</v>
      </c>
      <c r="D481" s="19">
        <v>0</v>
      </c>
      <c r="E481" s="19">
        <v>0</v>
      </c>
      <c r="F481" s="19">
        <v>0</v>
      </c>
      <c r="G481" s="52">
        <v>0</v>
      </c>
      <c r="H481" s="55"/>
      <c r="I481" s="19"/>
      <c r="J481" s="19"/>
      <c r="K481" s="19"/>
      <c r="L481" s="52"/>
      <c r="M481" s="55"/>
      <c r="N481" s="19"/>
      <c r="O481" s="19"/>
      <c r="P481" s="19"/>
      <c r="Q481" s="52"/>
      <c r="R481" s="55"/>
      <c r="S481" s="19"/>
      <c r="T481" s="19"/>
      <c r="U481" s="19"/>
      <c r="V481" s="52"/>
      <c r="W481" s="55"/>
      <c r="X481" s="19"/>
      <c r="Y481" s="19"/>
      <c r="Z481" s="19"/>
      <c r="AA481" s="52"/>
      <c r="AB481" s="55"/>
      <c r="AC481" s="19"/>
      <c r="AD481" s="19"/>
      <c r="AE481" s="19"/>
      <c r="AF481" s="52"/>
      <c r="AG481" s="55"/>
      <c r="AH481" s="19"/>
      <c r="AI481" s="19"/>
      <c r="AJ481" s="19"/>
      <c r="AK481" s="52"/>
      <c r="AL481" s="55"/>
      <c r="AM481" s="19"/>
      <c r="AN481" s="19"/>
      <c r="AO481" s="19"/>
      <c r="AP481" s="52"/>
      <c r="AQ481" s="55">
        <v>0</v>
      </c>
      <c r="AR481" s="19">
        <v>0</v>
      </c>
      <c r="AS481" s="19">
        <v>0</v>
      </c>
      <c r="AT481" s="19">
        <v>0</v>
      </c>
      <c r="AU481" s="52">
        <v>0</v>
      </c>
      <c r="AV481" s="55"/>
      <c r="AW481" s="19"/>
      <c r="AX481" s="19"/>
      <c r="AY481" s="19"/>
      <c r="AZ481" s="52"/>
      <c r="BA481" s="55"/>
      <c r="BB481" s="19"/>
      <c r="BC481" s="19"/>
      <c r="BD481" s="19"/>
      <c r="BE481" s="52"/>
      <c r="BF481" s="55"/>
      <c r="BG481" s="19"/>
      <c r="BH481" s="19"/>
      <c r="BI481" s="19"/>
      <c r="BJ481" s="52"/>
      <c r="BK481" s="55"/>
      <c r="BL481" s="19"/>
      <c r="BM481" s="19"/>
      <c r="BN481" s="19"/>
      <c r="BO481" s="52"/>
      <c r="BP481" s="55"/>
      <c r="BQ481" s="19"/>
      <c r="BR481" s="19"/>
      <c r="BS481" s="19"/>
      <c r="BT481" s="52"/>
      <c r="BU481" s="55"/>
      <c r="BV481" s="19"/>
      <c r="BW481" s="19"/>
      <c r="BX481" s="19"/>
      <c r="BY481" s="52"/>
      <c r="BZ481" s="55"/>
      <c r="CA481" s="19"/>
      <c r="CB481" s="19"/>
      <c r="CC481" s="19"/>
      <c r="CD481" s="52"/>
      <c r="CE481" s="55"/>
      <c r="CF481" s="19"/>
      <c r="CG481" s="19"/>
      <c r="CH481" s="19"/>
      <c r="CI481" s="52"/>
      <c r="CJ481" s="55"/>
      <c r="CK481" s="19"/>
      <c r="CL481" s="19"/>
      <c r="CM481" s="19"/>
      <c r="CN481" s="52"/>
      <c r="CO481" s="55"/>
      <c r="CP481" s="19"/>
      <c r="CQ481" s="19"/>
      <c r="CR481" s="19"/>
      <c r="CS481" s="52"/>
      <c r="CT481" s="55"/>
      <c r="CU481" s="19"/>
      <c r="CV481" s="19"/>
      <c r="CW481" s="19"/>
      <c r="CX481" s="52"/>
      <c r="CY481" s="55"/>
      <c r="CZ481" s="19"/>
      <c r="DA481" s="19"/>
      <c r="DB481" s="19"/>
      <c r="DC481" s="52"/>
      <c r="DD481" s="55"/>
      <c r="DE481" s="19"/>
      <c r="DF481" s="19"/>
      <c r="DG481" s="19"/>
      <c r="DH481" s="52"/>
      <c r="DI481" s="55">
        <v>0</v>
      </c>
      <c r="DJ481" s="19">
        <v>0</v>
      </c>
      <c r="DK481" s="19">
        <v>0</v>
      </c>
      <c r="DL481" s="19">
        <v>0</v>
      </c>
      <c r="DM481" s="52">
        <v>0</v>
      </c>
      <c r="DN481" s="55">
        <v>0</v>
      </c>
      <c r="DO481" s="19">
        <v>0</v>
      </c>
      <c r="DP481" s="19">
        <v>0</v>
      </c>
      <c r="DQ481" s="19">
        <v>0</v>
      </c>
      <c r="DR481" s="52">
        <v>0</v>
      </c>
      <c r="DS481" s="55"/>
      <c r="DT481" s="19"/>
      <c r="DU481" s="19"/>
      <c r="DV481" s="19"/>
      <c r="DW481" s="52"/>
      <c r="DX481" s="55">
        <v>0</v>
      </c>
      <c r="DY481" s="19">
        <v>0</v>
      </c>
      <c r="DZ481" s="19">
        <v>0</v>
      </c>
      <c r="EA481" s="19">
        <v>0</v>
      </c>
      <c r="EB481" s="52">
        <v>0</v>
      </c>
      <c r="EC481" s="55">
        <v>0</v>
      </c>
      <c r="ED481" s="19">
        <v>0</v>
      </c>
      <c r="EE481" s="19">
        <v>0</v>
      </c>
      <c r="EF481" s="19">
        <v>0</v>
      </c>
      <c r="EG481" s="52">
        <v>0</v>
      </c>
      <c r="EH481" s="55">
        <v>0</v>
      </c>
      <c r="EI481" s="19">
        <v>0</v>
      </c>
      <c r="EJ481" s="19">
        <v>0</v>
      </c>
      <c r="EK481" s="19">
        <v>0</v>
      </c>
      <c r="EL481" s="20">
        <v>0</v>
      </c>
      <c r="EM481" s="2"/>
    </row>
    <row r="482" spans="1:143" x14ac:dyDescent="0.35">
      <c r="A482" s="5">
        <v>23</v>
      </c>
      <c r="B482" s="7" t="s">
        <v>76</v>
      </c>
      <c r="C482" s="18">
        <v>0</v>
      </c>
      <c r="D482" s="19">
        <v>0</v>
      </c>
      <c r="E482" s="19">
        <v>0</v>
      </c>
      <c r="F482" s="19">
        <v>0</v>
      </c>
      <c r="G482" s="52">
        <v>0</v>
      </c>
      <c r="H482" s="55"/>
      <c r="I482" s="19"/>
      <c r="J482" s="19"/>
      <c r="K482" s="19"/>
      <c r="L482" s="52"/>
      <c r="M482" s="55"/>
      <c r="N482" s="19"/>
      <c r="O482" s="19"/>
      <c r="P482" s="19"/>
      <c r="Q482" s="52"/>
      <c r="R482" s="55"/>
      <c r="S482" s="19"/>
      <c r="T482" s="19"/>
      <c r="U482" s="19"/>
      <c r="V482" s="52"/>
      <c r="W482" s="55"/>
      <c r="X482" s="19"/>
      <c r="Y482" s="19"/>
      <c r="Z482" s="19"/>
      <c r="AA482" s="52"/>
      <c r="AB482" s="55"/>
      <c r="AC482" s="19"/>
      <c r="AD482" s="19"/>
      <c r="AE482" s="19"/>
      <c r="AF482" s="52"/>
      <c r="AG482" s="55"/>
      <c r="AH482" s="19"/>
      <c r="AI482" s="19"/>
      <c r="AJ482" s="19"/>
      <c r="AK482" s="52"/>
      <c r="AL482" s="55"/>
      <c r="AM482" s="19"/>
      <c r="AN482" s="19"/>
      <c r="AO482" s="19"/>
      <c r="AP482" s="52"/>
      <c r="AQ482" s="55">
        <v>0</v>
      </c>
      <c r="AR482" s="19">
        <v>0</v>
      </c>
      <c r="AS482" s="19">
        <v>0</v>
      </c>
      <c r="AT482" s="19">
        <v>0</v>
      </c>
      <c r="AU482" s="52">
        <v>0</v>
      </c>
      <c r="AV482" s="55"/>
      <c r="AW482" s="19"/>
      <c r="AX482" s="19"/>
      <c r="AY482" s="19"/>
      <c r="AZ482" s="52"/>
      <c r="BA482" s="55"/>
      <c r="BB482" s="19"/>
      <c r="BC482" s="19"/>
      <c r="BD482" s="19"/>
      <c r="BE482" s="52"/>
      <c r="BF482" s="55"/>
      <c r="BG482" s="19"/>
      <c r="BH482" s="19"/>
      <c r="BI482" s="19"/>
      <c r="BJ482" s="52"/>
      <c r="BK482" s="55"/>
      <c r="BL482" s="19"/>
      <c r="BM482" s="19"/>
      <c r="BN482" s="19"/>
      <c r="BO482" s="52"/>
      <c r="BP482" s="55"/>
      <c r="BQ482" s="19"/>
      <c r="BR482" s="19"/>
      <c r="BS482" s="19"/>
      <c r="BT482" s="52"/>
      <c r="BU482" s="55"/>
      <c r="BV482" s="19"/>
      <c r="BW482" s="19"/>
      <c r="BX482" s="19"/>
      <c r="BY482" s="52"/>
      <c r="BZ482" s="55"/>
      <c r="CA482" s="19"/>
      <c r="CB482" s="19"/>
      <c r="CC482" s="19"/>
      <c r="CD482" s="52"/>
      <c r="CE482" s="55"/>
      <c r="CF482" s="19"/>
      <c r="CG482" s="19"/>
      <c r="CH482" s="19"/>
      <c r="CI482" s="52"/>
      <c r="CJ482" s="55"/>
      <c r="CK482" s="19"/>
      <c r="CL482" s="19"/>
      <c r="CM482" s="19"/>
      <c r="CN482" s="52"/>
      <c r="CO482" s="55"/>
      <c r="CP482" s="19"/>
      <c r="CQ482" s="19"/>
      <c r="CR482" s="19"/>
      <c r="CS482" s="52"/>
      <c r="CT482" s="55"/>
      <c r="CU482" s="19"/>
      <c r="CV482" s="19"/>
      <c r="CW482" s="19"/>
      <c r="CX482" s="52"/>
      <c r="CY482" s="55"/>
      <c r="CZ482" s="19"/>
      <c r="DA482" s="19"/>
      <c r="DB482" s="19"/>
      <c r="DC482" s="52"/>
      <c r="DD482" s="55"/>
      <c r="DE482" s="19"/>
      <c r="DF482" s="19"/>
      <c r="DG482" s="19"/>
      <c r="DH482" s="52"/>
      <c r="DI482" s="55">
        <v>0</v>
      </c>
      <c r="DJ482" s="19">
        <v>0</v>
      </c>
      <c r="DK482" s="19">
        <v>0</v>
      </c>
      <c r="DL482" s="19">
        <v>0</v>
      </c>
      <c r="DM482" s="52">
        <v>0</v>
      </c>
      <c r="DN482" s="55">
        <v>0</v>
      </c>
      <c r="DO482" s="19">
        <v>0</v>
      </c>
      <c r="DP482" s="19">
        <v>0</v>
      </c>
      <c r="DQ482" s="19">
        <v>0</v>
      </c>
      <c r="DR482" s="52">
        <v>0</v>
      </c>
      <c r="DS482" s="55"/>
      <c r="DT482" s="19"/>
      <c r="DU482" s="19"/>
      <c r="DV482" s="19"/>
      <c r="DW482" s="52"/>
      <c r="DX482" s="55">
        <v>0</v>
      </c>
      <c r="DY482" s="19">
        <v>0</v>
      </c>
      <c r="DZ482" s="19">
        <v>0</v>
      </c>
      <c r="EA482" s="19">
        <v>0</v>
      </c>
      <c r="EB482" s="52">
        <v>0</v>
      </c>
      <c r="EC482" s="55">
        <v>0</v>
      </c>
      <c r="ED482" s="19">
        <v>0</v>
      </c>
      <c r="EE482" s="19">
        <v>0</v>
      </c>
      <c r="EF482" s="19">
        <v>0</v>
      </c>
      <c r="EG482" s="52">
        <v>0</v>
      </c>
      <c r="EH482" s="55">
        <v>0</v>
      </c>
      <c r="EI482" s="19">
        <v>0</v>
      </c>
      <c r="EJ482" s="19">
        <v>0</v>
      </c>
      <c r="EK482" s="19">
        <v>0</v>
      </c>
      <c r="EL482" s="20">
        <v>0</v>
      </c>
      <c r="EM482" s="2"/>
    </row>
    <row r="483" spans="1:143" x14ac:dyDescent="0.35">
      <c r="A483" s="5">
        <v>24</v>
      </c>
      <c r="B483" s="7" t="s">
        <v>77</v>
      </c>
      <c r="C483" s="18">
        <v>0</v>
      </c>
      <c r="D483" s="19">
        <v>0</v>
      </c>
      <c r="E483" s="19">
        <v>0</v>
      </c>
      <c r="F483" s="19">
        <v>0</v>
      </c>
      <c r="G483" s="52">
        <v>0</v>
      </c>
      <c r="H483" s="55"/>
      <c r="I483" s="19"/>
      <c r="J483" s="19"/>
      <c r="K483" s="19"/>
      <c r="L483" s="52"/>
      <c r="M483" s="55"/>
      <c r="N483" s="19"/>
      <c r="O483" s="19"/>
      <c r="P483" s="19"/>
      <c r="Q483" s="52"/>
      <c r="R483" s="55"/>
      <c r="S483" s="19"/>
      <c r="T483" s="19"/>
      <c r="U483" s="19"/>
      <c r="V483" s="52"/>
      <c r="W483" s="55"/>
      <c r="X483" s="19"/>
      <c r="Y483" s="19"/>
      <c r="Z483" s="19"/>
      <c r="AA483" s="52"/>
      <c r="AB483" s="55"/>
      <c r="AC483" s="19"/>
      <c r="AD483" s="19"/>
      <c r="AE483" s="19"/>
      <c r="AF483" s="52"/>
      <c r="AG483" s="55"/>
      <c r="AH483" s="19"/>
      <c r="AI483" s="19"/>
      <c r="AJ483" s="19"/>
      <c r="AK483" s="52"/>
      <c r="AL483" s="55"/>
      <c r="AM483" s="19"/>
      <c r="AN483" s="19"/>
      <c r="AO483" s="19"/>
      <c r="AP483" s="52"/>
      <c r="AQ483" s="55">
        <v>0</v>
      </c>
      <c r="AR483" s="19">
        <v>0</v>
      </c>
      <c r="AS483" s="19">
        <v>0</v>
      </c>
      <c r="AT483" s="19">
        <v>0</v>
      </c>
      <c r="AU483" s="52">
        <v>0</v>
      </c>
      <c r="AV483" s="55"/>
      <c r="AW483" s="19"/>
      <c r="AX483" s="19"/>
      <c r="AY483" s="19"/>
      <c r="AZ483" s="52"/>
      <c r="BA483" s="55"/>
      <c r="BB483" s="19"/>
      <c r="BC483" s="19"/>
      <c r="BD483" s="19"/>
      <c r="BE483" s="52"/>
      <c r="BF483" s="55"/>
      <c r="BG483" s="19"/>
      <c r="BH483" s="19"/>
      <c r="BI483" s="19"/>
      <c r="BJ483" s="52"/>
      <c r="BK483" s="55"/>
      <c r="BL483" s="19"/>
      <c r="BM483" s="19"/>
      <c r="BN483" s="19"/>
      <c r="BO483" s="52"/>
      <c r="BP483" s="55"/>
      <c r="BQ483" s="19"/>
      <c r="BR483" s="19"/>
      <c r="BS483" s="19"/>
      <c r="BT483" s="52"/>
      <c r="BU483" s="55"/>
      <c r="BV483" s="19"/>
      <c r="BW483" s="19"/>
      <c r="BX483" s="19"/>
      <c r="BY483" s="52"/>
      <c r="BZ483" s="55"/>
      <c r="CA483" s="19"/>
      <c r="CB483" s="19"/>
      <c r="CC483" s="19"/>
      <c r="CD483" s="52"/>
      <c r="CE483" s="55"/>
      <c r="CF483" s="19"/>
      <c r="CG483" s="19"/>
      <c r="CH483" s="19"/>
      <c r="CI483" s="52"/>
      <c r="CJ483" s="55"/>
      <c r="CK483" s="19"/>
      <c r="CL483" s="19"/>
      <c r="CM483" s="19"/>
      <c r="CN483" s="52"/>
      <c r="CO483" s="55"/>
      <c r="CP483" s="19"/>
      <c r="CQ483" s="19"/>
      <c r="CR483" s="19"/>
      <c r="CS483" s="52"/>
      <c r="CT483" s="55"/>
      <c r="CU483" s="19"/>
      <c r="CV483" s="19"/>
      <c r="CW483" s="19"/>
      <c r="CX483" s="52"/>
      <c r="CY483" s="55"/>
      <c r="CZ483" s="19"/>
      <c r="DA483" s="19"/>
      <c r="DB483" s="19"/>
      <c r="DC483" s="52"/>
      <c r="DD483" s="55"/>
      <c r="DE483" s="19"/>
      <c r="DF483" s="19"/>
      <c r="DG483" s="19"/>
      <c r="DH483" s="52"/>
      <c r="DI483" s="55">
        <v>0</v>
      </c>
      <c r="DJ483" s="19">
        <v>0</v>
      </c>
      <c r="DK483" s="19">
        <v>0</v>
      </c>
      <c r="DL483" s="19">
        <v>0</v>
      </c>
      <c r="DM483" s="52">
        <v>0</v>
      </c>
      <c r="DN483" s="55">
        <v>0</v>
      </c>
      <c r="DO483" s="19">
        <v>0</v>
      </c>
      <c r="DP483" s="19">
        <v>0</v>
      </c>
      <c r="DQ483" s="19">
        <v>0</v>
      </c>
      <c r="DR483" s="52">
        <v>0</v>
      </c>
      <c r="DS483" s="55"/>
      <c r="DT483" s="19"/>
      <c r="DU483" s="19"/>
      <c r="DV483" s="19"/>
      <c r="DW483" s="52"/>
      <c r="DX483" s="55">
        <v>0</v>
      </c>
      <c r="DY483" s="19">
        <v>0</v>
      </c>
      <c r="DZ483" s="19">
        <v>0</v>
      </c>
      <c r="EA483" s="19">
        <v>0</v>
      </c>
      <c r="EB483" s="52">
        <v>0</v>
      </c>
      <c r="EC483" s="55">
        <v>0</v>
      </c>
      <c r="ED483" s="19">
        <v>0</v>
      </c>
      <c r="EE483" s="19">
        <v>0</v>
      </c>
      <c r="EF483" s="19">
        <v>0</v>
      </c>
      <c r="EG483" s="52">
        <v>0</v>
      </c>
      <c r="EH483" s="55">
        <v>0</v>
      </c>
      <c r="EI483" s="19">
        <v>0</v>
      </c>
      <c r="EJ483" s="19">
        <v>0</v>
      </c>
      <c r="EK483" s="19">
        <v>0</v>
      </c>
      <c r="EL483" s="20">
        <v>0</v>
      </c>
      <c r="EM483" s="2"/>
    </row>
    <row r="484" spans="1:143" ht="15" thickBot="1" x14ac:dyDescent="0.4">
      <c r="A484" s="24">
        <v>25</v>
      </c>
      <c r="B484" s="25" t="s">
        <v>78</v>
      </c>
      <c r="C484" s="26">
        <v>103817.75891999999</v>
      </c>
      <c r="D484" s="27">
        <v>9597953.1250705738</v>
      </c>
      <c r="E484" s="27">
        <v>4037218.5563267129</v>
      </c>
      <c r="F484" s="27">
        <v>4923136.6430476811</v>
      </c>
      <c r="G484" s="53">
        <v>34861.229709994863</v>
      </c>
      <c r="H484" s="56">
        <v>101833.16021</v>
      </c>
      <c r="I484" s="27">
        <v>6316987.0017020134</v>
      </c>
      <c r="J484" s="27">
        <v>1728296.246288656</v>
      </c>
      <c r="K484" s="27">
        <v>2158993.6353563592</v>
      </c>
      <c r="L484" s="53">
        <v>6876.5419499958898</v>
      </c>
      <c r="M484" s="56">
        <v>1057.73857</v>
      </c>
      <c r="N484" s="27">
        <v>1047882.641881848</v>
      </c>
      <c r="O484" s="27">
        <v>403571.62963046</v>
      </c>
      <c r="P484" s="27">
        <v>383187.20652783778</v>
      </c>
      <c r="Q484" s="53">
        <v>3311.2642199999468</v>
      </c>
      <c r="R484" s="56">
        <v>0</v>
      </c>
      <c r="S484" s="27">
        <v>454135.25046657101</v>
      </c>
      <c r="T484" s="27">
        <v>390252.97621342499</v>
      </c>
      <c r="U484" s="27">
        <v>487194.18661086302</v>
      </c>
      <c r="V484" s="53">
        <v>12150.698999999418</v>
      </c>
      <c r="W484" s="56">
        <v>0</v>
      </c>
      <c r="X484" s="27">
        <v>1008517.86179162</v>
      </c>
      <c r="Y484" s="27">
        <v>965208.10831566202</v>
      </c>
      <c r="Z484" s="27">
        <v>1119530.786725987</v>
      </c>
      <c r="AA484" s="53">
        <v>601.93453999965095</v>
      </c>
      <c r="AB484" s="56">
        <v>107.64228</v>
      </c>
      <c r="AC484" s="27">
        <v>564184.61886190192</v>
      </c>
      <c r="AD484" s="27">
        <v>439728.84725305001</v>
      </c>
      <c r="AE484" s="27">
        <v>642888.38761868025</v>
      </c>
      <c r="AF484" s="53">
        <v>1314.79</v>
      </c>
      <c r="AG484" s="56">
        <v>0</v>
      </c>
      <c r="AH484" s="27">
        <v>74656.393590668202</v>
      </c>
      <c r="AI484" s="27">
        <v>68942.611780000007</v>
      </c>
      <c r="AJ484" s="27">
        <v>96991.472488301399</v>
      </c>
      <c r="AK484" s="53">
        <v>10605.999999999956</v>
      </c>
      <c r="AL484" s="56">
        <v>819.21785999999997</v>
      </c>
      <c r="AM484" s="27">
        <v>131589.3567759619</v>
      </c>
      <c r="AN484" s="27">
        <v>41218.136845452711</v>
      </c>
      <c r="AO484" s="27">
        <v>34350.967719654</v>
      </c>
      <c r="AP484" s="53">
        <v>0</v>
      </c>
      <c r="AQ484" s="56">
        <v>0</v>
      </c>
      <c r="AR484" s="27">
        <v>2126186.9094521981</v>
      </c>
      <c r="AS484" s="27">
        <v>1307385.5956540061</v>
      </c>
      <c r="AT484" s="27">
        <v>2669723.5466065458</v>
      </c>
      <c r="AU484" s="53">
        <v>39356.605498595272</v>
      </c>
      <c r="AV484" s="56">
        <v>0</v>
      </c>
      <c r="AW484" s="27">
        <v>628590.71138846304</v>
      </c>
      <c r="AX484" s="27">
        <v>382184.04878334398</v>
      </c>
      <c r="AY484" s="27">
        <v>373502.190661598</v>
      </c>
      <c r="AZ484" s="53">
        <v>7200.6799299997674</v>
      </c>
      <c r="BA484" s="56">
        <v>0</v>
      </c>
      <c r="BB484" s="27">
        <v>284559.16734683898</v>
      </c>
      <c r="BC484" s="27">
        <v>106917.6243827821</v>
      </c>
      <c r="BD484" s="27">
        <v>159992.92780560849</v>
      </c>
      <c r="BE484" s="53">
        <v>1790.8518700000591</v>
      </c>
      <c r="BF484" s="56">
        <v>0</v>
      </c>
      <c r="BG484" s="27">
        <v>78320.3941471281</v>
      </c>
      <c r="BH484" s="27">
        <v>43950.034036946097</v>
      </c>
      <c r="BI484" s="27">
        <v>74825.480918122106</v>
      </c>
      <c r="BJ484" s="53">
        <v>0</v>
      </c>
      <c r="BK484" s="56">
        <v>0</v>
      </c>
      <c r="BL484" s="27">
        <v>69955.825349898994</v>
      </c>
      <c r="BM484" s="27">
        <v>48474.421524343001</v>
      </c>
      <c r="BN484" s="27">
        <v>204754.6344516915</v>
      </c>
      <c r="BO484" s="53">
        <v>0</v>
      </c>
      <c r="BP484" s="56">
        <v>0</v>
      </c>
      <c r="BQ484" s="27">
        <v>134054.95431851401</v>
      </c>
      <c r="BR484" s="27">
        <v>125666.6927296862</v>
      </c>
      <c r="BS484" s="27">
        <v>263116.535468277</v>
      </c>
      <c r="BT484" s="53">
        <v>9661.4911400000001</v>
      </c>
      <c r="BU484" s="56">
        <v>0</v>
      </c>
      <c r="BV484" s="27">
        <v>52888.373492188599</v>
      </c>
      <c r="BW484" s="27">
        <v>65152.1438363958</v>
      </c>
      <c r="BX484" s="27">
        <v>183295.5709768353</v>
      </c>
      <c r="BY484" s="53">
        <v>0</v>
      </c>
      <c r="BZ484" s="56">
        <v>0</v>
      </c>
      <c r="CA484" s="27">
        <v>64950.34802677569</v>
      </c>
      <c r="CB484" s="27">
        <v>9752.2296378650299</v>
      </c>
      <c r="CC484" s="27">
        <v>25812.522792480759</v>
      </c>
      <c r="CD484" s="53">
        <v>141.5434691348901</v>
      </c>
      <c r="CE484" s="56">
        <v>0</v>
      </c>
      <c r="CF484" s="27">
        <v>40768.869840673295</v>
      </c>
      <c r="CG484" s="27">
        <v>19970.468140081091</v>
      </c>
      <c r="CH484" s="27">
        <v>25798.72574034959</v>
      </c>
      <c r="CI484" s="53">
        <v>130.48032000001001</v>
      </c>
      <c r="CJ484" s="56">
        <v>0</v>
      </c>
      <c r="CK484" s="27">
        <v>51174.317112425997</v>
      </c>
      <c r="CL484" s="27">
        <v>57331.917914411992</v>
      </c>
      <c r="CM484" s="27">
        <v>229961.05783161111</v>
      </c>
      <c r="CN484" s="53">
        <v>1358.9</v>
      </c>
      <c r="CO484" s="56">
        <v>0</v>
      </c>
      <c r="CP484" s="27">
        <v>143431.11456525029</v>
      </c>
      <c r="CQ484" s="27">
        <v>64129.800628277902</v>
      </c>
      <c r="CR484" s="27">
        <v>55984.407809776101</v>
      </c>
      <c r="CS484" s="53">
        <v>382.63290000005497</v>
      </c>
      <c r="CT484" s="56">
        <v>0</v>
      </c>
      <c r="CU484" s="27">
        <v>0</v>
      </c>
      <c r="CV484" s="27">
        <v>0</v>
      </c>
      <c r="CW484" s="27">
        <v>0</v>
      </c>
      <c r="CX484" s="53">
        <v>0</v>
      </c>
      <c r="CY484" s="56">
        <v>0</v>
      </c>
      <c r="CZ484" s="27">
        <v>1253.4449999999999</v>
      </c>
      <c r="DA484" s="27">
        <v>697.88427999999999</v>
      </c>
      <c r="DB484" s="27">
        <v>1053.4313</v>
      </c>
      <c r="DC484" s="53">
        <v>0</v>
      </c>
      <c r="DD484" s="56">
        <v>0</v>
      </c>
      <c r="DE484" s="27">
        <v>576239.38886404084</v>
      </c>
      <c r="DF484" s="27">
        <v>383158.32975987351</v>
      </c>
      <c r="DG484" s="27">
        <v>1071626.060850197</v>
      </c>
      <c r="DH484" s="53">
        <v>18690.025869460471</v>
      </c>
      <c r="DI484" s="56">
        <v>0</v>
      </c>
      <c r="DJ484" s="27">
        <v>88428.132508517097</v>
      </c>
      <c r="DK484" s="27">
        <v>31558.480428215011</v>
      </c>
      <c r="DL484" s="27">
        <v>107067.00624550749</v>
      </c>
      <c r="DM484" s="53">
        <v>293.68359886813101</v>
      </c>
      <c r="DN484" s="56">
        <v>0</v>
      </c>
      <c r="DO484" s="27">
        <v>46104.981729248597</v>
      </c>
      <c r="DP484" s="27">
        <v>42617.485512091</v>
      </c>
      <c r="DQ484" s="27">
        <v>256310.848119987</v>
      </c>
      <c r="DR484" s="53">
        <v>135224.94</v>
      </c>
      <c r="DS484" s="56">
        <v>0</v>
      </c>
      <c r="DT484" s="27">
        <v>10614.174428693001</v>
      </c>
      <c r="DU484" s="27">
        <v>23047.698222244999</v>
      </c>
      <c r="DV484" s="27">
        <v>30851.4401027399</v>
      </c>
      <c r="DW484" s="53">
        <v>0</v>
      </c>
      <c r="DX484" s="56">
        <v>0</v>
      </c>
      <c r="DY484" s="27">
        <v>0</v>
      </c>
      <c r="DZ484" s="27">
        <v>88661.335800000001</v>
      </c>
      <c r="EA484" s="27">
        <v>132647.30080093601</v>
      </c>
      <c r="EB484" s="53">
        <v>0</v>
      </c>
      <c r="EC484" s="56">
        <v>103817.75891999999</v>
      </c>
      <c r="ED484" s="27">
        <v>11869287.323189231</v>
      </c>
      <c r="EE484" s="27">
        <v>5441827.8161432669</v>
      </c>
      <c r="EF484" s="27">
        <v>7987089.4841224672</v>
      </c>
      <c r="EG484" s="53">
        <v>209736.45880745823</v>
      </c>
      <c r="EH484" s="56">
        <v>103817.75891999999</v>
      </c>
      <c r="EI484" s="27">
        <v>11869287.323189231</v>
      </c>
      <c r="EJ484" s="27">
        <v>5530489.1519432673</v>
      </c>
      <c r="EK484" s="27">
        <v>8119736.7849234072</v>
      </c>
      <c r="EL484" s="28">
        <v>209736.45880745823</v>
      </c>
      <c r="EM484" s="2"/>
    </row>
    <row r="485" spans="1:143" ht="15" thickTop="1" x14ac:dyDescent="0.3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</row>
    <row r="487" spans="1:143" x14ac:dyDescent="0.35">
      <c r="A487" s="1" t="s">
        <v>180</v>
      </c>
    </row>
  </sheetData>
  <mergeCells count="274">
    <mergeCell ref="EH456:EL456"/>
    <mergeCell ref="EH457:EH459"/>
    <mergeCell ref="EI457:EK457"/>
    <mergeCell ref="EI458:EK458"/>
    <mergeCell ref="EL457:EL459"/>
    <mergeCell ref="DX456:EB456"/>
    <mergeCell ref="DX457:DX459"/>
    <mergeCell ref="DY457:EA457"/>
    <mergeCell ref="DY458:EA458"/>
    <mergeCell ref="EB457:EB459"/>
    <mergeCell ref="EC456:EG456"/>
    <mergeCell ref="EC457:EC459"/>
    <mergeCell ref="ED457:EF457"/>
    <mergeCell ref="ED458:EF458"/>
    <mergeCell ref="EG457:EG459"/>
    <mergeCell ref="DN456:DR456"/>
    <mergeCell ref="DN457:DN459"/>
    <mergeCell ref="DO457:DQ457"/>
    <mergeCell ref="DO458:DQ458"/>
    <mergeCell ref="DR457:DR459"/>
    <mergeCell ref="DS456:DW456"/>
    <mergeCell ref="DS457:DS459"/>
    <mergeCell ref="DT457:DV457"/>
    <mergeCell ref="DT458:DV458"/>
    <mergeCell ref="DW457:DW459"/>
    <mergeCell ref="DD456:DH456"/>
    <mergeCell ref="DD457:DD459"/>
    <mergeCell ref="DE457:DG457"/>
    <mergeCell ref="DE458:DG458"/>
    <mergeCell ref="DH457:DH459"/>
    <mergeCell ref="DI456:DM456"/>
    <mergeCell ref="DI457:DI459"/>
    <mergeCell ref="DJ457:DL457"/>
    <mergeCell ref="DJ458:DL458"/>
    <mergeCell ref="DM457:DM459"/>
    <mergeCell ref="CT456:CX456"/>
    <mergeCell ref="CT457:CT459"/>
    <mergeCell ref="CU457:CW457"/>
    <mergeCell ref="CU458:CW458"/>
    <mergeCell ref="CX457:CX459"/>
    <mergeCell ref="CY456:DC456"/>
    <mergeCell ref="CY457:CY459"/>
    <mergeCell ref="CZ457:DB457"/>
    <mergeCell ref="CZ458:DB458"/>
    <mergeCell ref="DC457:DC459"/>
    <mergeCell ref="CJ456:CN456"/>
    <mergeCell ref="CJ457:CJ459"/>
    <mergeCell ref="CK457:CM457"/>
    <mergeCell ref="CK458:CM458"/>
    <mergeCell ref="CN457:CN459"/>
    <mergeCell ref="CO456:CS456"/>
    <mergeCell ref="CO457:CO459"/>
    <mergeCell ref="CP457:CR457"/>
    <mergeCell ref="CP458:CR458"/>
    <mergeCell ref="CS457:CS459"/>
    <mergeCell ref="BZ456:CD456"/>
    <mergeCell ref="BZ457:BZ459"/>
    <mergeCell ref="CA457:CC457"/>
    <mergeCell ref="CA458:CC458"/>
    <mergeCell ref="CD457:CD459"/>
    <mergeCell ref="CE456:CI456"/>
    <mergeCell ref="CE457:CE459"/>
    <mergeCell ref="CF457:CH457"/>
    <mergeCell ref="CF458:CH458"/>
    <mergeCell ref="CI457:CI459"/>
    <mergeCell ref="BP456:BT456"/>
    <mergeCell ref="BP457:BP459"/>
    <mergeCell ref="BQ457:BS457"/>
    <mergeCell ref="BQ458:BS458"/>
    <mergeCell ref="BT457:BT459"/>
    <mergeCell ref="BU456:BY456"/>
    <mergeCell ref="BU457:BU459"/>
    <mergeCell ref="BV457:BX457"/>
    <mergeCell ref="BV458:BX458"/>
    <mergeCell ref="BY457:BY459"/>
    <mergeCell ref="BF456:BJ456"/>
    <mergeCell ref="BF457:BF459"/>
    <mergeCell ref="BG457:BI457"/>
    <mergeCell ref="BG458:BI458"/>
    <mergeCell ref="BJ457:BJ459"/>
    <mergeCell ref="BK456:BO456"/>
    <mergeCell ref="BK457:BK459"/>
    <mergeCell ref="BL457:BN457"/>
    <mergeCell ref="BL458:BN458"/>
    <mergeCell ref="BO457:BO459"/>
    <mergeCell ref="AV456:AZ456"/>
    <mergeCell ref="AV457:AV459"/>
    <mergeCell ref="AW457:AY457"/>
    <mergeCell ref="AW458:AY458"/>
    <mergeCell ref="AZ457:AZ459"/>
    <mergeCell ref="BA456:BE456"/>
    <mergeCell ref="BA457:BA459"/>
    <mergeCell ref="BB457:BD457"/>
    <mergeCell ref="BB458:BD458"/>
    <mergeCell ref="BE457:BE459"/>
    <mergeCell ref="AL456:AP456"/>
    <mergeCell ref="AL457:AL459"/>
    <mergeCell ref="AM457:AO457"/>
    <mergeCell ref="AM458:AO458"/>
    <mergeCell ref="AP457:AP459"/>
    <mergeCell ref="AQ456:AU456"/>
    <mergeCell ref="AQ457:AQ459"/>
    <mergeCell ref="AR457:AT457"/>
    <mergeCell ref="AR458:AT458"/>
    <mergeCell ref="AU457:AU459"/>
    <mergeCell ref="AB456:AF456"/>
    <mergeCell ref="AB457:AB459"/>
    <mergeCell ref="AC457:AE457"/>
    <mergeCell ref="AC458:AE458"/>
    <mergeCell ref="AF457:AF459"/>
    <mergeCell ref="AG456:AK456"/>
    <mergeCell ref="AG457:AG459"/>
    <mergeCell ref="AH457:AJ457"/>
    <mergeCell ref="AH458:AJ458"/>
    <mergeCell ref="AK457:AK459"/>
    <mergeCell ref="Q457:Q459"/>
    <mergeCell ref="R456:V456"/>
    <mergeCell ref="R457:R459"/>
    <mergeCell ref="S457:U457"/>
    <mergeCell ref="S458:U458"/>
    <mergeCell ref="V457:V459"/>
    <mergeCell ref="W456:AA456"/>
    <mergeCell ref="W457:W459"/>
    <mergeCell ref="X457:Z457"/>
    <mergeCell ref="X458:Z458"/>
    <mergeCell ref="AA457:AA459"/>
    <mergeCell ref="P366:Q366"/>
    <mergeCell ref="A396:A397"/>
    <mergeCell ref="B396:B397"/>
    <mergeCell ref="C396:C397"/>
    <mergeCell ref="D396:D397"/>
    <mergeCell ref="E396:E397"/>
    <mergeCell ref="F396:F397"/>
    <mergeCell ref="G396:L396"/>
    <mergeCell ref="M396:O396"/>
    <mergeCell ref="P396:Q396"/>
    <mergeCell ref="A366:A367"/>
    <mergeCell ref="B366:B367"/>
    <mergeCell ref="C366:C367"/>
    <mergeCell ref="D366:D367"/>
    <mergeCell ref="E366:E367"/>
    <mergeCell ref="F366:F367"/>
    <mergeCell ref="G366:L366"/>
    <mergeCell ref="M366:O366"/>
    <mergeCell ref="A456:A459"/>
    <mergeCell ref="B456:B459"/>
    <mergeCell ref="C456:G456"/>
    <mergeCell ref="C457:C459"/>
    <mergeCell ref="D457:F457"/>
    <mergeCell ref="D458:F458"/>
    <mergeCell ref="G457:G459"/>
    <mergeCell ref="H456:L456"/>
    <mergeCell ref="H457:H459"/>
    <mergeCell ref="I457:K457"/>
    <mergeCell ref="I458:K458"/>
    <mergeCell ref="L457:L459"/>
    <mergeCell ref="M456:Q456"/>
    <mergeCell ref="M457:M459"/>
    <mergeCell ref="N457:P457"/>
    <mergeCell ref="N458:P458"/>
    <mergeCell ref="G306:L306"/>
    <mergeCell ref="M306:O306"/>
    <mergeCell ref="P306:Q306"/>
    <mergeCell ref="A336:A337"/>
    <mergeCell ref="B336:B337"/>
    <mergeCell ref="C336:C337"/>
    <mergeCell ref="D336:D337"/>
    <mergeCell ref="E336:E337"/>
    <mergeCell ref="F336:F337"/>
    <mergeCell ref="G336:L336"/>
    <mergeCell ref="A306:A307"/>
    <mergeCell ref="B306:B307"/>
    <mergeCell ref="C306:C307"/>
    <mergeCell ref="D306:D307"/>
    <mergeCell ref="E306:E307"/>
    <mergeCell ref="F306:F307"/>
    <mergeCell ref="M336:O336"/>
    <mergeCell ref="P336:Q336"/>
    <mergeCell ref="DS275:DU275"/>
    <mergeCell ref="DV275:DX275"/>
    <mergeCell ref="DY275:EA275"/>
    <mergeCell ref="EB275:ED275"/>
    <mergeCell ref="EE275:EG275"/>
    <mergeCell ref="EH275:EJ275"/>
    <mergeCell ref="DA275:DC275"/>
    <mergeCell ref="DD275:DF275"/>
    <mergeCell ref="DG275:DI275"/>
    <mergeCell ref="DJ275:DL275"/>
    <mergeCell ref="DM275:DO275"/>
    <mergeCell ref="DP275:DR275"/>
    <mergeCell ref="CI275:CK275"/>
    <mergeCell ref="CL275:CN275"/>
    <mergeCell ref="CO275:CQ275"/>
    <mergeCell ref="CR275:CT275"/>
    <mergeCell ref="CU275:CW275"/>
    <mergeCell ref="CX275:CZ275"/>
    <mergeCell ref="BQ275:BS275"/>
    <mergeCell ref="BT275:BV275"/>
    <mergeCell ref="BW275:BY275"/>
    <mergeCell ref="BZ275:CB275"/>
    <mergeCell ref="CC275:CE275"/>
    <mergeCell ref="CF275:CH275"/>
    <mergeCell ref="AY275:BA275"/>
    <mergeCell ref="BB275:BD275"/>
    <mergeCell ref="BE275:BG275"/>
    <mergeCell ref="BH275:BJ275"/>
    <mergeCell ref="BK275:BM275"/>
    <mergeCell ref="BN275:BP275"/>
    <mergeCell ref="AG275:AI275"/>
    <mergeCell ref="AJ275:AL275"/>
    <mergeCell ref="AM275:AO275"/>
    <mergeCell ref="AP275:AR275"/>
    <mergeCell ref="AS275:AU275"/>
    <mergeCell ref="AV275:AX275"/>
    <mergeCell ref="O275:Q275"/>
    <mergeCell ref="R275:T275"/>
    <mergeCell ref="U275:W275"/>
    <mergeCell ref="X275:Z275"/>
    <mergeCell ref="AA275:AC275"/>
    <mergeCell ref="AD275:AF275"/>
    <mergeCell ref="A275:A276"/>
    <mergeCell ref="B275:B276"/>
    <mergeCell ref="C275:E275"/>
    <mergeCell ref="F275:H275"/>
    <mergeCell ref="I275:K275"/>
    <mergeCell ref="L275:N275"/>
    <mergeCell ref="GU186:GY186"/>
    <mergeCell ref="GZ186:HD186"/>
    <mergeCell ref="HE186:HI186"/>
    <mergeCell ref="HJ186:HN186"/>
    <mergeCell ref="HO186:HS186"/>
    <mergeCell ref="HT186:HX186"/>
    <mergeCell ref="FQ186:FU186"/>
    <mergeCell ref="FV186:FZ186"/>
    <mergeCell ref="GA186:GE186"/>
    <mergeCell ref="GF186:GJ186"/>
    <mergeCell ref="GK186:GO186"/>
    <mergeCell ref="GP186:GT186"/>
    <mergeCell ref="EM186:EQ186"/>
    <mergeCell ref="ER186:EV186"/>
    <mergeCell ref="EW186:FA186"/>
    <mergeCell ref="FB186:FF186"/>
    <mergeCell ref="FG186:FK186"/>
    <mergeCell ref="FL186:FP186"/>
    <mergeCell ref="DI186:DM186"/>
    <mergeCell ref="DN186:DR186"/>
    <mergeCell ref="DS186:DW186"/>
    <mergeCell ref="DX186:EB186"/>
    <mergeCell ref="EC186:EG186"/>
    <mergeCell ref="EH186:EL186"/>
    <mergeCell ref="CE186:CI186"/>
    <mergeCell ref="CJ186:CN186"/>
    <mergeCell ref="CO186:CS186"/>
    <mergeCell ref="CT186:CX186"/>
    <mergeCell ref="CY186:DC186"/>
    <mergeCell ref="DD186:DH186"/>
    <mergeCell ref="BA186:BE186"/>
    <mergeCell ref="BF186:BJ186"/>
    <mergeCell ref="BK186:BO186"/>
    <mergeCell ref="BP186:BT186"/>
    <mergeCell ref="BU186:BY186"/>
    <mergeCell ref="BZ186:CD186"/>
    <mergeCell ref="W186:AA186"/>
    <mergeCell ref="AB186:AF186"/>
    <mergeCell ref="AG186:AK186"/>
    <mergeCell ref="AL186:AP186"/>
    <mergeCell ref="AQ186:AU186"/>
    <mergeCell ref="AV186:AZ186"/>
    <mergeCell ref="A186:A187"/>
    <mergeCell ref="B186:B187"/>
    <mergeCell ref="C186:G186"/>
    <mergeCell ref="H186:L186"/>
    <mergeCell ref="M186:Q186"/>
    <mergeCell ref="R186:V18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F03F6-F3F8-4FBA-947E-EA6A447662D3}">
  <dimension ref="A1:BC64"/>
  <sheetViews>
    <sheetView tabSelected="1" topLeftCell="AT25" workbookViewId="0">
      <selection activeCell="BB31" sqref="BB31"/>
    </sheetView>
  </sheetViews>
  <sheetFormatPr defaultColWidth="9.1796875" defaultRowHeight="14.5" x14ac:dyDescent="0.35"/>
  <cols>
    <col min="1" max="1" width="9.1796875" style="1"/>
    <col min="2" max="2" width="36.7265625" style="1" customWidth="1"/>
    <col min="3" max="4" width="12" style="1" bestFit="1" customWidth="1"/>
    <col min="5" max="6" width="10.7265625" style="1" bestFit="1" customWidth="1"/>
    <col min="7" max="7" width="11.7265625" style="1" bestFit="1" customWidth="1"/>
    <col min="8" max="8" width="11.81640625" style="1" bestFit="1" customWidth="1"/>
    <col min="9" max="9" width="10.81640625" style="1" bestFit="1" customWidth="1"/>
    <col min="10" max="10" width="10.453125" style="1" bestFit="1" customWidth="1"/>
    <col min="11" max="11" width="11" style="1" bestFit="1" customWidth="1"/>
    <col min="12" max="13" width="10.54296875" style="1" bestFit="1" customWidth="1"/>
    <col min="14" max="14" width="11" style="1" bestFit="1" customWidth="1"/>
    <col min="15" max="15" width="10.54296875" style="1" bestFit="1" customWidth="1"/>
    <col min="16" max="16" width="10.7265625" style="1" bestFit="1" customWidth="1"/>
    <col min="17" max="17" width="11" style="1" bestFit="1" customWidth="1"/>
    <col min="18" max="22" width="9.7265625" style="1" bestFit="1" customWidth="1"/>
    <col min="23" max="23" width="10.7265625" style="1" bestFit="1" customWidth="1"/>
    <col min="24" max="24" width="11.81640625" style="1" bestFit="1" customWidth="1"/>
    <col min="25" max="26" width="10.81640625" style="1" bestFit="1" customWidth="1"/>
    <col min="27" max="28" width="9.7265625" style="1" bestFit="1" customWidth="1"/>
    <col min="29" max="29" width="10.81640625" style="1" bestFit="1" customWidth="1"/>
    <col min="30" max="33" width="9.7265625" style="1" bestFit="1" customWidth="1"/>
    <col min="34" max="34" width="10.54296875" style="1" bestFit="1" customWidth="1"/>
    <col min="35" max="36" width="9.7265625" style="1" bestFit="1" customWidth="1"/>
    <col min="37" max="37" width="10.81640625" style="1" bestFit="1" customWidth="1"/>
    <col min="38" max="39" width="10.7265625" style="1" bestFit="1" customWidth="1"/>
    <col min="40" max="41" width="9.7265625" style="1" bestFit="1" customWidth="1"/>
    <col min="42" max="42" width="10.81640625" style="1" bestFit="1" customWidth="1"/>
    <col min="43" max="43" width="10.54296875" style="1" bestFit="1" customWidth="1"/>
    <col min="44" max="46" width="10.453125" style="1" bestFit="1" customWidth="1"/>
    <col min="47" max="47" width="11.81640625" style="1" bestFit="1" customWidth="1"/>
    <col min="48" max="52" width="9.7265625" style="1" bestFit="1" customWidth="1"/>
    <col min="53" max="53" width="10.7265625" style="1" bestFit="1" customWidth="1"/>
    <col min="54" max="54" width="11.81640625" style="1" bestFit="1" customWidth="1"/>
    <col min="55" max="62" width="9.54296875" style="1" bestFit="1" customWidth="1"/>
    <col min="63" max="65" width="10.54296875" style="1" bestFit="1" customWidth="1"/>
    <col min="66" max="66" width="9.54296875" style="1" bestFit="1" customWidth="1"/>
    <col min="67" max="67" width="10.54296875" style="1" bestFit="1" customWidth="1"/>
    <col min="68" max="68" width="9.54296875" style="1" bestFit="1" customWidth="1"/>
    <col min="69" max="69" width="10.7265625" style="1" bestFit="1" customWidth="1"/>
    <col min="70" max="102" width="9.54296875" style="1" bestFit="1" customWidth="1"/>
    <col min="103" max="104" width="10.7265625" style="1" bestFit="1" customWidth="1"/>
    <col min="105" max="107" width="9.54296875" style="1" bestFit="1" customWidth="1"/>
    <col min="108" max="108" width="10.7265625" style="1" bestFit="1" customWidth="1"/>
    <col min="109" max="110" width="9.54296875" style="1" bestFit="1" customWidth="1"/>
    <col min="111" max="111" width="10.453125" style="1" bestFit="1" customWidth="1"/>
    <col min="112" max="131" width="9.54296875" style="1" bestFit="1" customWidth="1"/>
    <col min="132" max="132" width="10.54296875" style="1" bestFit="1" customWidth="1"/>
    <col min="133" max="133" width="11.54296875" style="1" bestFit="1" customWidth="1"/>
    <col min="134" max="134" width="11.453125" style="1" bestFit="1" customWidth="1"/>
    <col min="135" max="136" width="10.453125" style="1" bestFit="1" customWidth="1"/>
    <col min="137" max="137" width="9.54296875" style="1" bestFit="1" customWidth="1"/>
    <col min="138" max="138" width="10.54296875" style="1" bestFit="1" customWidth="1"/>
    <col min="139" max="139" width="11.54296875" style="1" bestFit="1" customWidth="1"/>
    <col min="140" max="140" width="10.54296875" style="1" bestFit="1" customWidth="1"/>
    <col min="141" max="141" width="10.453125" style="1" bestFit="1" customWidth="1"/>
    <col min="142" max="142" width="9.453125" style="1" bestFit="1" customWidth="1"/>
    <col min="143" max="167" width="9.26953125" style="1" bestFit="1" customWidth="1"/>
    <col min="168" max="169" width="10.453125" style="1" bestFit="1" customWidth="1"/>
    <col min="170" max="217" width="9.26953125" style="1" bestFit="1" customWidth="1"/>
    <col min="218" max="219" width="11.453125" style="1" bestFit="1" customWidth="1"/>
    <col min="220" max="227" width="9.26953125" style="1" bestFit="1" customWidth="1"/>
    <col min="228" max="229" width="11.453125" style="1" bestFit="1" customWidth="1"/>
    <col min="230" max="232" width="9.26953125" style="1" bestFit="1" customWidth="1"/>
    <col min="233" max="16384" width="9.1796875" style="1"/>
  </cols>
  <sheetData>
    <row r="1" spans="1:55" x14ac:dyDescent="0.35">
      <c r="A1" s="1" t="s">
        <v>177</v>
      </c>
    </row>
    <row r="3" spans="1:55" x14ac:dyDescent="0.35">
      <c r="C3" s="1" t="s">
        <v>179</v>
      </c>
    </row>
    <row r="4" spans="1:55" x14ac:dyDescent="0.35">
      <c r="A4" s="1" t="s">
        <v>187</v>
      </c>
    </row>
    <row r="5" spans="1:55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5" ht="43.5" customHeight="1" x14ac:dyDescent="0.35">
      <c r="A6" s="89" t="s">
        <v>1</v>
      </c>
      <c r="B6" s="89" t="s">
        <v>2</v>
      </c>
      <c r="C6" s="89" t="s">
        <v>3</v>
      </c>
      <c r="D6" s="89" t="s">
        <v>4</v>
      </c>
      <c r="E6" s="89" t="s">
        <v>5</v>
      </c>
      <c r="F6" s="89" t="s">
        <v>6</v>
      </c>
      <c r="G6" s="89" t="s">
        <v>7</v>
      </c>
      <c r="H6" s="89" t="s">
        <v>8</v>
      </c>
      <c r="I6" s="89" t="s">
        <v>9</v>
      </c>
      <c r="J6" s="89" t="s">
        <v>10</v>
      </c>
      <c r="K6" s="89" t="s">
        <v>11</v>
      </c>
      <c r="L6" s="89" t="s">
        <v>12</v>
      </c>
      <c r="M6" s="89" t="s">
        <v>13</v>
      </c>
      <c r="N6" s="89" t="s">
        <v>14</v>
      </c>
      <c r="O6" s="89" t="s">
        <v>15</v>
      </c>
      <c r="P6" s="89" t="s">
        <v>16</v>
      </c>
      <c r="Q6" s="89" t="s">
        <v>17</v>
      </c>
      <c r="R6" s="89" t="s">
        <v>18</v>
      </c>
      <c r="S6" s="89" t="s">
        <v>19</v>
      </c>
      <c r="T6" s="89" t="s">
        <v>20</v>
      </c>
      <c r="U6" s="89" t="s">
        <v>21</v>
      </c>
      <c r="V6" s="89" t="s">
        <v>22</v>
      </c>
      <c r="W6" s="89" t="s">
        <v>23</v>
      </c>
      <c r="X6" s="89" t="s">
        <v>24</v>
      </c>
      <c r="Y6" s="89" t="s">
        <v>25</v>
      </c>
      <c r="Z6" s="89" t="s">
        <v>26</v>
      </c>
      <c r="AA6" s="89" t="s">
        <v>27</v>
      </c>
      <c r="AB6" s="89" t="s">
        <v>28</v>
      </c>
      <c r="AC6" s="89" t="s">
        <v>29</v>
      </c>
      <c r="AD6" s="89" t="s">
        <v>30</v>
      </c>
      <c r="AE6" s="89" t="s">
        <v>31</v>
      </c>
      <c r="AF6" s="89" t="s">
        <v>32</v>
      </c>
      <c r="AG6" s="89" t="s">
        <v>33</v>
      </c>
      <c r="AH6" s="89" t="s">
        <v>34</v>
      </c>
      <c r="AI6" s="89" t="s">
        <v>35</v>
      </c>
      <c r="AJ6" s="89" t="s">
        <v>36</v>
      </c>
      <c r="AK6" s="89" t="s">
        <v>37</v>
      </c>
      <c r="AL6" s="89" t="s">
        <v>38</v>
      </c>
      <c r="AM6" s="89" t="s">
        <v>39</v>
      </c>
      <c r="AN6" s="89" t="s">
        <v>40</v>
      </c>
      <c r="AO6" s="89" t="s">
        <v>41</v>
      </c>
      <c r="AP6" s="89" t="s">
        <v>42</v>
      </c>
      <c r="AQ6" s="89" t="s">
        <v>43</v>
      </c>
      <c r="AR6" s="89" t="s">
        <v>44</v>
      </c>
      <c r="AS6" s="89" t="s">
        <v>45</v>
      </c>
      <c r="AT6" s="89" t="s">
        <v>46</v>
      </c>
      <c r="AU6" s="89" t="s">
        <v>47</v>
      </c>
      <c r="AV6" s="89" t="s">
        <v>48</v>
      </c>
      <c r="AW6" s="89" t="s">
        <v>49</v>
      </c>
      <c r="AX6" s="89" t="s">
        <v>50</v>
      </c>
      <c r="AY6" s="89" t="s">
        <v>51</v>
      </c>
      <c r="AZ6" s="89" t="s">
        <v>52</v>
      </c>
      <c r="BA6" s="89" t="s">
        <v>21</v>
      </c>
      <c r="BB6" s="89" t="s">
        <v>53</v>
      </c>
      <c r="BC6" s="2"/>
    </row>
    <row r="7" spans="1:55" x14ac:dyDescent="0.35">
      <c r="A7" s="90">
        <v>1</v>
      </c>
      <c r="B7" s="90" t="s">
        <v>54</v>
      </c>
      <c r="C7" s="91">
        <f>pozyczki_3Q2023!C7+leasing_3Q2023!C7</f>
        <v>1880379.6892655001</v>
      </c>
      <c r="D7" s="91">
        <f>pozyczki_3Q2023!D7+leasing_3Q2023!D7</f>
        <v>753949.2377000011</v>
      </c>
      <c r="E7" s="91">
        <f>pozyczki_3Q2023!E7+leasing_3Q2023!E7</f>
        <v>0</v>
      </c>
      <c r="F7" s="91">
        <f>pozyczki_3Q2023!F7+leasing_3Q2023!F7</f>
        <v>0</v>
      </c>
      <c r="G7" s="91">
        <f>pozyczki_3Q2023!G7+leasing_3Q2023!G7</f>
        <v>347365.99975249998</v>
      </c>
      <c r="H7" s="91">
        <f>pozyczki_3Q2023!H7+leasing_3Q2023!H7</f>
        <v>198873.27127</v>
      </c>
      <c r="I7" s="91">
        <f>pozyczki_3Q2023!I7+leasing_3Q2023!I7</f>
        <v>0</v>
      </c>
      <c r="J7" s="91">
        <f>pozyczki_3Q2023!J7+leasing_3Q2023!J7</f>
        <v>0</v>
      </c>
      <c r="K7" s="91">
        <f>pozyczki_3Q2023!K7+leasing_3Q2023!K7</f>
        <v>148492.72848249998</v>
      </c>
      <c r="L7" s="91">
        <f>pozyczki_3Q2023!L7+leasing_3Q2023!L7</f>
        <v>0</v>
      </c>
      <c r="M7" s="91">
        <f>pozyczki_3Q2023!M7+leasing_3Q2023!M7</f>
        <v>0</v>
      </c>
      <c r="N7" s="91">
        <f>pozyczki_3Q2023!N7+leasing_3Q2023!N7</f>
        <v>423174.367318</v>
      </c>
      <c r="O7" s="91">
        <f>pozyczki_3Q2023!O7+leasing_3Q2023!O7</f>
        <v>0</v>
      </c>
      <c r="P7" s="91">
        <f>pozyczki_3Q2023!P7+leasing_3Q2023!P7</f>
        <v>0</v>
      </c>
      <c r="Q7" s="91">
        <f>pozyczki_3Q2023!Q7+leasing_3Q2023!Q7</f>
        <v>230549.02347499999</v>
      </c>
      <c r="R7" s="91">
        <f>pozyczki_3Q2023!R7+leasing_3Q2023!R7</f>
        <v>86748.411769999992</v>
      </c>
      <c r="S7" s="91">
        <f>pozyczki_3Q2023!S7+leasing_3Q2023!S7</f>
        <v>0</v>
      </c>
      <c r="T7" s="91">
        <f>pozyczki_3Q2023!T7+leasing_3Q2023!T7</f>
        <v>0</v>
      </c>
      <c r="U7" s="91">
        <f>pozyczki_3Q2023!U7+leasing_3Q2023!U7</f>
        <v>38592.649249999995</v>
      </c>
      <c r="V7" s="91">
        <f>pozyczki_3Q2023!V7+leasing_3Q2023!V7</f>
        <v>0</v>
      </c>
      <c r="W7" s="91">
        <f>pozyczki_3Q2023!W7+leasing_3Q2023!W7</f>
        <v>0</v>
      </c>
      <c r="X7" s="91">
        <f>pozyczki_3Q2023!X7+leasing_3Q2023!X7</f>
        <v>326192.42576999997</v>
      </c>
      <c r="Y7" s="91">
        <f>pozyczki_3Q2023!Y7+leasing_3Q2023!Y7</f>
        <v>114218.48177</v>
      </c>
      <c r="Z7" s="91">
        <f>pozyczki_3Q2023!Z7+leasing_3Q2023!Z7</f>
        <v>71948.895069999999</v>
      </c>
      <c r="AA7" s="91">
        <f>pozyczki_3Q2023!AA7+leasing_3Q2023!AA7</f>
        <v>3675.2384099999999</v>
      </c>
      <c r="AB7" s="91">
        <f>pozyczki_3Q2023!AB7+leasing_3Q2023!AB7</f>
        <v>4644.5526200000004</v>
      </c>
      <c r="AC7" s="91">
        <f>pozyczki_3Q2023!AC7+leasing_3Q2023!AC7</f>
        <v>37913.987589999997</v>
      </c>
      <c r="AD7" s="91">
        <f>pozyczki_3Q2023!AD7+leasing_3Q2023!AD7</f>
        <v>4697.5099</v>
      </c>
      <c r="AE7" s="91">
        <f>pozyczki_3Q2023!AE7+leasing_3Q2023!AE7</f>
        <v>25640.598829999999</v>
      </c>
      <c r="AF7" s="91">
        <f>pozyczki_3Q2023!AF7+leasing_3Q2023!AF7</f>
        <v>88.94</v>
      </c>
      <c r="AG7" s="91">
        <f>pozyczki_3Q2023!AG7+leasing_3Q2023!AG7</f>
        <v>6352.6573899999994</v>
      </c>
      <c r="AH7" s="91">
        <f>pozyczki_3Q2023!AH7+leasing_3Q2023!AH7</f>
        <v>3114.71594</v>
      </c>
      <c r="AI7" s="91">
        <f>pozyczki_3Q2023!AI7+leasing_3Q2023!AI7</f>
        <v>0</v>
      </c>
      <c r="AJ7" s="91">
        <f>pozyczki_3Q2023!AJ7+leasing_3Q2023!AJ7</f>
        <v>0</v>
      </c>
      <c r="AK7" s="91">
        <f>pozyczki_3Q2023!AK7+leasing_3Q2023!AK7</f>
        <v>53896.848250000003</v>
      </c>
      <c r="AL7" s="91">
        <f>pozyczki_3Q2023!AL7+leasing_3Q2023!AL7</f>
        <v>10378.00778</v>
      </c>
      <c r="AM7" s="91">
        <f>pozyczki_3Q2023!AM7+leasing_3Q2023!AM7</f>
        <v>10378.00778</v>
      </c>
      <c r="AN7" s="91">
        <f>pozyczki_3Q2023!AN7+leasing_3Q2023!AN7</f>
        <v>0</v>
      </c>
      <c r="AO7" s="91">
        <f>pozyczki_3Q2023!AO7+leasing_3Q2023!AO7</f>
        <v>0</v>
      </c>
      <c r="AP7" s="91">
        <f>pozyczki_3Q2023!AP7+leasing_3Q2023!AP7</f>
        <v>33860.3194</v>
      </c>
      <c r="AQ7" s="91">
        <f>pozyczki_3Q2023!AQ7+leasing_3Q2023!AQ7</f>
        <v>0</v>
      </c>
      <c r="AR7" s="91">
        <f>pozyczki_3Q2023!AR7+leasing_3Q2023!AR7</f>
        <v>0</v>
      </c>
      <c r="AS7" s="91">
        <f>pozyczki_3Q2023!AS7+leasing_3Q2023!AS7</f>
        <v>33860.3194</v>
      </c>
      <c r="AT7" s="91">
        <f>pozyczki_3Q2023!AT7+leasing_3Q2023!AT7</f>
        <v>0</v>
      </c>
      <c r="AU7" s="91">
        <f>pozyczki_3Q2023!AU7+leasing_3Q2023!AU7</f>
        <v>2250810.4422154999</v>
      </c>
      <c r="AV7" s="91">
        <f>pozyczki_3Q2023!AV7+leasing_3Q2023!AV7</f>
        <v>0</v>
      </c>
      <c r="AW7" s="91">
        <f>pozyczki_3Q2023!AW7+leasing_3Q2023!AW7</f>
        <v>0</v>
      </c>
      <c r="AX7" s="91">
        <f>pozyczki_3Q2023!AX7+leasing_3Q2023!AX7</f>
        <v>0</v>
      </c>
      <c r="AY7" s="91">
        <f>pozyczki_3Q2023!AY7+leasing_3Q2023!AY7</f>
        <v>0</v>
      </c>
      <c r="AZ7" s="91">
        <f>pozyczki_3Q2023!AZ7+leasing_3Q2023!AZ7</f>
        <v>0</v>
      </c>
      <c r="BA7" s="91">
        <f>pozyczki_3Q2023!BA7+leasing_3Q2023!BA7</f>
        <v>0</v>
      </c>
      <c r="BB7" s="91">
        <f>pozyczki_3Q2023!BB7+leasing_3Q2023!BB7</f>
        <v>2250810.4422154999</v>
      </c>
      <c r="BC7" s="2"/>
    </row>
    <row r="8" spans="1:55" x14ac:dyDescent="0.35">
      <c r="A8" s="90">
        <v>2</v>
      </c>
      <c r="B8" s="90" t="s">
        <v>55</v>
      </c>
      <c r="C8" s="91">
        <f>pozyczki_3Q2023!C8+leasing_3Q2023!C8</f>
        <v>1943943.8110433179</v>
      </c>
      <c r="D8" s="91">
        <f>pozyczki_3Q2023!D8+leasing_3Q2023!D8</f>
        <v>1239366.7526612298</v>
      </c>
      <c r="E8" s="91">
        <f>pozyczki_3Q2023!E8+leasing_3Q2023!E8</f>
        <v>47393.310832383002</v>
      </c>
      <c r="F8" s="91">
        <f>pozyczki_3Q2023!F8+leasing_3Q2023!F8</f>
        <v>0</v>
      </c>
      <c r="G8" s="91">
        <f>pozyczki_3Q2023!G8+leasing_3Q2023!G8</f>
        <v>390608.38864211401</v>
      </c>
      <c r="H8" s="91">
        <f>pozyczki_3Q2023!H8+leasing_3Q2023!H8</f>
        <v>264100.407287237</v>
      </c>
      <c r="I8" s="91">
        <f>pozyczki_3Q2023!I8+leasing_3Q2023!I8</f>
        <v>4880.5734599999996</v>
      </c>
      <c r="J8" s="91">
        <f>pozyczki_3Q2023!J8+leasing_3Q2023!J8</f>
        <v>0</v>
      </c>
      <c r="K8" s="91">
        <f>pozyczki_3Q2023!K8+leasing_3Q2023!K8</f>
        <v>126507.981354877</v>
      </c>
      <c r="L8" s="91">
        <f>pozyczki_3Q2023!L8+leasing_3Q2023!L8</f>
        <v>0</v>
      </c>
      <c r="M8" s="91">
        <f>pozyczki_3Q2023!M8+leasing_3Q2023!M8</f>
        <v>0</v>
      </c>
      <c r="N8" s="91">
        <f>pozyczki_3Q2023!N8+leasing_3Q2023!N8</f>
        <v>209350.725481022</v>
      </c>
      <c r="O8" s="91">
        <f>pozyczki_3Q2023!O8+leasing_3Q2023!O8</f>
        <v>0</v>
      </c>
      <c r="P8" s="91">
        <f>pozyczki_3Q2023!P8+leasing_3Q2023!P8</f>
        <v>0</v>
      </c>
      <c r="Q8" s="91">
        <f>pozyczki_3Q2023!Q8+leasing_3Q2023!Q8</f>
        <v>81659.427269331994</v>
      </c>
      <c r="R8" s="91">
        <f>pozyczki_3Q2023!R8+leasing_3Q2023!R8</f>
        <v>4062.2049999999999</v>
      </c>
      <c r="S8" s="91">
        <f>pozyczki_3Q2023!S8+leasing_3Q2023!S8</f>
        <v>0</v>
      </c>
      <c r="T8" s="91">
        <f>pozyczki_3Q2023!T8+leasing_3Q2023!T8</f>
        <v>0</v>
      </c>
      <c r="U8" s="91">
        <f>pozyczki_3Q2023!U8+leasing_3Q2023!U8</f>
        <v>18896.311989620001</v>
      </c>
      <c r="V8" s="91">
        <f>pozyczki_3Q2023!V8+leasing_3Q2023!V8</f>
        <v>217.76431962000001</v>
      </c>
      <c r="W8" s="91">
        <f>pozyczki_3Q2023!W8+leasing_3Q2023!W8</f>
        <v>0</v>
      </c>
      <c r="X8" s="91">
        <f>pozyczki_3Q2023!X8+leasing_3Q2023!X8</f>
        <v>2034444.207467716</v>
      </c>
      <c r="Y8" s="91">
        <f>pozyczki_3Q2023!Y8+leasing_3Q2023!Y8</f>
        <v>221222.800936213</v>
      </c>
      <c r="Z8" s="91">
        <f>pozyczki_3Q2023!Z8+leasing_3Q2023!Z8</f>
        <v>1152136.561848186</v>
      </c>
      <c r="AA8" s="91">
        <f>pozyczki_3Q2023!AA8+leasing_3Q2023!AA8</f>
        <v>3365.5909999999999</v>
      </c>
      <c r="AB8" s="91">
        <f>pozyczki_3Q2023!AB8+leasing_3Q2023!AB8</f>
        <v>7603.7687646040004</v>
      </c>
      <c r="AC8" s="91">
        <f>pozyczki_3Q2023!AC8+leasing_3Q2023!AC8</f>
        <v>14854.590382500999</v>
      </c>
      <c r="AD8" s="91">
        <f>pozyczki_3Q2023!AD8+leasing_3Q2023!AD8</f>
        <v>28143.201110152</v>
      </c>
      <c r="AE8" s="91">
        <f>pozyczki_3Q2023!AE8+leasing_3Q2023!AE8</f>
        <v>34089.543356713999</v>
      </c>
      <c r="AF8" s="91">
        <f>pozyczki_3Q2023!AF8+leasing_3Q2023!AF8</f>
        <v>1494.6152199999999</v>
      </c>
      <c r="AG8" s="91">
        <f>pozyczki_3Q2023!AG8+leasing_3Q2023!AG8</f>
        <v>131107.53739727999</v>
      </c>
      <c r="AH8" s="91">
        <f>pozyczki_3Q2023!AH8+leasing_3Q2023!AH8</f>
        <v>28270.192260665001</v>
      </c>
      <c r="AI8" s="91">
        <f>pozyczki_3Q2023!AI8+leasing_3Q2023!AI8</f>
        <v>0</v>
      </c>
      <c r="AJ8" s="91">
        <f>pozyczki_3Q2023!AJ8+leasing_3Q2023!AJ8</f>
        <v>694.03628248799998</v>
      </c>
      <c r="AK8" s="91">
        <f>pozyczki_3Q2023!AK8+leasing_3Q2023!AK8</f>
        <v>411461.76890890999</v>
      </c>
      <c r="AL8" s="91">
        <f>pozyczki_3Q2023!AL8+leasing_3Q2023!AL8</f>
        <v>80571.178009632</v>
      </c>
      <c r="AM8" s="91">
        <f>pozyczki_3Q2023!AM8+leasing_3Q2023!AM8</f>
        <v>37381.534672756999</v>
      </c>
      <c r="AN8" s="91">
        <f>pozyczki_3Q2023!AN8+leasing_3Q2023!AN8</f>
        <v>24643.979330868002</v>
      </c>
      <c r="AO8" s="91">
        <f>pozyczki_3Q2023!AO8+leasing_3Q2023!AO8</f>
        <v>18545.664006006999</v>
      </c>
      <c r="AP8" s="91">
        <f>pozyczki_3Q2023!AP8+leasing_3Q2023!AP8</f>
        <v>40.650410000000001</v>
      </c>
      <c r="AQ8" s="91">
        <f>pozyczki_3Q2023!AQ8+leasing_3Q2023!AQ8</f>
        <v>0</v>
      </c>
      <c r="AR8" s="91">
        <f>pozyczki_3Q2023!AR8+leasing_3Q2023!AR8</f>
        <v>40.650410000000001</v>
      </c>
      <c r="AS8" s="91">
        <f>pozyczki_3Q2023!AS8+leasing_3Q2023!AS8</f>
        <v>0</v>
      </c>
      <c r="AT8" s="91">
        <f>pozyczki_3Q2023!AT8+leasing_3Q2023!AT8</f>
        <v>0</v>
      </c>
      <c r="AU8" s="91">
        <f>pozyczki_3Q2023!AU8+leasing_3Q2023!AU8</f>
        <v>4058999.8469306603</v>
      </c>
      <c r="AV8" s="91">
        <f>pozyczki_3Q2023!AV8+leasing_3Q2023!AV8</f>
        <v>152640.17869165001</v>
      </c>
      <c r="AW8" s="91">
        <f>pozyczki_3Q2023!AW8+leasing_3Q2023!AW8</f>
        <v>12211.075290215</v>
      </c>
      <c r="AX8" s="91">
        <f>pozyczki_3Q2023!AX8+leasing_3Q2023!AX8</f>
        <v>140429.10340143499</v>
      </c>
      <c r="AY8" s="91">
        <f>pozyczki_3Q2023!AY8+leasing_3Q2023!AY8</f>
        <v>0</v>
      </c>
      <c r="AZ8" s="91">
        <f>pozyczki_3Q2023!AZ8+leasing_3Q2023!AZ8</f>
        <v>0</v>
      </c>
      <c r="BA8" s="91">
        <f>pozyczki_3Q2023!BA8+leasing_3Q2023!BA8</f>
        <v>0</v>
      </c>
      <c r="BB8" s="91">
        <f>pozyczki_3Q2023!BB8+leasing_3Q2023!BB8</f>
        <v>4211640.0256223101</v>
      </c>
      <c r="BC8" s="2"/>
    </row>
    <row r="9" spans="1:55" x14ac:dyDescent="0.35">
      <c r="A9" s="90">
        <v>3</v>
      </c>
      <c r="B9" s="90" t="s">
        <v>56</v>
      </c>
      <c r="C9" s="91">
        <f>pozyczki_3Q2023!C9+leasing_3Q2023!C9</f>
        <v>33633.345340000007</v>
      </c>
      <c r="D9" s="91">
        <f>pozyczki_3Q2023!D9+leasing_3Q2023!D9</f>
        <v>8107.28</v>
      </c>
      <c r="E9" s="91">
        <f>pozyczki_3Q2023!E9+leasing_3Q2023!E9</f>
        <v>0</v>
      </c>
      <c r="F9" s="91">
        <f>pozyczki_3Q2023!F9+leasing_3Q2023!F9</f>
        <v>0</v>
      </c>
      <c r="G9" s="91">
        <f>pozyczki_3Q2023!G9+leasing_3Q2023!G9</f>
        <v>3779.67</v>
      </c>
      <c r="H9" s="91">
        <f>pozyczki_3Q2023!H9+leasing_3Q2023!H9</f>
        <v>1386.3</v>
      </c>
      <c r="I9" s="91">
        <f>pozyczki_3Q2023!I9+leasing_3Q2023!I9</f>
        <v>0</v>
      </c>
      <c r="J9" s="91">
        <f>pozyczki_3Q2023!J9+leasing_3Q2023!J9</f>
        <v>0</v>
      </c>
      <c r="K9" s="91">
        <f>pozyczki_3Q2023!K9+leasing_3Q2023!K9</f>
        <v>2393.37</v>
      </c>
      <c r="L9" s="91">
        <f>pozyczki_3Q2023!L9+leasing_3Q2023!L9</f>
        <v>0</v>
      </c>
      <c r="M9" s="91">
        <f>pozyczki_3Q2023!M9+leasing_3Q2023!M9</f>
        <v>0</v>
      </c>
      <c r="N9" s="91">
        <f>pozyczki_3Q2023!N9+leasing_3Q2023!N9</f>
        <v>3687.5195199999998</v>
      </c>
      <c r="O9" s="91">
        <f>pozyczki_3Q2023!O9+leasing_3Q2023!O9</f>
        <v>0</v>
      </c>
      <c r="P9" s="91">
        <f>pozyczki_3Q2023!P9+leasing_3Q2023!P9</f>
        <v>0</v>
      </c>
      <c r="Q9" s="91">
        <f>pozyczki_3Q2023!Q9+leasing_3Q2023!Q9</f>
        <v>6628.9096</v>
      </c>
      <c r="R9" s="91">
        <f>pozyczki_3Q2023!R9+leasing_3Q2023!R9</f>
        <v>2415.15814</v>
      </c>
      <c r="S9" s="91">
        <f>pozyczki_3Q2023!S9+leasing_3Q2023!S9</f>
        <v>0</v>
      </c>
      <c r="T9" s="91">
        <f>pozyczki_3Q2023!T9+leasing_3Q2023!T9</f>
        <v>0</v>
      </c>
      <c r="U9" s="91">
        <f>pozyczki_3Q2023!U9+leasing_3Q2023!U9</f>
        <v>9014.8080800000007</v>
      </c>
      <c r="V9" s="91">
        <f>pozyczki_3Q2023!V9+leasing_3Q2023!V9</f>
        <v>0</v>
      </c>
      <c r="W9" s="91">
        <f>pozyczki_3Q2023!W9+leasing_3Q2023!W9</f>
        <v>0</v>
      </c>
      <c r="X9" s="91">
        <f>pozyczki_3Q2023!X9+leasing_3Q2023!X9</f>
        <v>71384.445910000009</v>
      </c>
      <c r="Y9" s="91">
        <f>pozyczki_3Q2023!Y9+leasing_3Q2023!Y9</f>
        <v>10172.684230000001</v>
      </c>
      <c r="Z9" s="91">
        <f>pozyczki_3Q2023!Z9+leasing_3Q2023!Z9</f>
        <v>5667.1628299999993</v>
      </c>
      <c r="AA9" s="91">
        <f>pozyczki_3Q2023!AA9+leasing_3Q2023!AA9</f>
        <v>883.14358000000004</v>
      </c>
      <c r="AB9" s="91">
        <f>pozyczki_3Q2023!AB9+leasing_3Q2023!AB9</f>
        <v>5137.4591399999999</v>
      </c>
      <c r="AC9" s="91">
        <f>pozyczki_3Q2023!AC9+leasing_3Q2023!AC9</f>
        <v>4135.1650399999999</v>
      </c>
      <c r="AD9" s="91">
        <f>pozyczki_3Q2023!AD9+leasing_3Q2023!AD9</f>
        <v>637.99005999999997</v>
      </c>
      <c r="AE9" s="91">
        <f>pozyczki_3Q2023!AE9+leasing_3Q2023!AE9</f>
        <v>1272.8871899999999</v>
      </c>
      <c r="AF9" s="91">
        <f>pozyczki_3Q2023!AF9+leasing_3Q2023!AF9</f>
        <v>0</v>
      </c>
      <c r="AG9" s="91">
        <f>pozyczki_3Q2023!AG9+leasing_3Q2023!AG9</f>
        <v>1486.3136400000001</v>
      </c>
      <c r="AH9" s="91">
        <f>pozyczki_3Q2023!AH9+leasing_3Q2023!AH9</f>
        <v>9069.1086599999999</v>
      </c>
      <c r="AI9" s="91">
        <f>pozyczki_3Q2023!AI9+leasing_3Q2023!AI9</f>
        <v>0</v>
      </c>
      <c r="AJ9" s="91">
        <f>pozyczki_3Q2023!AJ9+leasing_3Q2023!AJ9</f>
        <v>0</v>
      </c>
      <c r="AK9" s="91">
        <f>pozyczki_3Q2023!AK9+leasing_3Q2023!AK9</f>
        <v>32922.531540000004</v>
      </c>
      <c r="AL9" s="91">
        <f>pozyczki_3Q2023!AL9+leasing_3Q2023!AL9</f>
        <v>203.5</v>
      </c>
      <c r="AM9" s="91">
        <f>pozyczki_3Q2023!AM9+leasing_3Q2023!AM9</f>
        <v>203.5</v>
      </c>
      <c r="AN9" s="91">
        <f>pozyczki_3Q2023!AN9+leasing_3Q2023!AN9</f>
        <v>0</v>
      </c>
      <c r="AO9" s="91">
        <f>pozyczki_3Q2023!AO9+leasing_3Q2023!AO9</f>
        <v>0</v>
      </c>
      <c r="AP9" s="91">
        <f>pozyczki_3Q2023!AP9+leasing_3Q2023!AP9</f>
        <v>12810.732529999999</v>
      </c>
      <c r="AQ9" s="91">
        <f>pozyczki_3Q2023!AQ9+leasing_3Q2023!AQ9</f>
        <v>12136.934999999999</v>
      </c>
      <c r="AR9" s="91">
        <f>pozyczki_3Q2023!AR9+leasing_3Q2023!AR9</f>
        <v>673.79753000000005</v>
      </c>
      <c r="AS9" s="91">
        <f>pozyczki_3Q2023!AS9+leasing_3Q2023!AS9</f>
        <v>0</v>
      </c>
      <c r="AT9" s="91">
        <f>pozyczki_3Q2023!AT9+leasing_3Q2023!AT9</f>
        <v>0</v>
      </c>
      <c r="AU9" s="91">
        <f>pozyczki_3Q2023!AU9+leasing_3Q2023!AU9</f>
        <v>118032.02377999999</v>
      </c>
      <c r="AV9" s="91">
        <f>pozyczki_3Q2023!AV9+leasing_3Q2023!AV9</f>
        <v>0</v>
      </c>
      <c r="AW9" s="91">
        <f>pozyczki_3Q2023!AW9+leasing_3Q2023!AW9</f>
        <v>0</v>
      </c>
      <c r="AX9" s="91">
        <f>pozyczki_3Q2023!AX9+leasing_3Q2023!AX9</f>
        <v>0</v>
      </c>
      <c r="AY9" s="91">
        <f>pozyczki_3Q2023!AY9+leasing_3Q2023!AY9</f>
        <v>0</v>
      </c>
      <c r="AZ9" s="91">
        <f>pozyczki_3Q2023!AZ9+leasing_3Q2023!AZ9</f>
        <v>0</v>
      </c>
      <c r="BA9" s="91">
        <f>pozyczki_3Q2023!BA9+leasing_3Q2023!BA9</f>
        <v>0</v>
      </c>
      <c r="BB9" s="91">
        <f>pozyczki_3Q2023!BB9+leasing_3Q2023!BB9</f>
        <v>118032.02377999999</v>
      </c>
      <c r="BC9" s="2"/>
    </row>
    <row r="10" spans="1:55" x14ac:dyDescent="0.35">
      <c r="A10" s="90">
        <v>4</v>
      </c>
      <c r="B10" s="90" t="s">
        <v>57</v>
      </c>
      <c r="C10" s="91">
        <f>pozyczki_3Q2023!C10+leasing_3Q2023!C10</f>
        <v>191410.77</v>
      </c>
      <c r="D10" s="91">
        <f>pozyczki_3Q2023!D10+leasing_3Q2023!D10</f>
        <v>48698.01</v>
      </c>
      <c r="E10" s="91">
        <f>pozyczki_3Q2023!E10+leasing_3Q2023!E10</f>
        <v>994.49</v>
      </c>
      <c r="F10" s="91">
        <f>pozyczki_3Q2023!F10+leasing_3Q2023!F10</f>
        <v>15488.55</v>
      </c>
      <c r="G10" s="91">
        <f>pozyczki_3Q2023!G10+leasing_3Q2023!G10</f>
        <v>30473.65</v>
      </c>
      <c r="H10" s="91">
        <f>pozyczki_3Q2023!H10+leasing_3Q2023!H10</f>
        <v>7779.45</v>
      </c>
      <c r="I10" s="91">
        <f>pozyczki_3Q2023!I10+leasing_3Q2023!I10</f>
        <v>0</v>
      </c>
      <c r="J10" s="91">
        <f>pozyczki_3Q2023!J10+leasing_3Q2023!J10</f>
        <v>0</v>
      </c>
      <c r="K10" s="91">
        <f>pozyczki_3Q2023!K10+leasing_3Q2023!K10</f>
        <v>22694.2</v>
      </c>
      <c r="L10" s="91">
        <f>pozyczki_3Q2023!L10+leasing_3Q2023!L10</f>
        <v>0</v>
      </c>
      <c r="M10" s="91">
        <f>pozyczki_3Q2023!M10+leasing_3Q2023!M10</f>
        <v>0</v>
      </c>
      <c r="N10" s="91">
        <f>pozyczki_3Q2023!N10+leasing_3Q2023!N10</f>
        <v>60476.58</v>
      </c>
      <c r="O10" s="91">
        <f>pozyczki_3Q2023!O10+leasing_3Q2023!O10</f>
        <v>0</v>
      </c>
      <c r="P10" s="91">
        <f>pozyczki_3Q2023!P10+leasing_3Q2023!P10</f>
        <v>0</v>
      </c>
      <c r="Q10" s="91">
        <f>pozyczki_3Q2023!Q10+leasing_3Q2023!Q10</f>
        <v>23717.37</v>
      </c>
      <c r="R10" s="91">
        <f>pozyczki_3Q2023!R10+leasing_3Q2023!R10</f>
        <v>24809.99</v>
      </c>
      <c r="S10" s="91">
        <f>pozyczki_3Q2023!S10+leasing_3Q2023!S10</f>
        <v>0</v>
      </c>
      <c r="T10" s="91">
        <f>pozyczki_3Q2023!T10+leasing_3Q2023!T10</f>
        <v>0</v>
      </c>
      <c r="U10" s="91">
        <f>pozyczki_3Q2023!U10+leasing_3Q2023!U10</f>
        <v>3235.17</v>
      </c>
      <c r="V10" s="91">
        <f>pozyczki_3Q2023!V10+leasing_3Q2023!V10</f>
        <v>0</v>
      </c>
      <c r="W10" s="91">
        <f>pozyczki_3Q2023!W10+leasing_3Q2023!W10</f>
        <v>0</v>
      </c>
      <c r="X10" s="91">
        <f>pozyczki_3Q2023!X10+leasing_3Q2023!X10</f>
        <v>24262.61</v>
      </c>
      <c r="Y10" s="91">
        <f>pozyczki_3Q2023!Y10+leasing_3Q2023!Y10</f>
        <v>10808.96</v>
      </c>
      <c r="Z10" s="91">
        <f>pozyczki_3Q2023!Z10+leasing_3Q2023!Z10</f>
        <v>2534.42</v>
      </c>
      <c r="AA10" s="91">
        <f>pozyczki_3Q2023!AA10+leasing_3Q2023!AA10</f>
        <v>753.17</v>
      </c>
      <c r="AB10" s="91">
        <f>pozyczki_3Q2023!AB10+leasing_3Q2023!AB10</f>
        <v>448.16</v>
      </c>
      <c r="AC10" s="91">
        <f>pozyczki_3Q2023!AC10+leasing_3Q2023!AC10</f>
        <v>703.27</v>
      </c>
      <c r="AD10" s="91">
        <f>pozyczki_3Q2023!AD10+leasing_3Q2023!AD10</f>
        <v>2395.7600000000002</v>
      </c>
      <c r="AE10" s="91">
        <f>pozyczki_3Q2023!AE10+leasing_3Q2023!AE10</f>
        <v>645.22</v>
      </c>
      <c r="AF10" s="91">
        <f>pozyczki_3Q2023!AF10+leasing_3Q2023!AF10</f>
        <v>0</v>
      </c>
      <c r="AG10" s="91">
        <f>pozyczki_3Q2023!AG10+leasing_3Q2023!AG10</f>
        <v>1902.86</v>
      </c>
      <c r="AH10" s="91">
        <f>pozyczki_3Q2023!AH10+leasing_3Q2023!AH10</f>
        <v>891.8</v>
      </c>
      <c r="AI10" s="91">
        <f>pozyczki_3Q2023!AI10+leasing_3Q2023!AI10</f>
        <v>0</v>
      </c>
      <c r="AJ10" s="91">
        <f>pozyczki_3Q2023!AJ10+leasing_3Q2023!AJ10</f>
        <v>0</v>
      </c>
      <c r="AK10" s="91">
        <f>pozyczki_3Q2023!AK10+leasing_3Q2023!AK10</f>
        <v>3178.99</v>
      </c>
      <c r="AL10" s="91">
        <f>pozyczki_3Q2023!AL10+leasing_3Q2023!AL10</f>
        <v>110.39</v>
      </c>
      <c r="AM10" s="91">
        <f>pozyczki_3Q2023!AM10+leasing_3Q2023!AM10</f>
        <v>110.39</v>
      </c>
      <c r="AN10" s="91">
        <f>pozyczki_3Q2023!AN10+leasing_3Q2023!AN10</f>
        <v>0</v>
      </c>
      <c r="AO10" s="91">
        <f>pozyczki_3Q2023!AO10+leasing_3Q2023!AO10</f>
        <v>0</v>
      </c>
      <c r="AP10" s="91">
        <f>pozyczki_3Q2023!AP10+leasing_3Q2023!AP10</f>
        <v>1908.9</v>
      </c>
      <c r="AQ10" s="91">
        <f>pozyczki_3Q2023!AQ10+leasing_3Q2023!AQ10</f>
        <v>1310.3499999999999</v>
      </c>
      <c r="AR10" s="91">
        <f>pozyczki_3Q2023!AR10+leasing_3Q2023!AR10</f>
        <v>598.54999999999995</v>
      </c>
      <c r="AS10" s="91">
        <f>pozyczki_3Q2023!AS10+leasing_3Q2023!AS10</f>
        <v>0</v>
      </c>
      <c r="AT10" s="91">
        <f>pozyczki_3Q2023!AT10+leasing_3Q2023!AT10</f>
        <v>4431.33</v>
      </c>
      <c r="AU10" s="91">
        <f>pozyczki_3Q2023!AU10+leasing_3Q2023!AU10</f>
        <v>222124</v>
      </c>
      <c r="AV10" s="91">
        <f>pozyczki_3Q2023!AV10+leasing_3Q2023!AV10</f>
        <v>0</v>
      </c>
      <c r="AW10" s="91">
        <f>pozyczki_3Q2023!AW10+leasing_3Q2023!AW10</f>
        <v>0</v>
      </c>
      <c r="AX10" s="91">
        <f>pozyczki_3Q2023!AX10+leasing_3Q2023!AX10</f>
        <v>0</v>
      </c>
      <c r="AY10" s="91">
        <f>pozyczki_3Q2023!AY10+leasing_3Q2023!AY10</f>
        <v>0</v>
      </c>
      <c r="AZ10" s="91">
        <f>pozyczki_3Q2023!AZ10+leasing_3Q2023!AZ10</f>
        <v>0</v>
      </c>
      <c r="BA10" s="91">
        <f>pozyczki_3Q2023!BA10+leasing_3Q2023!BA10</f>
        <v>0</v>
      </c>
      <c r="BB10" s="91">
        <f>pozyczki_3Q2023!BB10+leasing_3Q2023!BB10</f>
        <v>222124</v>
      </c>
      <c r="BC10" s="2"/>
    </row>
    <row r="11" spans="1:55" x14ac:dyDescent="0.35">
      <c r="A11" s="90">
        <v>5</v>
      </c>
      <c r="B11" s="90" t="s">
        <v>58</v>
      </c>
      <c r="C11" s="91">
        <f>pozyczki_3Q2023!C11+leasing_3Q2023!C11</f>
        <v>0</v>
      </c>
      <c r="D11" s="91">
        <f>pozyczki_3Q2023!D11+leasing_3Q2023!D11</f>
        <v>0</v>
      </c>
      <c r="E11" s="91">
        <f>pozyczki_3Q2023!E11+leasing_3Q2023!E11</f>
        <v>0</v>
      </c>
      <c r="F11" s="91">
        <f>pozyczki_3Q2023!F11+leasing_3Q2023!F11</f>
        <v>0</v>
      </c>
      <c r="G11" s="91">
        <f>pozyczki_3Q2023!G11+leasing_3Q2023!G11</f>
        <v>0</v>
      </c>
      <c r="H11" s="91">
        <f>pozyczki_3Q2023!H11+leasing_3Q2023!H11</f>
        <v>0</v>
      </c>
      <c r="I11" s="91">
        <f>pozyczki_3Q2023!I11+leasing_3Q2023!I11</f>
        <v>0</v>
      </c>
      <c r="J11" s="91">
        <f>pozyczki_3Q2023!J11+leasing_3Q2023!J11</f>
        <v>0</v>
      </c>
      <c r="K11" s="91">
        <f>pozyczki_3Q2023!K11+leasing_3Q2023!K11</f>
        <v>0</v>
      </c>
      <c r="L11" s="91">
        <f>pozyczki_3Q2023!L11+leasing_3Q2023!L11</f>
        <v>0</v>
      </c>
      <c r="M11" s="91">
        <f>pozyczki_3Q2023!M11+leasing_3Q2023!M11</f>
        <v>0</v>
      </c>
      <c r="N11" s="91">
        <f>pozyczki_3Q2023!N11+leasing_3Q2023!N11</f>
        <v>0</v>
      </c>
      <c r="O11" s="91">
        <f>pozyczki_3Q2023!O11+leasing_3Q2023!O11</f>
        <v>0</v>
      </c>
      <c r="P11" s="91">
        <f>pozyczki_3Q2023!P11+leasing_3Q2023!P11</f>
        <v>0</v>
      </c>
      <c r="Q11" s="91">
        <f>pozyczki_3Q2023!Q11+leasing_3Q2023!Q11</f>
        <v>0</v>
      </c>
      <c r="R11" s="91">
        <f>pozyczki_3Q2023!R11+leasing_3Q2023!R11</f>
        <v>0</v>
      </c>
      <c r="S11" s="91">
        <f>pozyczki_3Q2023!S11+leasing_3Q2023!S11</f>
        <v>0</v>
      </c>
      <c r="T11" s="91">
        <f>pozyczki_3Q2023!T11+leasing_3Q2023!T11</f>
        <v>0</v>
      </c>
      <c r="U11" s="91">
        <f>pozyczki_3Q2023!U11+leasing_3Q2023!U11</f>
        <v>0</v>
      </c>
      <c r="V11" s="91">
        <f>pozyczki_3Q2023!V11+leasing_3Q2023!V11</f>
        <v>0</v>
      </c>
      <c r="W11" s="91">
        <f>pozyczki_3Q2023!W11+leasing_3Q2023!W11</f>
        <v>0</v>
      </c>
      <c r="X11" s="91">
        <f>pozyczki_3Q2023!X11+leasing_3Q2023!X11</f>
        <v>407959.06545212382</v>
      </c>
      <c r="Y11" s="91">
        <f>pozyczki_3Q2023!Y11+leasing_3Q2023!Y11</f>
        <v>407959.06545212382</v>
      </c>
      <c r="Z11" s="91">
        <f>pozyczki_3Q2023!Z11+leasing_3Q2023!Z11</f>
        <v>0</v>
      </c>
      <c r="AA11" s="91">
        <f>pozyczki_3Q2023!AA11+leasing_3Q2023!AA11</f>
        <v>0</v>
      </c>
      <c r="AB11" s="91">
        <f>pozyczki_3Q2023!AB11+leasing_3Q2023!AB11</f>
        <v>0</v>
      </c>
      <c r="AC11" s="91">
        <f>pozyczki_3Q2023!AC11+leasing_3Q2023!AC11</f>
        <v>0</v>
      </c>
      <c r="AD11" s="91">
        <f>pozyczki_3Q2023!AD11+leasing_3Q2023!AD11</f>
        <v>0</v>
      </c>
      <c r="AE11" s="91">
        <f>pozyczki_3Q2023!AE11+leasing_3Q2023!AE11</f>
        <v>0</v>
      </c>
      <c r="AF11" s="91">
        <f>pozyczki_3Q2023!AF11+leasing_3Q2023!AF11</f>
        <v>0</v>
      </c>
      <c r="AG11" s="91">
        <f>pozyczki_3Q2023!AG11+leasing_3Q2023!AG11</f>
        <v>0</v>
      </c>
      <c r="AH11" s="91">
        <f>pozyczki_3Q2023!AH11+leasing_3Q2023!AH11</f>
        <v>0</v>
      </c>
      <c r="AI11" s="91">
        <f>pozyczki_3Q2023!AI11+leasing_3Q2023!AI11</f>
        <v>0</v>
      </c>
      <c r="AJ11" s="91">
        <f>pozyczki_3Q2023!AJ11+leasing_3Q2023!AJ11</f>
        <v>0</v>
      </c>
      <c r="AK11" s="91">
        <f>pozyczki_3Q2023!AK11+leasing_3Q2023!AK11</f>
        <v>0</v>
      </c>
      <c r="AL11" s="91">
        <f>pozyczki_3Q2023!AL11+leasing_3Q2023!AL11</f>
        <v>0</v>
      </c>
      <c r="AM11" s="91">
        <f>pozyczki_3Q2023!AM11+leasing_3Q2023!AM11</f>
        <v>0</v>
      </c>
      <c r="AN11" s="91">
        <f>pozyczki_3Q2023!AN11+leasing_3Q2023!AN11</f>
        <v>0</v>
      </c>
      <c r="AO11" s="91">
        <f>pozyczki_3Q2023!AO11+leasing_3Q2023!AO11</f>
        <v>0</v>
      </c>
      <c r="AP11" s="91">
        <f>pozyczki_3Q2023!AP11+leasing_3Q2023!AP11</f>
        <v>0</v>
      </c>
      <c r="AQ11" s="91">
        <f>pozyczki_3Q2023!AQ11+leasing_3Q2023!AQ11</f>
        <v>0</v>
      </c>
      <c r="AR11" s="91">
        <f>pozyczki_3Q2023!AR11+leasing_3Q2023!AR11</f>
        <v>0</v>
      </c>
      <c r="AS11" s="91">
        <f>pozyczki_3Q2023!AS11+leasing_3Q2023!AS11</f>
        <v>0</v>
      </c>
      <c r="AT11" s="91">
        <f>pozyczki_3Q2023!AT11+leasing_3Q2023!AT11</f>
        <v>0</v>
      </c>
      <c r="AU11" s="91">
        <f>pozyczki_3Q2023!AU11+leasing_3Q2023!AU11</f>
        <v>407959.06545212382</v>
      </c>
      <c r="AV11" s="91">
        <f>pozyczki_3Q2023!AV11+leasing_3Q2023!AV11</f>
        <v>0</v>
      </c>
      <c r="AW11" s="91">
        <f>pozyczki_3Q2023!AW11+leasing_3Q2023!AW11</f>
        <v>0</v>
      </c>
      <c r="AX11" s="91">
        <f>pozyczki_3Q2023!AX11+leasing_3Q2023!AX11</f>
        <v>0</v>
      </c>
      <c r="AY11" s="91">
        <f>pozyczki_3Q2023!AY11+leasing_3Q2023!AY11</f>
        <v>0</v>
      </c>
      <c r="AZ11" s="91">
        <f>pozyczki_3Q2023!AZ11+leasing_3Q2023!AZ11</f>
        <v>0</v>
      </c>
      <c r="BA11" s="91">
        <f>pozyczki_3Q2023!BA11+leasing_3Q2023!BA11</f>
        <v>0</v>
      </c>
      <c r="BB11" s="91">
        <f>pozyczki_3Q2023!BB11+leasing_3Q2023!BB11</f>
        <v>407959.06545212382</v>
      </c>
      <c r="BC11" s="2"/>
    </row>
    <row r="12" spans="1:55" x14ac:dyDescent="0.35">
      <c r="A12" s="90">
        <v>6</v>
      </c>
      <c r="B12" s="90" t="s">
        <v>59</v>
      </c>
      <c r="C12" s="91">
        <f>pozyczki_3Q2023!C12+leasing_3Q2023!C12</f>
        <v>11595</v>
      </c>
      <c r="D12" s="91">
        <f>pozyczki_3Q2023!D12+leasing_3Q2023!D12</f>
        <v>948</v>
      </c>
      <c r="E12" s="91">
        <f>pozyczki_3Q2023!E12+leasing_3Q2023!E12</f>
        <v>0</v>
      </c>
      <c r="F12" s="91">
        <f>pozyczki_3Q2023!F12+leasing_3Q2023!F12</f>
        <v>0</v>
      </c>
      <c r="G12" s="91">
        <f>pozyczki_3Q2023!G12+leasing_3Q2023!G12</f>
        <v>0</v>
      </c>
      <c r="H12" s="91">
        <f>pozyczki_3Q2023!H12+leasing_3Q2023!H12</f>
        <v>0</v>
      </c>
      <c r="I12" s="91">
        <f>pozyczki_3Q2023!I12+leasing_3Q2023!I12</f>
        <v>0</v>
      </c>
      <c r="J12" s="91">
        <f>pozyczki_3Q2023!J12+leasing_3Q2023!J12</f>
        <v>0</v>
      </c>
      <c r="K12" s="91">
        <f>pozyczki_3Q2023!K12+leasing_3Q2023!K12</f>
        <v>0</v>
      </c>
      <c r="L12" s="91">
        <f>pozyczki_3Q2023!L12+leasing_3Q2023!L12</f>
        <v>0</v>
      </c>
      <c r="M12" s="91">
        <f>pozyczki_3Q2023!M12+leasing_3Q2023!M12</f>
        <v>0</v>
      </c>
      <c r="N12" s="91">
        <f>pozyczki_3Q2023!N12+leasing_3Q2023!N12</f>
        <v>3882</v>
      </c>
      <c r="O12" s="91">
        <f>pozyczki_3Q2023!O12+leasing_3Q2023!O12</f>
        <v>0</v>
      </c>
      <c r="P12" s="91">
        <f>pozyczki_3Q2023!P12+leasing_3Q2023!P12</f>
        <v>0</v>
      </c>
      <c r="Q12" s="91">
        <f>pozyczki_3Q2023!Q12+leasing_3Q2023!Q12</f>
        <v>6529</v>
      </c>
      <c r="R12" s="91">
        <f>pozyczki_3Q2023!R12+leasing_3Q2023!R12</f>
        <v>0</v>
      </c>
      <c r="S12" s="91">
        <f>pozyczki_3Q2023!S12+leasing_3Q2023!S12</f>
        <v>0</v>
      </c>
      <c r="T12" s="91">
        <f>pozyczki_3Q2023!T12+leasing_3Q2023!T12</f>
        <v>0</v>
      </c>
      <c r="U12" s="91">
        <f>pozyczki_3Q2023!U12+leasing_3Q2023!U12</f>
        <v>236</v>
      </c>
      <c r="V12" s="91">
        <f>pozyczki_3Q2023!V12+leasing_3Q2023!V12</f>
        <v>0</v>
      </c>
      <c r="W12" s="91">
        <f>pozyczki_3Q2023!W12+leasing_3Q2023!W12</f>
        <v>0</v>
      </c>
      <c r="X12" s="91">
        <f>pozyczki_3Q2023!X12+leasing_3Q2023!X12</f>
        <v>542123</v>
      </c>
      <c r="Y12" s="91">
        <f>pozyczki_3Q2023!Y12+leasing_3Q2023!Y12</f>
        <v>9991</v>
      </c>
      <c r="Z12" s="91">
        <f>pozyczki_3Q2023!Z12+leasing_3Q2023!Z12</f>
        <v>490178</v>
      </c>
      <c r="AA12" s="91">
        <f>pozyczki_3Q2023!AA12+leasing_3Q2023!AA12</f>
        <v>0</v>
      </c>
      <c r="AB12" s="91">
        <f>pozyczki_3Q2023!AB12+leasing_3Q2023!AB12</f>
        <v>0</v>
      </c>
      <c r="AC12" s="91">
        <f>pozyczki_3Q2023!AC12+leasing_3Q2023!AC12</f>
        <v>0</v>
      </c>
      <c r="AD12" s="91">
        <f>pozyczki_3Q2023!AD12+leasing_3Q2023!AD12</f>
        <v>0</v>
      </c>
      <c r="AE12" s="91">
        <f>pozyczki_3Q2023!AE12+leasing_3Q2023!AE12</f>
        <v>18017</v>
      </c>
      <c r="AF12" s="91">
        <f>pozyczki_3Q2023!AF12+leasing_3Q2023!AF12</f>
        <v>0</v>
      </c>
      <c r="AG12" s="91">
        <f>pozyczki_3Q2023!AG12+leasing_3Q2023!AG12</f>
        <v>7182</v>
      </c>
      <c r="AH12" s="91">
        <f>pozyczki_3Q2023!AH12+leasing_3Q2023!AH12</f>
        <v>3449</v>
      </c>
      <c r="AI12" s="91">
        <f>pozyczki_3Q2023!AI12+leasing_3Q2023!AI12</f>
        <v>0</v>
      </c>
      <c r="AJ12" s="91">
        <f>pozyczki_3Q2023!AJ12+leasing_3Q2023!AJ12</f>
        <v>0</v>
      </c>
      <c r="AK12" s="91">
        <f>pozyczki_3Q2023!AK12+leasing_3Q2023!AK12</f>
        <v>13306</v>
      </c>
      <c r="AL12" s="91">
        <f>pozyczki_3Q2023!AL12+leasing_3Q2023!AL12</f>
        <v>24935</v>
      </c>
      <c r="AM12" s="91">
        <f>pozyczki_3Q2023!AM12+leasing_3Q2023!AM12</f>
        <v>14902</v>
      </c>
      <c r="AN12" s="91">
        <f>pozyczki_3Q2023!AN12+leasing_3Q2023!AN12</f>
        <v>10033</v>
      </c>
      <c r="AO12" s="91">
        <f>pozyczki_3Q2023!AO12+leasing_3Q2023!AO12</f>
        <v>0</v>
      </c>
      <c r="AP12" s="91">
        <f>pozyczki_3Q2023!AP12+leasing_3Q2023!AP12</f>
        <v>0</v>
      </c>
      <c r="AQ12" s="91">
        <f>pozyczki_3Q2023!AQ12+leasing_3Q2023!AQ12</f>
        <v>0</v>
      </c>
      <c r="AR12" s="91">
        <f>pozyczki_3Q2023!AR12+leasing_3Q2023!AR12</f>
        <v>0</v>
      </c>
      <c r="AS12" s="91">
        <f>pozyczki_3Q2023!AS12+leasing_3Q2023!AS12</f>
        <v>0</v>
      </c>
      <c r="AT12" s="91">
        <f>pozyczki_3Q2023!AT12+leasing_3Q2023!AT12</f>
        <v>0</v>
      </c>
      <c r="AU12" s="91">
        <f>pozyczki_3Q2023!AU12+leasing_3Q2023!AU12</f>
        <v>578653</v>
      </c>
      <c r="AV12" s="91">
        <f>pozyczki_3Q2023!AV12+leasing_3Q2023!AV12</f>
        <v>0</v>
      </c>
      <c r="AW12" s="91">
        <f>pozyczki_3Q2023!AW12+leasing_3Q2023!AW12</f>
        <v>0</v>
      </c>
      <c r="AX12" s="91">
        <f>pozyczki_3Q2023!AX12+leasing_3Q2023!AX12</f>
        <v>0</v>
      </c>
      <c r="AY12" s="91">
        <f>pozyczki_3Q2023!AY12+leasing_3Q2023!AY12</f>
        <v>0</v>
      </c>
      <c r="AZ12" s="91">
        <f>pozyczki_3Q2023!AZ12+leasing_3Q2023!AZ12</f>
        <v>0</v>
      </c>
      <c r="BA12" s="91">
        <f>pozyczki_3Q2023!BA12+leasing_3Q2023!BA12</f>
        <v>0</v>
      </c>
      <c r="BB12" s="91">
        <f>pozyczki_3Q2023!BB12+leasing_3Q2023!BB12</f>
        <v>578653</v>
      </c>
      <c r="BC12" s="2"/>
    </row>
    <row r="13" spans="1:55" x14ac:dyDescent="0.35">
      <c r="A13" s="90">
        <v>7</v>
      </c>
      <c r="B13" s="90" t="s">
        <v>60</v>
      </c>
      <c r="C13" s="91">
        <f>pozyczki_3Q2023!C13+leasing_3Q2023!C13</f>
        <v>272748</v>
      </c>
      <c r="D13" s="91">
        <f>pozyczki_3Q2023!D13+leasing_3Q2023!D13</f>
        <v>1839</v>
      </c>
      <c r="E13" s="91">
        <f>pozyczki_3Q2023!E13+leasing_3Q2023!E13</f>
        <v>0</v>
      </c>
      <c r="F13" s="91">
        <f>pozyczki_3Q2023!F13+leasing_3Q2023!F13</f>
        <v>0</v>
      </c>
      <c r="G13" s="91">
        <f>pozyczki_3Q2023!G13+leasing_3Q2023!G13</f>
        <v>326</v>
      </c>
      <c r="H13" s="91">
        <f>pozyczki_3Q2023!H13+leasing_3Q2023!H13</f>
        <v>326</v>
      </c>
      <c r="I13" s="91">
        <f>pozyczki_3Q2023!I13+leasing_3Q2023!I13</f>
        <v>0</v>
      </c>
      <c r="J13" s="91">
        <f>pozyczki_3Q2023!J13+leasing_3Q2023!J13</f>
        <v>0</v>
      </c>
      <c r="K13" s="91">
        <f>pozyczki_3Q2023!K13+leasing_3Q2023!K13</f>
        <v>0</v>
      </c>
      <c r="L13" s="91">
        <f>pozyczki_3Q2023!L13+leasing_3Q2023!L13</f>
        <v>0</v>
      </c>
      <c r="M13" s="91">
        <f>pozyczki_3Q2023!M13+leasing_3Q2023!M13</f>
        <v>0</v>
      </c>
      <c r="N13" s="91">
        <f>pozyczki_3Q2023!N13+leasing_3Q2023!N13</f>
        <v>55479</v>
      </c>
      <c r="O13" s="91">
        <f>pozyczki_3Q2023!O13+leasing_3Q2023!O13</f>
        <v>0</v>
      </c>
      <c r="P13" s="91">
        <f>pozyczki_3Q2023!P13+leasing_3Q2023!P13</f>
        <v>0</v>
      </c>
      <c r="Q13" s="91">
        <f>pozyczki_3Q2023!Q13+leasing_3Q2023!Q13</f>
        <v>214328</v>
      </c>
      <c r="R13" s="91">
        <f>pozyczki_3Q2023!R13+leasing_3Q2023!R13</f>
        <v>0</v>
      </c>
      <c r="S13" s="91">
        <f>pozyczki_3Q2023!S13+leasing_3Q2023!S13</f>
        <v>0</v>
      </c>
      <c r="T13" s="91">
        <f>pozyczki_3Q2023!T13+leasing_3Q2023!T13</f>
        <v>0</v>
      </c>
      <c r="U13" s="91">
        <f>pozyczki_3Q2023!U13+leasing_3Q2023!U13</f>
        <v>776</v>
      </c>
      <c r="V13" s="91">
        <f>pozyczki_3Q2023!V13+leasing_3Q2023!V13</f>
        <v>0</v>
      </c>
      <c r="W13" s="91">
        <f>pozyczki_3Q2023!W13+leasing_3Q2023!W13</f>
        <v>0</v>
      </c>
      <c r="X13" s="91">
        <f>pozyczki_3Q2023!X13+leasing_3Q2023!X13</f>
        <v>580416</v>
      </c>
      <c r="Y13" s="91">
        <f>pozyczki_3Q2023!Y13+leasing_3Q2023!Y13</f>
        <v>6974</v>
      </c>
      <c r="Z13" s="91">
        <f>pozyczki_3Q2023!Z13+leasing_3Q2023!Z13</f>
        <v>57486</v>
      </c>
      <c r="AA13" s="91">
        <f>pozyczki_3Q2023!AA13+leasing_3Q2023!AA13</f>
        <v>3174</v>
      </c>
      <c r="AB13" s="91">
        <f>pozyczki_3Q2023!AB13+leasing_3Q2023!AB13</f>
        <v>13009</v>
      </c>
      <c r="AC13" s="91">
        <f>pozyczki_3Q2023!AC13+leasing_3Q2023!AC13</f>
        <v>70194</v>
      </c>
      <c r="AD13" s="91">
        <f>pozyczki_3Q2023!AD13+leasing_3Q2023!AD13</f>
        <v>14291</v>
      </c>
      <c r="AE13" s="91">
        <f>pozyczki_3Q2023!AE13+leasing_3Q2023!AE13</f>
        <v>9056</v>
      </c>
      <c r="AF13" s="91">
        <f>pozyczki_3Q2023!AF13+leasing_3Q2023!AF13</f>
        <v>0</v>
      </c>
      <c r="AG13" s="91">
        <f>pozyczki_3Q2023!AG13+leasing_3Q2023!AG13</f>
        <v>317407</v>
      </c>
      <c r="AH13" s="91">
        <f>pozyczki_3Q2023!AH13+leasing_3Q2023!AH13</f>
        <v>0</v>
      </c>
      <c r="AI13" s="91">
        <f>pozyczki_3Q2023!AI13+leasing_3Q2023!AI13</f>
        <v>0</v>
      </c>
      <c r="AJ13" s="91">
        <f>pozyczki_3Q2023!AJ13+leasing_3Q2023!AJ13</f>
        <v>0</v>
      </c>
      <c r="AK13" s="91">
        <f>pozyczki_3Q2023!AK13+leasing_3Q2023!AK13</f>
        <v>88825</v>
      </c>
      <c r="AL13" s="91">
        <f>pozyczki_3Q2023!AL13+leasing_3Q2023!AL13</f>
        <v>0</v>
      </c>
      <c r="AM13" s="91">
        <f>pozyczki_3Q2023!AM13+leasing_3Q2023!AM13</f>
        <v>0</v>
      </c>
      <c r="AN13" s="91">
        <f>pozyczki_3Q2023!AN13+leasing_3Q2023!AN13</f>
        <v>0</v>
      </c>
      <c r="AO13" s="91">
        <f>pozyczki_3Q2023!AO13+leasing_3Q2023!AO13</f>
        <v>0</v>
      </c>
      <c r="AP13" s="91">
        <f>pozyczki_3Q2023!AP13+leasing_3Q2023!AP13</f>
        <v>0</v>
      </c>
      <c r="AQ13" s="91">
        <f>pozyczki_3Q2023!AQ13+leasing_3Q2023!AQ13</f>
        <v>0</v>
      </c>
      <c r="AR13" s="91">
        <f>pozyczki_3Q2023!AR13+leasing_3Q2023!AR13</f>
        <v>0</v>
      </c>
      <c r="AS13" s="91">
        <f>pozyczki_3Q2023!AS13+leasing_3Q2023!AS13</f>
        <v>0</v>
      </c>
      <c r="AT13" s="91">
        <f>pozyczki_3Q2023!AT13+leasing_3Q2023!AT13</f>
        <v>0</v>
      </c>
      <c r="AU13" s="91">
        <f>pozyczki_3Q2023!AU13+leasing_3Q2023!AU13</f>
        <v>853164</v>
      </c>
      <c r="AV13" s="91">
        <f>pozyczki_3Q2023!AV13+leasing_3Q2023!AV13</f>
        <v>0</v>
      </c>
      <c r="AW13" s="91">
        <f>pozyczki_3Q2023!AW13+leasing_3Q2023!AW13</f>
        <v>0</v>
      </c>
      <c r="AX13" s="91">
        <f>pozyczki_3Q2023!AX13+leasing_3Q2023!AX13</f>
        <v>0</v>
      </c>
      <c r="AY13" s="91">
        <f>pozyczki_3Q2023!AY13+leasing_3Q2023!AY13</f>
        <v>0</v>
      </c>
      <c r="AZ13" s="91">
        <f>pozyczki_3Q2023!AZ13+leasing_3Q2023!AZ13</f>
        <v>0</v>
      </c>
      <c r="BA13" s="91">
        <f>pozyczki_3Q2023!BA13+leasing_3Q2023!BA13</f>
        <v>0</v>
      </c>
      <c r="BB13" s="91">
        <f>pozyczki_3Q2023!BB13+leasing_3Q2023!BB13</f>
        <v>853164</v>
      </c>
      <c r="BC13" s="2"/>
    </row>
    <row r="14" spans="1:55" x14ac:dyDescent="0.35">
      <c r="A14" s="90">
        <v>8</v>
      </c>
      <c r="B14" s="90" t="s">
        <v>61</v>
      </c>
      <c r="C14" s="91">
        <f>pozyczki_3Q2023!C14+leasing_3Q2023!C14</f>
        <v>4266045.8863497898</v>
      </c>
      <c r="D14" s="91">
        <f>pozyczki_3Q2023!D14+leasing_3Q2023!D14</f>
        <v>1720551.58118262</v>
      </c>
      <c r="E14" s="91">
        <f>pozyczki_3Q2023!E14+leasing_3Q2023!E14</f>
        <v>72697.364580000009</v>
      </c>
      <c r="F14" s="91">
        <f>pozyczki_3Q2023!F14+leasing_3Q2023!F14</f>
        <v>22718.982919999999</v>
      </c>
      <c r="G14" s="91">
        <f>pozyczki_3Q2023!G14+leasing_3Q2023!G14</f>
        <v>1060386.5432315199</v>
      </c>
      <c r="H14" s="91">
        <f>pozyczki_3Q2023!H14+leasing_3Q2023!H14</f>
        <v>534440.15732712299</v>
      </c>
      <c r="I14" s="91">
        <f>pozyczki_3Q2023!I14+leasing_3Q2023!I14</f>
        <v>46211.788890000003</v>
      </c>
      <c r="J14" s="91">
        <f>pozyczki_3Q2023!J14+leasing_3Q2023!J14</f>
        <v>0</v>
      </c>
      <c r="K14" s="91">
        <f>pozyczki_3Q2023!K14+leasing_3Q2023!K14</f>
        <v>525946.38590439199</v>
      </c>
      <c r="L14" s="91">
        <f>pozyczki_3Q2023!L14+leasing_3Q2023!L14</f>
        <v>0</v>
      </c>
      <c r="M14" s="91">
        <f>pozyczki_3Q2023!M14+leasing_3Q2023!M14</f>
        <v>0</v>
      </c>
      <c r="N14" s="91">
        <f>pozyczki_3Q2023!N14+leasing_3Q2023!N14</f>
        <v>872045.22242273099</v>
      </c>
      <c r="O14" s="91">
        <f>pozyczki_3Q2023!O14+leasing_3Q2023!O14</f>
        <v>0</v>
      </c>
      <c r="P14" s="91">
        <f>pozyczki_3Q2023!P14+leasing_3Q2023!P14</f>
        <v>0</v>
      </c>
      <c r="Q14" s="91">
        <f>pozyczki_3Q2023!Q14+leasing_3Q2023!Q14</f>
        <v>508737.16633292503</v>
      </c>
      <c r="R14" s="91">
        <f>pozyczki_3Q2023!R14+leasing_3Q2023!R14</f>
        <v>73268.876399999994</v>
      </c>
      <c r="S14" s="91">
        <f>pozyczki_3Q2023!S14+leasing_3Q2023!S14</f>
        <v>0</v>
      </c>
      <c r="T14" s="91">
        <f>pozyczki_3Q2023!T14+leasing_3Q2023!T14</f>
        <v>0</v>
      </c>
      <c r="U14" s="91">
        <f>pozyczki_3Q2023!U14+leasing_3Q2023!U14</f>
        <v>31056.496780000001</v>
      </c>
      <c r="V14" s="91">
        <f>pozyczki_3Q2023!V14+leasing_3Q2023!V14</f>
        <v>201.86095</v>
      </c>
      <c r="W14" s="91">
        <f>pozyczki_3Q2023!W14+leasing_3Q2023!W14</f>
        <v>0</v>
      </c>
      <c r="X14" s="91">
        <f>pozyczki_3Q2023!X14+leasing_3Q2023!X14</f>
        <v>2189261.6544499998</v>
      </c>
      <c r="Y14" s="91">
        <f>pozyczki_3Q2023!Y14+leasing_3Q2023!Y14</f>
        <v>610181.03049999999</v>
      </c>
      <c r="Z14" s="91">
        <f>pozyczki_3Q2023!Z14+leasing_3Q2023!Z14</f>
        <v>710399.22037999996</v>
      </c>
      <c r="AA14" s="91">
        <f>pozyczki_3Q2023!AA14+leasing_3Q2023!AA14</f>
        <v>28357.069309999999</v>
      </c>
      <c r="AB14" s="91">
        <f>pozyczki_3Q2023!AB14+leasing_3Q2023!AB14</f>
        <v>37516.185370000007</v>
      </c>
      <c r="AC14" s="91">
        <f>pozyczki_3Q2023!AC14+leasing_3Q2023!AC14</f>
        <v>119093.11927000001</v>
      </c>
      <c r="AD14" s="91">
        <f>pozyczki_3Q2023!AD14+leasing_3Q2023!AD14</f>
        <v>34573.087319999999</v>
      </c>
      <c r="AE14" s="91">
        <f>pozyczki_3Q2023!AE14+leasing_3Q2023!AE14</f>
        <v>31604.518080000002</v>
      </c>
      <c r="AF14" s="91">
        <f>pozyczki_3Q2023!AF14+leasing_3Q2023!AF14</f>
        <v>64565.819649999998</v>
      </c>
      <c r="AG14" s="91">
        <f>pozyczki_3Q2023!AG14+leasing_3Q2023!AG14</f>
        <v>46776.976770000001</v>
      </c>
      <c r="AH14" s="91">
        <f>pozyczki_3Q2023!AH14+leasing_3Q2023!AH14</f>
        <v>78953.546040000001</v>
      </c>
      <c r="AI14" s="91">
        <f>pozyczki_3Q2023!AI14+leasing_3Q2023!AI14</f>
        <v>0</v>
      </c>
      <c r="AJ14" s="91">
        <f>pozyczki_3Q2023!AJ14+leasing_3Q2023!AJ14</f>
        <v>875.53228000000001</v>
      </c>
      <c r="AK14" s="91">
        <f>pozyczki_3Q2023!AK14+leasing_3Q2023!AK14</f>
        <v>426365.54948000098</v>
      </c>
      <c r="AL14" s="91">
        <f>pozyczki_3Q2023!AL14+leasing_3Q2023!AL14</f>
        <v>91225.488740000001</v>
      </c>
      <c r="AM14" s="91">
        <f>pozyczki_3Q2023!AM14+leasing_3Q2023!AM14</f>
        <v>39352.306659999995</v>
      </c>
      <c r="AN14" s="91">
        <f>pozyczki_3Q2023!AN14+leasing_3Q2023!AN14</f>
        <v>14779.61371</v>
      </c>
      <c r="AO14" s="91">
        <f>pozyczki_3Q2023!AO14+leasing_3Q2023!AO14</f>
        <v>37093.568370000001</v>
      </c>
      <c r="AP14" s="91">
        <f>pozyczki_3Q2023!AP14+leasing_3Q2023!AP14</f>
        <v>21640.44342</v>
      </c>
      <c r="AQ14" s="91">
        <f>pozyczki_3Q2023!AQ14+leasing_3Q2023!AQ14</f>
        <v>4773.1467700000003</v>
      </c>
      <c r="AR14" s="91">
        <f>pozyczki_3Q2023!AR14+leasing_3Q2023!AR14</f>
        <v>16867.29665</v>
      </c>
      <c r="AS14" s="91">
        <f>pozyczki_3Q2023!AS14+leasing_3Q2023!AS14</f>
        <v>0</v>
      </c>
      <c r="AT14" s="91">
        <f>pozyczki_3Q2023!AT14+leasing_3Q2023!AT14</f>
        <v>0</v>
      </c>
      <c r="AU14" s="91">
        <f>pozyczki_3Q2023!AU14+leasing_3Q2023!AU14</f>
        <v>6568173.4729597904</v>
      </c>
      <c r="AV14" s="91">
        <f>pozyczki_3Q2023!AV14+leasing_3Q2023!AV14</f>
        <v>0</v>
      </c>
      <c r="AW14" s="91">
        <f>pozyczki_3Q2023!AW14+leasing_3Q2023!AW14</f>
        <v>0</v>
      </c>
      <c r="AX14" s="91">
        <f>pozyczki_3Q2023!AX14+leasing_3Q2023!AX14</f>
        <v>0</v>
      </c>
      <c r="AY14" s="91">
        <f>pozyczki_3Q2023!AY14+leasing_3Q2023!AY14</f>
        <v>0</v>
      </c>
      <c r="AZ14" s="91">
        <f>pozyczki_3Q2023!AZ14+leasing_3Q2023!AZ14</f>
        <v>0</v>
      </c>
      <c r="BA14" s="91">
        <f>pozyczki_3Q2023!BA14+leasing_3Q2023!BA14</f>
        <v>0</v>
      </c>
      <c r="BB14" s="91">
        <f>pozyczki_3Q2023!BB14+leasing_3Q2023!BB14</f>
        <v>6568173.4729597904</v>
      </c>
      <c r="BC14" s="2"/>
    </row>
    <row r="15" spans="1:55" x14ac:dyDescent="0.35">
      <c r="A15" s="90">
        <v>9</v>
      </c>
      <c r="B15" s="90" t="s">
        <v>62</v>
      </c>
      <c r="C15" s="91">
        <f>pozyczki_3Q2023!C15+leasing_3Q2023!C15</f>
        <v>963827.70173000009</v>
      </c>
      <c r="D15" s="91">
        <f>pozyczki_3Q2023!D15+leasing_3Q2023!D15</f>
        <v>333510.93319000001</v>
      </c>
      <c r="E15" s="91">
        <f>pozyczki_3Q2023!E15+leasing_3Q2023!E15</f>
        <v>11201.20867</v>
      </c>
      <c r="F15" s="91">
        <f>pozyczki_3Q2023!F15+leasing_3Q2023!F15</f>
        <v>54835.242729999998</v>
      </c>
      <c r="G15" s="91">
        <f>pozyczki_3Q2023!G15+leasing_3Q2023!G15</f>
        <v>170204.25929999998</v>
      </c>
      <c r="H15" s="91">
        <f>pozyczki_3Q2023!H15+leasing_3Q2023!H15</f>
        <v>94232.671979999999</v>
      </c>
      <c r="I15" s="91">
        <f>pozyczki_3Q2023!I15+leasing_3Q2023!I15</f>
        <v>401.93088999999998</v>
      </c>
      <c r="J15" s="91">
        <f>pozyczki_3Q2023!J15+leasing_3Q2023!J15</f>
        <v>429.93182000000002</v>
      </c>
      <c r="K15" s="91">
        <f>pozyczki_3Q2023!K15+leasing_3Q2023!K15</f>
        <v>75971.587320000006</v>
      </c>
      <c r="L15" s="91">
        <f>pozyczki_3Q2023!L15+leasing_3Q2023!L15</f>
        <v>0</v>
      </c>
      <c r="M15" s="91">
        <f>pozyczki_3Q2023!M15+leasing_3Q2023!M15</f>
        <v>4640.7631299999994</v>
      </c>
      <c r="N15" s="91">
        <f>pozyczki_3Q2023!N15+leasing_3Q2023!N15</f>
        <v>249951.36252999998</v>
      </c>
      <c r="O15" s="91">
        <f>pozyczki_3Q2023!O15+leasing_3Q2023!O15</f>
        <v>0</v>
      </c>
      <c r="P15" s="91">
        <f>pozyczki_3Q2023!P15+leasing_3Q2023!P15</f>
        <v>20954.593660000002</v>
      </c>
      <c r="Q15" s="91">
        <f>pozyczki_3Q2023!Q15+leasing_3Q2023!Q15</f>
        <v>147708.31305</v>
      </c>
      <c r="R15" s="91">
        <f>pozyczki_3Q2023!R15+leasing_3Q2023!R15</f>
        <v>26281.78602</v>
      </c>
      <c r="S15" s="91">
        <f>pozyczki_3Q2023!S15+leasing_3Q2023!S15</f>
        <v>0</v>
      </c>
      <c r="T15" s="91">
        <f>pozyczki_3Q2023!T15+leasing_3Q2023!T15</f>
        <v>295</v>
      </c>
      <c r="U15" s="91">
        <f>pozyczki_3Q2023!U15+leasing_3Q2023!U15</f>
        <v>36171.047639999997</v>
      </c>
      <c r="V15" s="91">
        <f>pozyczki_3Q2023!V15+leasing_3Q2023!V15</f>
        <v>0</v>
      </c>
      <c r="W15" s="91">
        <f>pozyczki_3Q2023!W15+leasing_3Q2023!W15</f>
        <v>0</v>
      </c>
      <c r="X15" s="91">
        <f>pozyczki_3Q2023!X15+leasing_3Q2023!X15</f>
        <v>383703.55747999996</v>
      </c>
      <c r="Y15" s="91">
        <f>pozyczki_3Q2023!Y15+leasing_3Q2023!Y15</f>
        <v>60616.347389999995</v>
      </c>
      <c r="Z15" s="91">
        <f>pozyczki_3Q2023!Z15+leasing_3Q2023!Z15</f>
        <v>222836.45009</v>
      </c>
      <c r="AA15" s="91">
        <f>pozyczki_3Q2023!AA15+leasing_3Q2023!AA15</f>
        <v>3781.74244</v>
      </c>
      <c r="AB15" s="91">
        <f>pozyczki_3Q2023!AB15+leasing_3Q2023!AB15</f>
        <v>3391.61733</v>
      </c>
      <c r="AC15" s="91">
        <f>pozyczki_3Q2023!AC15+leasing_3Q2023!AC15</f>
        <v>14604.32222</v>
      </c>
      <c r="AD15" s="91">
        <f>pozyczki_3Q2023!AD15+leasing_3Q2023!AD15</f>
        <v>5198.5297499999997</v>
      </c>
      <c r="AE15" s="91">
        <f>pozyczki_3Q2023!AE15+leasing_3Q2023!AE15</f>
        <v>26998.935160000001</v>
      </c>
      <c r="AF15" s="91">
        <f>pozyczki_3Q2023!AF15+leasing_3Q2023!AF15</f>
        <v>2660.6774799999998</v>
      </c>
      <c r="AG15" s="91">
        <f>pozyczki_3Q2023!AG15+leasing_3Q2023!AG15</f>
        <v>5483.41255</v>
      </c>
      <c r="AH15" s="91">
        <f>pozyczki_3Q2023!AH15+leasing_3Q2023!AH15</f>
        <v>10683.38508</v>
      </c>
      <c r="AI15" s="91">
        <f>pozyczki_3Q2023!AI15+leasing_3Q2023!AI15</f>
        <v>0</v>
      </c>
      <c r="AJ15" s="91">
        <f>pozyczki_3Q2023!AJ15+leasing_3Q2023!AJ15</f>
        <v>0</v>
      </c>
      <c r="AK15" s="91">
        <f>pozyczki_3Q2023!AK15+leasing_3Q2023!AK15</f>
        <v>27448.137989999999</v>
      </c>
      <c r="AL15" s="91">
        <f>pozyczki_3Q2023!AL15+leasing_3Q2023!AL15</f>
        <v>2396.0968800000001</v>
      </c>
      <c r="AM15" s="91">
        <f>pozyczki_3Q2023!AM15+leasing_3Q2023!AM15</f>
        <v>1059.01845</v>
      </c>
      <c r="AN15" s="91">
        <f>pozyczki_3Q2023!AN15+leasing_3Q2023!AN15</f>
        <v>0</v>
      </c>
      <c r="AO15" s="91">
        <f>pozyczki_3Q2023!AO15+leasing_3Q2023!AO15</f>
        <v>1337.07843</v>
      </c>
      <c r="AP15" s="91">
        <f>pozyczki_3Q2023!AP15+leasing_3Q2023!AP15</f>
        <v>17108.278180000001</v>
      </c>
      <c r="AQ15" s="91">
        <f>pozyczki_3Q2023!AQ15+leasing_3Q2023!AQ15</f>
        <v>21.945</v>
      </c>
      <c r="AR15" s="91">
        <f>pozyczki_3Q2023!AR15+leasing_3Q2023!AR15</f>
        <v>17086.333180000001</v>
      </c>
      <c r="AS15" s="91">
        <f>pozyczki_3Q2023!AS15+leasing_3Q2023!AS15</f>
        <v>0</v>
      </c>
      <c r="AT15" s="91">
        <f>pozyczki_3Q2023!AT15+leasing_3Q2023!AT15</f>
        <v>19187.905549999999</v>
      </c>
      <c r="AU15" s="91">
        <f>pozyczki_3Q2023!AU15+leasing_3Q2023!AU15</f>
        <v>1386223.5398200001</v>
      </c>
      <c r="AV15" s="91">
        <f>pozyczki_3Q2023!AV15+leasing_3Q2023!AV15</f>
        <v>0</v>
      </c>
      <c r="AW15" s="91">
        <f>pozyczki_3Q2023!AW15+leasing_3Q2023!AW15</f>
        <v>0</v>
      </c>
      <c r="AX15" s="91">
        <f>pozyczki_3Q2023!AX15+leasing_3Q2023!AX15</f>
        <v>0</v>
      </c>
      <c r="AY15" s="91">
        <f>pozyczki_3Q2023!AY15+leasing_3Q2023!AY15</f>
        <v>0</v>
      </c>
      <c r="AZ15" s="91">
        <f>pozyczki_3Q2023!AZ15+leasing_3Q2023!AZ15</f>
        <v>0</v>
      </c>
      <c r="BA15" s="91">
        <f>pozyczki_3Q2023!BA15+leasing_3Q2023!BA15</f>
        <v>0</v>
      </c>
      <c r="BB15" s="91">
        <f>pozyczki_3Q2023!BB15+leasing_3Q2023!BB15</f>
        <v>1386223.5398200001</v>
      </c>
      <c r="BC15" s="2"/>
    </row>
    <row r="16" spans="1:55" x14ac:dyDescent="0.35">
      <c r="A16" s="90">
        <v>10</v>
      </c>
      <c r="B16" s="90" t="s">
        <v>63</v>
      </c>
      <c r="C16" s="91">
        <f>pozyczki_3Q2023!C16+leasing_3Q2023!C16</f>
        <v>757848.46</v>
      </c>
      <c r="D16" s="91">
        <f>pozyczki_3Q2023!D16+leasing_3Q2023!D16</f>
        <v>365757.45999999996</v>
      </c>
      <c r="E16" s="91">
        <f>pozyczki_3Q2023!E16+leasing_3Q2023!E16</f>
        <v>14039.609999999999</v>
      </c>
      <c r="F16" s="91">
        <f>pozyczki_3Q2023!F16+leasing_3Q2023!F16</f>
        <v>5136</v>
      </c>
      <c r="G16" s="91">
        <f>pozyczki_3Q2023!G16+leasing_3Q2023!G16</f>
        <v>109738.15000000001</v>
      </c>
      <c r="H16" s="91">
        <f>pozyczki_3Q2023!H16+leasing_3Q2023!H16</f>
        <v>78610.39</v>
      </c>
      <c r="I16" s="91">
        <f>pozyczki_3Q2023!I16+leasing_3Q2023!I16</f>
        <v>608.72</v>
      </c>
      <c r="J16" s="91">
        <f>pozyczki_3Q2023!J16+leasing_3Q2023!J16</f>
        <v>0</v>
      </c>
      <c r="K16" s="91">
        <f>pozyczki_3Q2023!K16+leasing_3Q2023!K16</f>
        <v>31127.760000000002</v>
      </c>
      <c r="L16" s="91">
        <f>pozyczki_3Q2023!L16+leasing_3Q2023!L16</f>
        <v>0</v>
      </c>
      <c r="M16" s="91">
        <f>pozyczki_3Q2023!M16+leasing_3Q2023!M16</f>
        <v>0</v>
      </c>
      <c r="N16" s="91">
        <f>pozyczki_3Q2023!N16+leasing_3Q2023!N16</f>
        <v>166972.5</v>
      </c>
      <c r="O16" s="91">
        <f>pozyczki_3Q2023!O16+leasing_3Q2023!O16</f>
        <v>0</v>
      </c>
      <c r="P16" s="91">
        <f>pozyczki_3Q2023!P16+leasing_3Q2023!P16</f>
        <v>0</v>
      </c>
      <c r="Q16" s="91">
        <f>pozyczki_3Q2023!Q16+leasing_3Q2023!Q16</f>
        <v>98881.98</v>
      </c>
      <c r="R16" s="91">
        <f>pozyczki_3Q2023!R16+leasing_3Q2023!R16</f>
        <v>6153.65</v>
      </c>
      <c r="S16" s="91">
        <f>pozyczki_3Q2023!S16+leasing_3Q2023!S16</f>
        <v>0</v>
      </c>
      <c r="T16" s="91">
        <f>pozyczki_3Q2023!T16+leasing_3Q2023!T16</f>
        <v>0</v>
      </c>
      <c r="U16" s="91">
        <f>pozyczki_3Q2023!U16+leasing_3Q2023!U16</f>
        <v>10344.720000000001</v>
      </c>
      <c r="V16" s="91">
        <f>pozyczki_3Q2023!V16+leasing_3Q2023!V16</f>
        <v>43.21</v>
      </c>
      <c r="W16" s="91">
        <f>pozyczki_3Q2023!W16+leasing_3Q2023!W16</f>
        <v>0</v>
      </c>
      <c r="X16" s="91">
        <f>pozyczki_3Q2023!X16+leasing_3Q2023!X16</f>
        <v>178503.83000000002</v>
      </c>
      <c r="Y16" s="91">
        <f>pozyczki_3Q2023!Y16+leasing_3Q2023!Y16</f>
        <v>49756.28</v>
      </c>
      <c r="Z16" s="91">
        <f>pozyczki_3Q2023!Z16+leasing_3Q2023!Z16</f>
        <v>21820.420000000002</v>
      </c>
      <c r="AA16" s="91">
        <f>pozyczki_3Q2023!AA16+leasing_3Q2023!AA16</f>
        <v>4425.6400000000003</v>
      </c>
      <c r="AB16" s="91">
        <f>pozyczki_3Q2023!AB16+leasing_3Q2023!AB16</f>
        <v>8503.7000000000007</v>
      </c>
      <c r="AC16" s="91">
        <f>pozyczki_3Q2023!AC16+leasing_3Q2023!AC16</f>
        <v>17907.650000000001</v>
      </c>
      <c r="AD16" s="91">
        <f>pozyczki_3Q2023!AD16+leasing_3Q2023!AD16</f>
        <v>0</v>
      </c>
      <c r="AE16" s="91">
        <f>pozyczki_3Q2023!AE16+leasing_3Q2023!AE16</f>
        <v>4350.54</v>
      </c>
      <c r="AF16" s="91">
        <f>pozyczki_3Q2023!AF16+leasing_3Q2023!AF16</f>
        <v>7280.4</v>
      </c>
      <c r="AG16" s="91">
        <f>pozyczki_3Q2023!AG16+leasing_3Q2023!AG16</f>
        <v>10658.039999999999</v>
      </c>
      <c r="AH16" s="91">
        <f>pozyczki_3Q2023!AH16+leasing_3Q2023!AH16</f>
        <v>2738.44</v>
      </c>
      <c r="AI16" s="91">
        <f>pozyczki_3Q2023!AI16+leasing_3Q2023!AI16</f>
        <v>0</v>
      </c>
      <c r="AJ16" s="91">
        <f>pozyczki_3Q2023!AJ16+leasing_3Q2023!AJ16</f>
        <v>0</v>
      </c>
      <c r="AK16" s="91">
        <f>pozyczki_3Q2023!AK16+leasing_3Q2023!AK16</f>
        <v>51062.720000000001</v>
      </c>
      <c r="AL16" s="91">
        <f>pozyczki_3Q2023!AL16+leasing_3Q2023!AL16</f>
        <v>804.77</v>
      </c>
      <c r="AM16" s="91">
        <f>pozyczki_3Q2023!AM16+leasing_3Q2023!AM16</f>
        <v>804.77</v>
      </c>
      <c r="AN16" s="91">
        <f>pozyczki_3Q2023!AN16+leasing_3Q2023!AN16</f>
        <v>0</v>
      </c>
      <c r="AO16" s="91">
        <f>pozyczki_3Q2023!AO16+leasing_3Q2023!AO16</f>
        <v>0</v>
      </c>
      <c r="AP16" s="91">
        <f>pozyczki_3Q2023!AP16+leasing_3Q2023!AP16</f>
        <v>1415.04</v>
      </c>
      <c r="AQ16" s="91">
        <f>pozyczki_3Q2023!AQ16+leasing_3Q2023!AQ16</f>
        <v>0</v>
      </c>
      <c r="AR16" s="91">
        <f>pozyczki_3Q2023!AR16+leasing_3Q2023!AR16</f>
        <v>1415.04</v>
      </c>
      <c r="AS16" s="91">
        <f>pozyczki_3Q2023!AS16+leasing_3Q2023!AS16</f>
        <v>0</v>
      </c>
      <c r="AT16" s="91">
        <f>pozyczki_3Q2023!AT16+leasing_3Q2023!AT16</f>
        <v>0</v>
      </c>
      <c r="AU16" s="91">
        <f>pozyczki_3Q2023!AU16+leasing_3Q2023!AU16</f>
        <v>938572.1</v>
      </c>
      <c r="AV16" s="91">
        <f>pozyczki_3Q2023!AV16+leasing_3Q2023!AV16</f>
        <v>0</v>
      </c>
      <c r="AW16" s="91">
        <f>pozyczki_3Q2023!AW16+leasing_3Q2023!AW16</f>
        <v>0</v>
      </c>
      <c r="AX16" s="91">
        <f>pozyczki_3Q2023!AX16+leasing_3Q2023!AX16</f>
        <v>0</v>
      </c>
      <c r="AY16" s="91">
        <f>pozyczki_3Q2023!AY16+leasing_3Q2023!AY16</f>
        <v>0</v>
      </c>
      <c r="AZ16" s="91">
        <f>pozyczki_3Q2023!AZ16+leasing_3Q2023!AZ16</f>
        <v>0</v>
      </c>
      <c r="BA16" s="91">
        <f>pozyczki_3Q2023!BA16+leasing_3Q2023!BA16</f>
        <v>0</v>
      </c>
      <c r="BB16" s="91">
        <f>pozyczki_3Q2023!BB16+leasing_3Q2023!BB16</f>
        <v>938572.1</v>
      </c>
      <c r="BC16" s="2"/>
    </row>
    <row r="17" spans="1:55" x14ac:dyDescent="0.35">
      <c r="A17" s="90">
        <v>11</v>
      </c>
      <c r="B17" s="90" t="s">
        <v>64</v>
      </c>
      <c r="C17" s="91">
        <f>pozyczki_3Q2023!C17+leasing_3Q2023!C17</f>
        <v>2953403</v>
      </c>
      <c r="D17" s="91">
        <f>pozyczki_3Q2023!D17+leasing_3Q2023!D17</f>
        <v>1182482</v>
      </c>
      <c r="E17" s="91">
        <f>pozyczki_3Q2023!E17+leasing_3Q2023!E17</f>
        <v>59621</v>
      </c>
      <c r="F17" s="91">
        <f>pozyczki_3Q2023!F17+leasing_3Q2023!F17</f>
        <v>30396</v>
      </c>
      <c r="G17" s="91">
        <f>pozyczki_3Q2023!G17+leasing_3Q2023!G17</f>
        <v>603615</v>
      </c>
      <c r="H17" s="91">
        <f>pozyczki_3Q2023!H17+leasing_3Q2023!H17</f>
        <v>329400</v>
      </c>
      <c r="I17" s="91">
        <f>pozyczki_3Q2023!I17+leasing_3Q2023!I17</f>
        <v>8415</v>
      </c>
      <c r="J17" s="91">
        <f>pozyczki_3Q2023!J17+leasing_3Q2023!J17</f>
        <v>0</v>
      </c>
      <c r="K17" s="91">
        <f>pozyczki_3Q2023!K17+leasing_3Q2023!K17</f>
        <v>274215</v>
      </c>
      <c r="L17" s="91">
        <f>pozyczki_3Q2023!L17+leasing_3Q2023!L17</f>
        <v>3858</v>
      </c>
      <c r="M17" s="91">
        <f>pozyczki_3Q2023!M17+leasing_3Q2023!M17</f>
        <v>0</v>
      </c>
      <c r="N17" s="91">
        <f>pozyczki_3Q2023!N17+leasing_3Q2023!N17</f>
        <v>676709</v>
      </c>
      <c r="O17" s="91">
        <f>pozyczki_3Q2023!O17+leasing_3Q2023!O17</f>
        <v>0</v>
      </c>
      <c r="P17" s="91">
        <f>pozyczki_3Q2023!P17+leasing_3Q2023!P17</f>
        <v>0</v>
      </c>
      <c r="Q17" s="91">
        <f>pozyczki_3Q2023!Q17+leasing_3Q2023!Q17</f>
        <v>355352</v>
      </c>
      <c r="R17" s="91">
        <f>pozyczki_3Q2023!R17+leasing_3Q2023!R17</f>
        <v>50614</v>
      </c>
      <c r="S17" s="91">
        <f>pozyczki_3Q2023!S17+leasing_3Q2023!S17</f>
        <v>350</v>
      </c>
      <c r="T17" s="91">
        <f>pozyczki_3Q2023!T17+leasing_3Q2023!T17</f>
        <v>0</v>
      </c>
      <c r="U17" s="91">
        <f>pozyczki_3Q2023!U17+leasing_3Q2023!U17</f>
        <v>84631</v>
      </c>
      <c r="V17" s="91">
        <f>pozyczki_3Q2023!V17+leasing_3Q2023!V17</f>
        <v>4965</v>
      </c>
      <c r="W17" s="91">
        <f>pozyczki_3Q2023!W17+leasing_3Q2023!W17</f>
        <v>0</v>
      </c>
      <c r="X17" s="91">
        <f>pozyczki_3Q2023!X17+leasing_3Q2023!X17</f>
        <v>1556865</v>
      </c>
      <c r="Y17" s="91">
        <f>pozyczki_3Q2023!Y17+leasing_3Q2023!Y17</f>
        <v>206054</v>
      </c>
      <c r="Z17" s="91">
        <f>pozyczki_3Q2023!Z17+leasing_3Q2023!Z17</f>
        <v>30425</v>
      </c>
      <c r="AA17" s="91">
        <f>pozyczki_3Q2023!AA17+leasing_3Q2023!AA17</f>
        <v>79984</v>
      </c>
      <c r="AB17" s="91">
        <f>pozyczki_3Q2023!AB17+leasing_3Q2023!AB17</f>
        <v>130871</v>
      </c>
      <c r="AC17" s="91">
        <f>pozyczki_3Q2023!AC17+leasing_3Q2023!AC17</f>
        <v>371961</v>
      </c>
      <c r="AD17" s="91">
        <f>pozyczki_3Q2023!AD17+leasing_3Q2023!AD17</f>
        <v>111864</v>
      </c>
      <c r="AE17" s="91">
        <f>pozyczki_3Q2023!AE17+leasing_3Q2023!AE17</f>
        <v>36658</v>
      </c>
      <c r="AF17" s="91">
        <f>pozyczki_3Q2023!AF17+leasing_3Q2023!AF17</f>
        <v>38163</v>
      </c>
      <c r="AG17" s="91">
        <f>pozyczki_3Q2023!AG17+leasing_3Q2023!AG17</f>
        <v>108127</v>
      </c>
      <c r="AH17" s="91">
        <f>pozyczki_3Q2023!AH17+leasing_3Q2023!AH17</f>
        <v>34973</v>
      </c>
      <c r="AI17" s="91">
        <f>pozyczki_3Q2023!AI17+leasing_3Q2023!AI17</f>
        <v>0</v>
      </c>
      <c r="AJ17" s="91">
        <f>pozyczki_3Q2023!AJ17+leasing_3Q2023!AJ17</f>
        <v>724</v>
      </c>
      <c r="AK17" s="91">
        <f>pozyczki_3Q2023!AK17+leasing_3Q2023!AK17</f>
        <v>407061</v>
      </c>
      <c r="AL17" s="91">
        <f>pozyczki_3Q2023!AL17+leasing_3Q2023!AL17</f>
        <v>50283</v>
      </c>
      <c r="AM17" s="91">
        <f>pozyczki_3Q2023!AM17+leasing_3Q2023!AM17</f>
        <v>50283</v>
      </c>
      <c r="AN17" s="91">
        <f>pozyczki_3Q2023!AN17+leasing_3Q2023!AN17</f>
        <v>0</v>
      </c>
      <c r="AO17" s="91">
        <f>pozyczki_3Q2023!AO17+leasing_3Q2023!AO17</f>
        <v>0</v>
      </c>
      <c r="AP17" s="91">
        <f>pozyczki_3Q2023!AP17+leasing_3Q2023!AP17</f>
        <v>265191</v>
      </c>
      <c r="AQ17" s="91">
        <f>pozyczki_3Q2023!AQ17+leasing_3Q2023!AQ17</f>
        <v>1787</v>
      </c>
      <c r="AR17" s="91">
        <f>pozyczki_3Q2023!AR17+leasing_3Q2023!AR17</f>
        <v>1332</v>
      </c>
      <c r="AS17" s="91">
        <f>pozyczki_3Q2023!AS17+leasing_3Q2023!AS17</f>
        <v>262072</v>
      </c>
      <c r="AT17" s="91">
        <f>pozyczki_3Q2023!AT17+leasing_3Q2023!AT17</f>
        <v>144153</v>
      </c>
      <c r="AU17" s="91">
        <f>pozyczki_3Q2023!AU17+leasing_3Q2023!AU17</f>
        <v>4969895</v>
      </c>
      <c r="AV17" s="91">
        <f>pozyczki_3Q2023!AV17+leasing_3Q2023!AV17</f>
        <v>28897</v>
      </c>
      <c r="AW17" s="91">
        <f>pozyczki_3Q2023!AW17+leasing_3Q2023!AW17</f>
        <v>0</v>
      </c>
      <c r="AX17" s="91">
        <f>pozyczki_3Q2023!AX17+leasing_3Q2023!AX17</f>
        <v>0</v>
      </c>
      <c r="AY17" s="91">
        <f>pozyczki_3Q2023!AY17+leasing_3Q2023!AY17</f>
        <v>28897</v>
      </c>
      <c r="AZ17" s="91">
        <f>pozyczki_3Q2023!AZ17+leasing_3Q2023!AZ17</f>
        <v>0</v>
      </c>
      <c r="BA17" s="91">
        <f>pozyczki_3Q2023!BA17+leasing_3Q2023!BA17</f>
        <v>0</v>
      </c>
      <c r="BB17" s="91">
        <f>pozyczki_3Q2023!BB17+leasing_3Q2023!BB17</f>
        <v>4998792</v>
      </c>
      <c r="BC17" s="2"/>
    </row>
    <row r="18" spans="1:55" x14ac:dyDescent="0.35">
      <c r="A18" s="90">
        <v>12</v>
      </c>
      <c r="B18" s="90" t="s">
        <v>65</v>
      </c>
      <c r="C18" s="91">
        <f>pozyczki_3Q2023!C18+leasing_3Q2023!C18</f>
        <v>135793.81473000001</v>
      </c>
      <c r="D18" s="91">
        <f>pozyczki_3Q2023!D18+leasing_3Q2023!D18</f>
        <v>23324.6679</v>
      </c>
      <c r="E18" s="91">
        <f>pozyczki_3Q2023!E18+leasing_3Q2023!E18</f>
        <v>446.73252000000002</v>
      </c>
      <c r="F18" s="91">
        <f>pozyczki_3Q2023!F18+leasing_3Q2023!F18</f>
        <v>1392.5379800000001</v>
      </c>
      <c r="G18" s="91">
        <f>pozyczki_3Q2023!G18+leasing_3Q2023!G18</f>
        <v>28086.096710000002</v>
      </c>
      <c r="H18" s="91">
        <f>pozyczki_3Q2023!H18+leasing_3Q2023!H18</f>
        <v>14624.7991</v>
      </c>
      <c r="I18" s="91">
        <f>pozyczki_3Q2023!I18+leasing_3Q2023!I18</f>
        <v>0</v>
      </c>
      <c r="J18" s="91">
        <f>pozyczki_3Q2023!J18+leasing_3Q2023!J18</f>
        <v>0</v>
      </c>
      <c r="K18" s="91">
        <f>pozyczki_3Q2023!K18+leasing_3Q2023!K18</f>
        <v>13461.29761</v>
      </c>
      <c r="L18" s="91">
        <f>pozyczki_3Q2023!L18+leasing_3Q2023!L18</f>
        <v>0</v>
      </c>
      <c r="M18" s="91">
        <f>pozyczki_3Q2023!M18+leasing_3Q2023!M18</f>
        <v>0</v>
      </c>
      <c r="N18" s="91">
        <f>pozyczki_3Q2023!N18+leasing_3Q2023!N18</f>
        <v>42994.436849999998</v>
      </c>
      <c r="O18" s="91">
        <f>pozyczki_3Q2023!O18+leasing_3Q2023!O18</f>
        <v>0</v>
      </c>
      <c r="P18" s="91">
        <f>pozyczki_3Q2023!P18+leasing_3Q2023!P18</f>
        <v>0</v>
      </c>
      <c r="Q18" s="91">
        <f>pozyczki_3Q2023!Q18+leasing_3Q2023!Q18</f>
        <v>18870.344649999999</v>
      </c>
      <c r="R18" s="91">
        <f>pozyczki_3Q2023!R18+leasing_3Q2023!R18</f>
        <v>5394.4129700000003</v>
      </c>
      <c r="S18" s="91">
        <f>pozyczki_3Q2023!S18+leasing_3Q2023!S18</f>
        <v>0</v>
      </c>
      <c r="T18" s="91">
        <f>pozyczki_3Q2023!T18+leasing_3Q2023!T18</f>
        <v>0</v>
      </c>
      <c r="U18" s="91">
        <f>pozyczki_3Q2023!U18+leasing_3Q2023!U18</f>
        <v>17123.855650000001</v>
      </c>
      <c r="V18" s="91">
        <f>pozyczki_3Q2023!V18+leasing_3Q2023!V18</f>
        <v>0</v>
      </c>
      <c r="W18" s="91">
        <f>pozyczki_3Q2023!W18+leasing_3Q2023!W18</f>
        <v>0</v>
      </c>
      <c r="X18" s="91">
        <f>pozyczki_3Q2023!X18+leasing_3Q2023!X18</f>
        <v>24356.257600000001</v>
      </c>
      <c r="Y18" s="91">
        <f>pozyczki_3Q2023!Y18+leasing_3Q2023!Y18</f>
        <v>16425.757600000001</v>
      </c>
      <c r="Z18" s="91">
        <f>pozyczki_3Q2023!Z18+leasing_3Q2023!Z18</f>
        <v>3483.25</v>
      </c>
      <c r="AA18" s="91">
        <f>pozyczki_3Q2023!AA18+leasing_3Q2023!AA18</f>
        <v>0</v>
      </c>
      <c r="AB18" s="91">
        <f>pozyczki_3Q2023!AB18+leasing_3Q2023!AB18</f>
        <v>0</v>
      </c>
      <c r="AC18" s="91">
        <f>pozyczki_3Q2023!AC18+leasing_3Q2023!AC18</f>
        <v>300</v>
      </c>
      <c r="AD18" s="91">
        <f>pozyczki_3Q2023!AD18+leasing_3Q2023!AD18</f>
        <v>0</v>
      </c>
      <c r="AE18" s="91">
        <f>pozyczki_3Q2023!AE18+leasing_3Q2023!AE18</f>
        <v>0</v>
      </c>
      <c r="AF18" s="91">
        <f>pozyczki_3Q2023!AF18+leasing_3Q2023!AF18</f>
        <v>0</v>
      </c>
      <c r="AG18" s="91">
        <f>pozyczki_3Q2023!AG18+leasing_3Q2023!AG18</f>
        <v>487.9</v>
      </c>
      <c r="AH18" s="91">
        <f>pozyczki_3Q2023!AH18+leasing_3Q2023!AH18</f>
        <v>0</v>
      </c>
      <c r="AI18" s="91">
        <f>pozyczki_3Q2023!AI18+leasing_3Q2023!AI18</f>
        <v>0</v>
      </c>
      <c r="AJ18" s="91">
        <f>pozyczki_3Q2023!AJ18+leasing_3Q2023!AJ18</f>
        <v>0</v>
      </c>
      <c r="AK18" s="91">
        <f>pozyczki_3Q2023!AK18+leasing_3Q2023!AK18</f>
        <v>3659.35</v>
      </c>
      <c r="AL18" s="91">
        <f>pozyczki_3Q2023!AL18+leasing_3Q2023!AL18</f>
        <v>0</v>
      </c>
      <c r="AM18" s="91">
        <f>pozyczki_3Q2023!AM18+leasing_3Q2023!AM18</f>
        <v>0</v>
      </c>
      <c r="AN18" s="91">
        <f>pozyczki_3Q2023!AN18+leasing_3Q2023!AN18</f>
        <v>0</v>
      </c>
      <c r="AO18" s="91">
        <f>pozyczki_3Q2023!AO18+leasing_3Q2023!AO18</f>
        <v>0</v>
      </c>
      <c r="AP18" s="91">
        <f>pozyczki_3Q2023!AP18+leasing_3Q2023!AP18</f>
        <v>97.560980000000001</v>
      </c>
      <c r="AQ18" s="91">
        <f>pozyczki_3Q2023!AQ18+leasing_3Q2023!AQ18</f>
        <v>0</v>
      </c>
      <c r="AR18" s="91">
        <f>pozyczki_3Q2023!AR18+leasing_3Q2023!AR18</f>
        <v>97.560980000000001</v>
      </c>
      <c r="AS18" s="91">
        <f>pozyczki_3Q2023!AS18+leasing_3Q2023!AS18</f>
        <v>0</v>
      </c>
      <c r="AT18" s="91">
        <f>pozyczki_3Q2023!AT18+leasing_3Q2023!AT18</f>
        <v>180.8</v>
      </c>
      <c r="AU18" s="91">
        <f>pozyczki_3Q2023!AU18+leasing_3Q2023!AU18</f>
        <v>160428.43330999999</v>
      </c>
      <c r="AV18" s="91">
        <f>pozyczki_3Q2023!AV18+leasing_3Q2023!AV18</f>
        <v>835.7</v>
      </c>
      <c r="AW18" s="91">
        <f>pozyczki_3Q2023!AW18+leasing_3Q2023!AW18</f>
        <v>0</v>
      </c>
      <c r="AX18" s="91">
        <f>pozyczki_3Q2023!AX18+leasing_3Q2023!AX18</f>
        <v>200</v>
      </c>
      <c r="AY18" s="91">
        <f>pozyczki_3Q2023!AY18+leasing_3Q2023!AY18</f>
        <v>0</v>
      </c>
      <c r="AZ18" s="91">
        <f>pozyczki_3Q2023!AZ18+leasing_3Q2023!AZ18</f>
        <v>445.7</v>
      </c>
      <c r="BA18" s="91">
        <f>pozyczki_3Q2023!BA18+leasing_3Q2023!BA18</f>
        <v>190</v>
      </c>
      <c r="BB18" s="91">
        <f>pozyczki_3Q2023!BB18+leasing_3Q2023!BB18</f>
        <v>161264.13331</v>
      </c>
      <c r="BC18" s="2"/>
    </row>
    <row r="19" spans="1:55" x14ac:dyDescent="0.35">
      <c r="A19" s="90">
        <v>13</v>
      </c>
      <c r="B19" s="90" t="s">
        <v>66</v>
      </c>
      <c r="C19" s="91">
        <f>pozyczki_3Q2023!C19+leasing_3Q2023!C19</f>
        <v>2286180.7745699999</v>
      </c>
      <c r="D19" s="91">
        <f>pozyczki_3Q2023!D19+leasing_3Q2023!D19</f>
        <v>1573835.07146</v>
      </c>
      <c r="E19" s="91">
        <f>pozyczki_3Q2023!E19+leasing_3Q2023!E19</f>
        <v>82375.950109999991</v>
      </c>
      <c r="F19" s="91">
        <f>pozyczki_3Q2023!F19+leasing_3Q2023!F19</f>
        <v>108659.23853999989</v>
      </c>
      <c r="G19" s="91">
        <f>pozyczki_3Q2023!G19+leasing_3Q2023!G19</f>
        <v>281362.02711999998</v>
      </c>
      <c r="H19" s="91">
        <f>pozyczki_3Q2023!H19+leasing_3Q2023!H19</f>
        <v>212155.74255</v>
      </c>
      <c r="I19" s="91">
        <f>pozyczki_3Q2023!I19+leasing_3Q2023!I19</f>
        <v>7935.0457100000003</v>
      </c>
      <c r="J19" s="91">
        <f>pozyczki_3Q2023!J19+leasing_3Q2023!J19</f>
        <v>0</v>
      </c>
      <c r="K19" s="91">
        <f>pozyczki_3Q2023!K19+leasing_3Q2023!K19</f>
        <v>69206.284570000003</v>
      </c>
      <c r="L19" s="91">
        <f>pozyczki_3Q2023!L19+leasing_3Q2023!L19</f>
        <v>0</v>
      </c>
      <c r="M19" s="91">
        <f>pozyczki_3Q2023!M19+leasing_3Q2023!M19</f>
        <v>0</v>
      </c>
      <c r="N19" s="91">
        <f>pozyczki_3Q2023!N19+leasing_3Q2023!N19</f>
        <v>380606.77664000005</v>
      </c>
      <c r="O19" s="91">
        <f>pozyczki_3Q2023!O19+leasing_3Q2023!O19</f>
        <v>0</v>
      </c>
      <c r="P19" s="91">
        <f>pozyczki_3Q2023!P19+leasing_3Q2023!P19</f>
        <v>0</v>
      </c>
      <c r="Q19" s="91">
        <f>pozyczki_3Q2023!Q19+leasing_3Q2023!Q19</f>
        <v>10440.17121</v>
      </c>
      <c r="R19" s="91">
        <f>pozyczki_3Q2023!R19+leasing_3Q2023!R19</f>
        <v>35976.918749999997</v>
      </c>
      <c r="S19" s="91">
        <f>pozyczki_3Q2023!S19+leasing_3Q2023!S19</f>
        <v>0</v>
      </c>
      <c r="T19" s="91">
        <f>pozyczki_3Q2023!T19+leasing_3Q2023!T19</f>
        <v>0</v>
      </c>
      <c r="U19" s="91">
        <f>pozyczki_3Q2023!U19+leasing_3Q2023!U19</f>
        <v>3959.8093899999999</v>
      </c>
      <c r="V19" s="91">
        <f>pozyczki_3Q2023!V19+leasing_3Q2023!V19</f>
        <v>0</v>
      </c>
      <c r="W19" s="91">
        <f>pozyczki_3Q2023!W19+leasing_3Q2023!W19</f>
        <v>0</v>
      </c>
      <c r="X19" s="91">
        <f>pozyczki_3Q2023!X19+leasing_3Q2023!X19</f>
        <v>0</v>
      </c>
      <c r="Y19" s="91">
        <f>pozyczki_3Q2023!Y19+leasing_3Q2023!Y19</f>
        <v>0</v>
      </c>
      <c r="Z19" s="91">
        <f>pozyczki_3Q2023!Z19+leasing_3Q2023!Z19</f>
        <v>0</v>
      </c>
      <c r="AA19" s="91">
        <f>pozyczki_3Q2023!AA19+leasing_3Q2023!AA19</f>
        <v>0</v>
      </c>
      <c r="AB19" s="91">
        <f>pozyczki_3Q2023!AB19+leasing_3Q2023!AB19</f>
        <v>0</v>
      </c>
      <c r="AC19" s="91">
        <f>pozyczki_3Q2023!AC19+leasing_3Q2023!AC19</f>
        <v>0</v>
      </c>
      <c r="AD19" s="91">
        <f>pozyczki_3Q2023!AD19+leasing_3Q2023!AD19</f>
        <v>0</v>
      </c>
      <c r="AE19" s="91">
        <f>pozyczki_3Q2023!AE19+leasing_3Q2023!AE19</f>
        <v>0</v>
      </c>
      <c r="AF19" s="91">
        <f>pozyczki_3Q2023!AF19+leasing_3Q2023!AF19</f>
        <v>0</v>
      </c>
      <c r="AG19" s="91">
        <f>pozyczki_3Q2023!AG19+leasing_3Q2023!AG19</f>
        <v>0</v>
      </c>
      <c r="AH19" s="91">
        <f>pozyczki_3Q2023!AH19+leasing_3Q2023!AH19</f>
        <v>0</v>
      </c>
      <c r="AI19" s="91">
        <f>pozyczki_3Q2023!AI19+leasing_3Q2023!AI19</f>
        <v>0</v>
      </c>
      <c r="AJ19" s="91">
        <f>pozyczki_3Q2023!AJ19+leasing_3Q2023!AJ19</f>
        <v>0</v>
      </c>
      <c r="AK19" s="91">
        <f>pozyczki_3Q2023!AK19+leasing_3Q2023!AK19</f>
        <v>0</v>
      </c>
      <c r="AL19" s="91">
        <f>pozyczki_3Q2023!AL19+leasing_3Q2023!AL19</f>
        <v>0</v>
      </c>
      <c r="AM19" s="91">
        <f>pozyczki_3Q2023!AM19+leasing_3Q2023!AM19</f>
        <v>0</v>
      </c>
      <c r="AN19" s="91">
        <f>pozyczki_3Q2023!AN19+leasing_3Q2023!AN19</f>
        <v>0</v>
      </c>
      <c r="AO19" s="91">
        <f>pozyczki_3Q2023!AO19+leasing_3Q2023!AO19</f>
        <v>0</v>
      </c>
      <c r="AP19" s="91">
        <f>pozyczki_3Q2023!AP19+leasing_3Q2023!AP19</f>
        <v>0</v>
      </c>
      <c r="AQ19" s="91">
        <f>pozyczki_3Q2023!AQ19+leasing_3Q2023!AQ19</f>
        <v>0</v>
      </c>
      <c r="AR19" s="91">
        <f>pozyczki_3Q2023!AR19+leasing_3Q2023!AR19</f>
        <v>0</v>
      </c>
      <c r="AS19" s="91">
        <f>pozyczki_3Q2023!AS19+leasing_3Q2023!AS19</f>
        <v>0</v>
      </c>
      <c r="AT19" s="91">
        <f>pozyczki_3Q2023!AT19+leasing_3Q2023!AT19</f>
        <v>0</v>
      </c>
      <c r="AU19" s="91">
        <f>pozyczki_3Q2023!AU19+leasing_3Q2023!AU19</f>
        <v>2286180.7745699999</v>
      </c>
      <c r="AV19" s="91">
        <f>pozyczki_3Q2023!AV19+leasing_3Q2023!AV19</f>
        <v>0</v>
      </c>
      <c r="AW19" s="91">
        <f>pozyczki_3Q2023!AW19+leasing_3Q2023!AW19</f>
        <v>0</v>
      </c>
      <c r="AX19" s="91">
        <f>pozyczki_3Q2023!AX19+leasing_3Q2023!AX19</f>
        <v>0</v>
      </c>
      <c r="AY19" s="91">
        <f>pozyczki_3Q2023!AY19+leasing_3Q2023!AY19</f>
        <v>0</v>
      </c>
      <c r="AZ19" s="91">
        <f>pozyczki_3Q2023!AZ19+leasing_3Q2023!AZ19</f>
        <v>0</v>
      </c>
      <c r="BA19" s="91">
        <f>pozyczki_3Q2023!BA19+leasing_3Q2023!BA19</f>
        <v>0</v>
      </c>
      <c r="BB19" s="91">
        <f>pozyczki_3Q2023!BB19+leasing_3Q2023!BB19</f>
        <v>2286180.7745699999</v>
      </c>
      <c r="BC19" s="2"/>
    </row>
    <row r="20" spans="1:55" x14ac:dyDescent="0.35">
      <c r="A20" s="90">
        <v>14</v>
      </c>
      <c r="B20" s="90" t="s">
        <v>67</v>
      </c>
      <c r="C20" s="91">
        <f>pozyczki_3Q2023!C20+leasing_3Q2023!C20</f>
        <v>1442297.5296399801</v>
      </c>
      <c r="D20" s="91">
        <f>pozyczki_3Q2023!D20+leasing_3Q2023!D20</f>
        <v>603761.14122700901</v>
      </c>
      <c r="E20" s="91">
        <f>pozyczki_3Q2023!E20+leasing_3Q2023!E20</f>
        <v>27767.290245066</v>
      </c>
      <c r="F20" s="91">
        <f>pozyczki_3Q2023!F20+leasing_3Q2023!F20</f>
        <v>7703.2073848190003</v>
      </c>
      <c r="G20" s="91">
        <f>pozyczki_3Q2023!G20+leasing_3Q2023!G20</f>
        <v>206394.30863207599</v>
      </c>
      <c r="H20" s="91">
        <f>pozyczki_3Q2023!H20+leasing_3Q2023!H20</f>
        <v>117952.870382725</v>
      </c>
      <c r="I20" s="91">
        <f>pozyczki_3Q2023!I20+leasing_3Q2023!I20</f>
        <v>1708.26883</v>
      </c>
      <c r="J20" s="91">
        <f>pozyczki_3Q2023!J20+leasing_3Q2023!J20</f>
        <v>0</v>
      </c>
      <c r="K20" s="91">
        <f>pozyczki_3Q2023!K20+leasing_3Q2023!K20</f>
        <v>88441.438249351006</v>
      </c>
      <c r="L20" s="91">
        <f>pozyczki_3Q2023!L20+leasing_3Q2023!L20</f>
        <v>0</v>
      </c>
      <c r="M20" s="91">
        <f>pozyczki_3Q2023!M20+leasing_3Q2023!M20</f>
        <v>0</v>
      </c>
      <c r="N20" s="91">
        <f>pozyczki_3Q2023!N20+leasing_3Q2023!N20</f>
        <v>368366.92697283701</v>
      </c>
      <c r="O20" s="91">
        <f>pozyczki_3Q2023!O20+leasing_3Q2023!O20</f>
        <v>853.73304719999999</v>
      </c>
      <c r="P20" s="91">
        <f>pozyczki_3Q2023!P20+leasing_3Q2023!P20</f>
        <v>607.55520000000001</v>
      </c>
      <c r="Q20" s="91">
        <f>pozyczki_3Q2023!Q20+leasing_3Q2023!Q20</f>
        <v>227329.60295197999</v>
      </c>
      <c r="R20" s="91">
        <f>pozyczki_3Q2023!R20+leasing_3Q2023!R20</f>
        <v>5165.5223699999997</v>
      </c>
      <c r="S20" s="91">
        <f>pozyczki_3Q2023!S20+leasing_3Q2023!S20</f>
        <v>2180</v>
      </c>
      <c r="T20" s="91">
        <f>pozyczki_3Q2023!T20+leasing_3Q2023!T20</f>
        <v>1928</v>
      </c>
      <c r="U20" s="91">
        <f>pozyczki_3Q2023!U20+leasing_3Q2023!U20</f>
        <v>31280.027486080999</v>
      </c>
      <c r="V20" s="91">
        <f>pozyczki_3Q2023!V20+leasing_3Q2023!V20</f>
        <v>26.829270000000001</v>
      </c>
      <c r="W20" s="91">
        <f>pozyczki_3Q2023!W20+leasing_3Q2023!W20</f>
        <v>0</v>
      </c>
      <c r="X20" s="91">
        <f>pozyczki_3Q2023!X20+leasing_3Q2023!X20</f>
        <v>733210.58298452105</v>
      </c>
      <c r="Y20" s="91">
        <f>pozyczki_3Q2023!Y20+leasing_3Q2023!Y20</f>
        <v>137483.296799862</v>
      </c>
      <c r="Z20" s="91">
        <f>pozyczki_3Q2023!Z20+leasing_3Q2023!Z20</f>
        <v>5688.8859499999999</v>
      </c>
      <c r="AA20" s="91">
        <f>pozyczki_3Q2023!AA20+leasing_3Q2023!AA20</f>
        <v>50905.619600626997</v>
      </c>
      <c r="AB20" s="91">
        <f>pozyczki_3Q2023!AB20+leasing_3Q2023!AB20</f>
        <v>125365.409383815</v>
      </c>
      <c r="AC20" s="91">
        <f>pozyczki_3Q2023!AC20+leasing_3Q2023!AC20</f>
        <v>0</v>
      </c>
      <c r="AD20" s="91">
        <f>pozyczki_3Q2023!AD20+leasing_3Q2023!AD20</f>
        <v>68335.043341684999</v>
      </c>
      <c r="AE20" s="91">
        <f>pozyczki_3Q2023!AE20+leasing_3Q2023!AE20</f>
        <v>11118.50123</v>
      </c>
      <c r="AF20" s="91">
        <f>pozyczki_3Q2023!AF20+leasing_3Q2023!AF20</f>
        <v>0</v>
      </c>
      <c r="AG20" s="91">
        <f>pozyczki_3Q2023!AG20+leasing_3Q2023!AG20</f>
        <v>68130.297240882006</v>
      </c>
      <c r="AH20" s="91">
        <f>pozyczki_3Q2023!AH20+leasing_3Q2023!AH20</f>
        <v>85315.670467964999</v>
      </c>
      <c r="AI20" s="91">
        <f>pozyczki_3Q2023!AI20+leasing_3Q2023!AI20</f>
        <v>0</v>
      </c>
      <c r="AJ20" s="91">
        <f>pozyczki_3Q2023!AJ20+leasing_3Q2023!AJ20</f>
        <v>0</v>
      </c>
      <c r="AK20" s="91">
        <f>pozyczki_3Q2023!AK20+leasing_3Q2023!AK20</f>
        <v>180867.85896968501</v>
      </c>
      <c r="AL20" s="91">
        <f>pozyczki_3Q2023!AL20+leasing_3Q2023!AL20</f>
        <v>9696.7342351579991</v>
      </c>
      <c r="AM20" s="91">
        <f>pozyczki_3Q2023!AM20+leasing_3Q2023!AM20</f>
        <v>9696.7342351579991</v>
      </c>
      <c r="AN20" s="91">
        <f>pozyczki_3Q2023!AN20+leasing_3Q2023!AN20</f>
        <v>0</v>
      </c>
      <c r="AO20" s="91">
        <f>pozyczki_3Q2023!AO20+leasing_3Q2023!AO20</f>
        <v>0</v>
      </c>
      <c r="AP20" s="91">
        <f>pozyczki_3Q2023!AP20+leasing_3Q2023!AP20</f>
        <v>16885.963210000002</v>
      </c>
      <c r="AQ20" s="91">
        <f>pozyczki_3Q2023!AQ20+leasing_3Q2023!AQ20</f>
        <v>479.57848000000001</v>
      </c>
      <c r="AR20" s="91">
        <f>pozyczki_3Q2023!AR20+leasing_3Q2023!AR20</f>
        <v>8769.3847299999998</v>
      </c>
      <c r="AS20" s="91">
        <f>pozyczki_3Q2023!AS20+leasing_3Q2023!AS20</f>
        <v>7637</v>
      </c>
      <c r="AT20" s="91">
        <f>pozyczki_3Q2023!AT20+leasing_3Q2023!AT20</f>
        <v>0</v>
      </c>
      <c r="AU20" s="91">
        <f>pozyczki_3Q2023!AU20+leasing_3Q2023!AU20</f>
        <v>2202090.8100696602</v>
      </c>
      <c r="AV20" s="91">
        <f>pozyczki_3Q2023!AV20+leasing_3Q2023!AV20</f>
        <v>64096.181799999998</v>
      </c>
      <c r="AW20" s="91">
        <f>pozyczki_3Q2023!AW20+leasing_3Q2023!AW20</f>
        <v>0</v>
      </c>
      <c r="AX20" s="91">
        <f>pozyczki_3Q2023!AX20+leasing_3Q2023!AX20</f>
        <v>0</v>
      </c>
      <c r="AY20" s="91">
        <f>pozyczki_3Q2023!AY20+leasing_3Q2023!AY20</f>
        <v>2151.6999999999998</v>
      </c>
      <c r="AZ20" s="91">
        <f>pozyczki_3Q2023!AZ20+leasing_3Q2023!AZ20</f>
        <v>0</v>
      </c>
      <c r="BA20" s="91">
        <f>pozyczki_3Q2023!BA20+leasing_3Q2023!BA20</f>
        <v>61944.481800000001</v>
      </c>
      <c r="BB20" s="91">
        <f>pozyczki_3Q2023!BB20+leasing_3Q2023!BB20</f>
        <v>2266186.9918696601</v>
      </c>
      <c r="BC20" s="2"/>
    </row>
    <row r="21" spans="1:55" x14ac:dyDescent="0.35">
      <c r="A21" s="90">
        <v>15</v>
      </c>
      <c r="B21" s="90" t="s">
        <v>68</v>
      </c>
      <c r="C21" s="91">
        <f>pozyczki_3Q2023!C21+leasing_3Q2023!C21</f>
        <v>3795247.0759498891</v>
      </c>
      <c r="D21" s="91">
        <f>pozyczki_3Q2023!D21+leasing_3Q2023!D21</f>
        <v>2771751.2021034402</v>
      </c>
      <c r="E21" s="91">
        <f>pozyczki_3Q2023!E21+leasing_3Q2023!E21</f>
        <v>0</v>
      </c>
      <c r="F21" s="91">
        <f>pozyczki_3Q2023!F21+leasing_3Q2023!F21</f>
        <v>0</v>
      </c>
      <c r="G21" s="91">
        <f>pozyczki_3Q2023!G21+leasing_3Q2023!G21</f>
        <v>366077.66810876701</v>
      </c>
      <c r="H21" s="91">
        <f>pozyczki_3Q2023!H21+leasing_3Q2023!H21</f>
        <v>214082.51332100999</v>
      </c>
      <c r="I21" s="91">
        <f>pozyczki_3Q2023!I21+leasing_3Q2023!I21</f>
        <v>0</v>
      </c>
      <c r="J21" s="91">
        <f>pozyczki_3Q2023!J21+leasing_3Q2023!J21</f>
        <v>0</v>
      </c>
      <c r="K21" s="91">
        <f>pozyczki_3Q2023!K21+leasing_3Q2023!K21</f>
        <v>151995.154787757</v>
      </c>
      <c r="L21" s="91">
        <f>pozyczki_3Q2023!L21+leasing_3Q2023!L21</f>
        <v>0</v>
      </c>
      <c r="M21" s="91">
        <f>pozyczki_3Q2023!M21+leasing_3Q2023!M21</f>
        <v>0</v>
      </c>
      <c r="N21" s="91">
        <f>pozyczki_3Q2023!N21+leasing_3Q2023!N21</f>
        <v>362093.18860099901</v>
      </c>
      <c r="O21" s="91">
        <f>pozyczki_3Q2023!O21+leasing_3Q2023!O21</f>
        <v>0</v>
      </c>
      <c r="P21" s="91">
        <f>pozyczki_3Q2023!P21+leasing_3Q2023!P21</f>
        <v>0</v>
      </c>
      <c r="Q21" s="91">
        <f>pozyczki_3Q2023!Q21+leasing_3Q2023!Q21</f>
        <v>175274.42528952699</v>
      </c>
      <c r="R21" s="91">
        <f>pozyczki_3Q2023!R21+leasing_3Q2023!R21</f>
        <v>49246.357924109005</v>
      </c>
      <c r="S21" s="91">
        <f>pozyczki_3Q2023!S21+leasing_3Q2023!S21</f>
        <v>0</v>
      </c>
      <c r="T21" s="91">
        <f>pozyczki_3Q2023!T21+leasing_3Q2023!T21</f>
        <v>0</v>
      </c>
      <c r="U21" s="91">
        <f>pozyczki_3Q2023!U21+leasing_3Q2023!U21</f>
        <v>70804.233923053995</v>
      </c>
      <c r="V21" s="91">
        <f>pozyczki_3Q2023!V21+leasing_3Q2023!V21</f>
        <v>0</v>
      </c>
      <c r="W21" s="91">
        <f>pozyczki_3Q2023!W21+leasing_3Q2023!W21</f>
        <v>0</v>
      </c>
      <c r="X21" s="91">
        <f>pozyczki_3Q2023!X21+leasing_3Q2023!X21</f>
        <v>1211616.077711839</v>
      </c>
      <c r="Y21" s="91">
        <f>pozyczki_3Q2023!Y21+leasing_3Q2023!Y21</f>
        <v>143992.730168168</v>
      </c>
      <c r="Z21" s="91">
        <f>pozyczki_3Q2023!Z21+leasing_3Q2023!Z21</f>
        <v>53007.918999377995</v>
      </c>
      <c r="AA21" s="91">
        <f>pozyczki_3Q2023!AA21+leasing_3Q2023!AA21</f>
        <v>31353.559580014</v>
      </c>
      <c r="AB21" s="91">
        <f>pozyczki_3Q2023!AB21+leasing_3Q2023!AB21</f>
        <v>100971.112733128</v>
      </c>
      <c r="AC21" s="91">
        <f>pozyczki_3Q2023!AC21+leasing_3Q2023!AC21</f>
        <v>146847.49884052799</v>
      </c>
      <c r="AD21" s="91">
        <f>pozyczki_3Q2023!AD21+leasing_3Q2023!AD21</f>
        <v>66413.171606121992</v>
      </c>
      <c r="AE21" s="91">
        <f>pozyczki_3Q2023!AE21+leasing_3Q2023!AE21</f>
        <v>130649.47638734239</v>
      </c>
      <c r="AF21" s="91">
        <f>pozyczki_3Q2023!AF21+leasing_3Q2023!AF21</f>
        <v>3819.7245112206001</v>
      </c>
      <c r="AG21" s="91">
        <f>pozyczki_3Q2023!AG21+leasing_3Q2023!AG21</f>
        <v>55828.8051681902</v>
      </c>
      <c r="AH21" s="91">
        <f>pozyczki_3Q2023!AH21+leasing_3Q2023!AH21</f>
        <v>0</v>
      </c>
      <c r="AI21" s="91">
        <f>pozyczki_3Q2023!AI21+leasing_3Q2023!AI21</f>
        <v>0</v>
      </c>
      <c r="AJ21" s="91">
        <f>pozyczki_3Q2023!AJ21+leasing_3Q2023!AJ21</f>
        <v>0</v>
      </c>
      <c r="AK21" s="91">
        <f>pozyczki_3Q2023!AK21+leasing_3Q2023!AK21</f>
        <v>478732.07971774798</v>
      </c>
      <c r="AL21" s="91">
        <f>pozyczki_3Q2023!AL21+leasing_3Q2023!AL21</f>
        <v>28213.820032800999</v>
      </c>
      <c r="AM21" s="91">
        <f>pozyczki_3Q2023!AM21+leasing_3Q2023!AM21</f>
        <v>28208.755686326098</v>
      </c>
      <c r="AN21" s="91">
        <f>pozyczki_3Q2023!AN21+leasing_3Q2023!AN21</f>
        <v>5.0643464748747604</v>
      </c>
      <c r="AO21" s="91">
        <f>pozyczki_3Q2023!AO21+leasing_3Q2023!AO21</f>
        <v>0</v>
      </c>
      <c r="AP21" s="91">
        <f>pozyczki_3Q2023!AP21+leasing_3Q2023!AP21</f>
        <v>129939.65926297201</v>
      </c>
      <c r="AQ21" s="91">
        <f>pozyczki_3Q2023!AQ21+leasing_3Q2023!AQ21</f>
        <v>11678.86182</v>
      </c>
      <c r="AR21" s="91">
        <f>pozyczki_3Q2023!AR21+leasing_3Q2023!AR21</f>
        <v>91967.496632972005</v>
      </c>
      <c r="AS21" s="91">
        <f>pozyczki_3Q2023!AS21+leasing_3Q2023!AS21</f>
        <v>26293.300810000001</v>
      </c>
      <c r="AT21" s="91">
        <f>pozyczki_3Q2023!AT21+leasing_3Q2023!AT21</f>
        <v>111327.5274873671</v>
      </c>
      <c r="AU21" s="91">
        <f>pozyczki_3Q2023!AU21+leasing_3Q2023!AU21</f>
        <v>5276344.1604448706</v>
      </c>
      <c r="AV21" s="91">
        <f>pozyczki_3Q2023!AV21+leasing_3Q2023!AV21</f>
        <v>157212.45480093599</v>
      </c>
      <c r="AW21" s="91">
        <f>pozyczki_3Q2023!AW21+leasing_3Q2023!AW21</f>
        <v>0</v>
      </c>
      <c r="AX21" s="91">
        <f>pozyczki_3Q2023!AX21+leasing_3Q2023!AX21</f>
        <v>157212.45480093599</v>
      </c>
      <c r="AY21" s="91">
        <f>pozyczki_3Q2023!AY21+leasing_3Q2023!AY21</f>
        <v>0</v>
      </c>
      <c r="AZ21" s="91">
        <f>pozyczki_3Q2023!AZ21+leasing_3Q2023!AZ21</f>
        <v>0</v>
      </c>
      <c r="BA21" s="91">
        <f>pozyczki_3Q2023!BA21+leasing_3Q2023!BA21</f>
        <v>0</v>
      </c>
      <c r="BB21" s="91">
        <f>pozyczki_3Q2023!BB21+leasing_3Q2023!BB21</f>
        <v>5433556.6152458107</v>
      </c>
      <c r="BC21" s="2"/>
    </row>
    <row r="22" spans="1:55" x14ac:dyDescent="0.35">
      <c r="A22" s="90">
        <v>16</v>
      </c>
      <c r="B22" s="90" t="s">
        <v>69</v>
      </c>
      <c r="C22" s="91">
        <f>pozyczki_3Q2023!C22+leasing_3Q2023!C22</f>
        <v>99782</v>
      </c>
      <c r="D22" s="91">
        <f>pozyczki_3Q2023!D22+leasing_3Q2023!D22</f>
        <v>22038</v>
      </c>
      <c r="E22" s="91">
        <f>pozyczki_3Q2023!E22+leasing_3Q2023!E22</f>
        <v>0</v>
      </c>
      <c r="F22" s="91">
        <f>pozyczki_3Q2023!F22+leasing_3Q2023!F22</f>
        <v>88</v>
      </c>
      <c r="G22" s="91">
        <f>pozyczki_3Q2023!G22+leasing_3Q2023!G22</f>
        <v>7814</v>
      </c>
      <c r="H22" s="91">
        <f>pozyczki_3Q2023!H22+leasing_3Q2023!H22</f>
        <v>4496</v>
      </c>
      <c r="I22" s="91">
        <f>pozyczki_3Q2023!I22+leasing_3Q2023!I22</f>
        <v>0</v>
      </c>
      <c r="J22" s="91">
        <f>pozyczki_3Q2023!J22+leasing_3Q2023!J22</f>
        <v>0</v>
      </c>
      <c r="K22" s="91">
        <f>pozyczki_3Q2023!K22+leasing_3Q2023!K22</f>
        <v>3318</v>
      </c>
      <c r="L22" s="91">
        <f>pozyczki_3Q2023!L22+leasing_3Q2023!L22</f>
        <v>0</v>
      </c>
      <c r="M22" s="91">
        <f>pozyczki_3Q2023!M22+leasing_3Q2023!M22</f>
        <v>0</v>
      </c>
      <c r="N22" s="91">
        <f>pozyczki_3Q2023!N22+leasing_3Q2023!N22</f>
        <v>18708</v>
      </c>
      <c r="O22" s="91">
        <f>pozyczki_3Q2023!O22+leasing_3Q2023!O22</f>
        <v>0</v>
      </c>
      <c r="P22" s="91">
        <f>pozyczki_3Q2023!P22+leasing_3Q2023!P22</f>
        <v>0</v>
      </c>
      <c r="Q22" s="91">
        <f>pozyczki_3Q2023!Q22+leasing_3Q2023!Q22</f>
        <v>24173</v>
      </c>
      <c r="R22" s="91">
        <f>pozyczki_3Q2023!R22+leasing_3Q2023!R22</f>
        <v>23103</v>
      </c>
      <c r="S22" s="91">
        <f>pozyczki_3Q2023!S22+leasing_3Q2023!S22</f>
        <v>0</v>
      </c>
      <c r="T22" s="91">
        <f>pozyczki_3Q2023!T22+leasing_3Q2023!T22</f>
        <v>0</v>
      </c>
      <c r="U22" s="91">
        <f>pozyczki_3Q2023!U22+leasing_3Q2023!U22</f>
        <v>3946</v>
      </c>
      <c r="V22" s="91">
        <f>pozyczki_3Q2023!V22+leasing_3Q2023!V22</f>
        <v>540</v>
      </c>
      <c r="W22" s="91">
        <f>pozyczki_3Q2023!W22+leasing_3Q2023!W22</f>
        <v>0</v>
      </c>
      <c r="X22" s="91">
        <f>pozyczki_3Q2023!X22+leasing_3Q2023!X22</f>
        <v>120697</v>
      </c>
      <c r="Y22" s="91">
        <f>pozyczki_3Q2023!Y22+leasing_3Q2023!Y22</f>
        <v>7986</v>
      </c>
      <c r="Z22" s="91">
        <f>pozyczki_3Q2023!Z22+leasing_3Q2023!Z22</f>
        <v>31174</v>
      </c>
      <c r="AA22" s="91">
        <f>pozyczki_3Q2023!AA22+leasing_3Q2023!AA22</f>
        <v>3582</v>
      </c>
      <c r="AB22" s="91">
        <f>pozyczki_3Q2023!AB22+leasing_3Q2023!AB22</f>
        <v>21268</v>
      </c>
      <c r="AC22" s="91">
        <f>pozyczki_3Q2023!AC22+leasing_3Q2023!AC22</f>
        <v>2323</v>
      </c>
      <c r="AD22" s="91">
        <f>pozyczki_3Q2023!AD22+leasing_3Q2023!AD22</f>
        <v>733</v>
      </c>
      <c r="AE22" s="91">
        <f>pozyczki_3Q2023!AE22+leasing_3Q2023!AE22</f>
        <v>6683</v>
      </c>
      <c r="AF22" s="91">
        <f>pozyczki_3Q2023!AF22+leasing_3Q2023!AF22</f>
        <v>63</v>
      </c>
      <c r="AG22" s="91">
        <f>pozyczki_3Q2023!AG22+leasing_3Q2023!AG22</f>
        <v>2027</v>
      </c>
      <c r="AH22" s="91">
        <f>pozyczki_3Q2023!AH22+leasing_3Q2023!AH22</f>
        <v>555</v>
      </c>
      <c r="AI22" s="91">
        <f>pozyczki_3Q2023!AI22+leasing_3Q2023!AI22</f>
        <v>0</v>
      </c>
      <c r="AJ22" s="91">
        <f>pozyczki_3Q2023!AJ22+leasing_3Q2023!AJ22</f>
        <v>0</v>
      </c>
      <c r="AK22" s="91">
        <f>pozyczki_3Q2023!AK22+leasing_3Q2023!AK22</f>
        <v>44303</v>
      </c>
      <c r="AL22" s="91">
        <f>pozyczki_3Q2023!AL22+leasing_3Q2023!AL22</f>
        <v>2878</v>
      </c>
      <c r="AM22" s="91">
        <f>pozyczki_3Q2023!AM22+leasing_3Q2023!AM22</f>
        <v>2878</v>
      </c>
      <c r="AN22" s="91">
        <f>pozyczki_3Q2023!AN22+leasing_3Q2023!AN22</f>
        <v>0</v>
      </c>
      <c r="AO22" s="91">
        <f>pozyczki_3Q2023!AO22+leasing_3Q2023!AO22</f>
        <v>0</v>
      </c>
      <c r="AP22" s="91">
        <f>pozyczki_3Q2023!AP22+leasing_3Q2023!AP22</f>
        <v>320</v>
      </c>
      <c r="AQ22" s="91">
        <f>pozyczki_3Q2023!AQ22+leasing_3Q2023!AQ22</f>
        <v>0</v>
      </c>
      <c r="AR22" s="91">
        <f>pozyczki_3Q2023!AR22+leasing_3Q2023!AR22</f>
        <v>320</v>
      </c>
      <c r="AS22" s="91">
        <f>pozyczki_3Q2023!AS22+leasing_3Q2023!AS22</f>
        <v>0</v>
      </c>
      <c r="AT22" s="91">
        <f>pozyczki_3Q2023!AT22+leasing_3Q2023!AT22</f>
        <v>0</v>
      </c>
      <c r="AU22" s="91">
        <f>pozyczki_3Q2023!AU22+leasing_3Q2023!AU22</f>
        <v>223677</v>
      </c>
      <c r="AV22" s="91">
        <f>pozyczki_3Q2023!AV22+leasing_3Q2023!AV22</f>
        <v>0</v>
      </c>
      <c r="AW22" s="91">
        <f>pozyczki_3Q2023!AW22+leasing_3Q2023!AW22</f>
        <v>0</v>
      </c>
      <c r="AX22" s="91">
        <f>pozyczki_3Q2023!AX22+leasing_3Q2023!AX22</f>
        <v>0</v>
      </c>
      <c r="AY22" s="91">
        <f>pozyczki_3Q2023!AY22+leasing_3Q2023!AY22</f>
        <v>0</v>
      </c>
      <c r="AZ22" s="91">
        <f>pozyczki_3Q2023!AZ22+leasing_3Q2023!AZ22</f>
        <v>0</v>
      </c>
      <c r="BA22" s="91">
        <f>pozyczki_3Q2023!BA22+leasing_3Q2023!BA22</f>
        <v>0</v>
      </c>
      <c r="BB22" s="91">
        <f>pozyczki_3Q2023!BB22+leasing_3Q2023!BB22</f>
        <v>223677</v>
      </c>
      <c r="BC22" s="2"/>
    </row>
    <row r="23" spans="1:55" x14ac:dyDescent="0.35">
      <c r="A23" s="90">
        <v>17</v>
      </c>
      <c r="B23" s="90" t="s">
        <v>70</v>
      </c>
      <c r="C23" s="91">
        <f>pozyczki_3Q2023!C23+leasing_3Q2023!C23</f>
        <v>2946603.2360800104</v>
      </c>
      <c r="D23" s="91">
        <f>pozyczki_3Q2023!D23+leasing_3Q2023!D23</f>
        <v>1023651.9840800047</v>
      </c>
      <c r="E23" s="91">
        <f>pozyczki_3Q2023!E23+leasing_3Q2023!E23</f>
        <v>35694.104719999996</v>
      </c>
      <c r="F23" s="91">
        <f>pozyczki_3Q2023!F23+leasing_3Q2023!F23</f>
        <v>14896.246289999999</v>
      </c>
      <c r="G23" s="91">
        <f>pozyczki_3Q2023!G23+leasing_3Q2023!G23</f>
        <v>411824.43539999996</v>
      </c>
      <c r="H23" s="91">
        <f>pozyczki_3Q2023!H23+leasing_3Q2023!H23</f>
        <v>159322.03881</v>
      </c>
      <c r="I23" s="91">
        <f>pozyczki_3Q2023!I23+leasing_3Q2023!I23</f>
        <v>2668.3072299999999</v>
      </c>
      <c r="J23" s="91">
        <f>pozyczki_3Q2023!J23+leasing_3Q2023!J23</f>
        <v>0</v>
      </c>
      <c r="K23" s="91">
        <f>pozyczki_3Q2023!K23+leasing_3Q2023!K23</f>
        <v>252502.39659000002</v>
      </c>
      <c r="L23" s="91">
        <f>pozyczki_3Q2023!L23+leasing_3Q2023!L23</f>
        <v>279.43088999999998</v>
      </c>
      <c r="M23" s="91">
        <f>pozyczki_3Q2023!M23+leasing_3Q2023!M23</f>
        <v>0</v>
      </c>
      <c r="N23" s="91">
        <f>pozyczki_3Q2023!N23+leasing_3Q2023!N23</f>
        <v>881818.17792000098</v>
      </c>
      <c r="O23" s="91">
        <f>pozyczki_3Q2023!O23+leasing_3Q2023!O23</f>
        <v>0</v>
      </c>
      <c r="P23" s="91">
        <f>pozyczki_3Q2023!P23+leasing_3Q2023!P23</f>
        <v>0</v>
      </c>
      <c r="Q23" s="91">
        <f>pozyczki_3Q2023!Q23+leasing_3Q2023!Q23</f>
        <v>390763.514160002</v>
      </c>
      <c r="R23" s="91">
        <f>pozyczki_3Q2023!R23+leasing_3Q2023!R23</f>
        <v>182032.64937999999</v>
      </c>
      <c r="S23" s="91">
        <f>pozyczki_3Q2023!S23+leasing_3Q2023!S23</f>
        <v>0</v>
      </c>
      <c r="T23" s="91">
        <f>pozyczki_3Q2023!T23+leasing_3Q2023!T23</f>
        <v>0</v>
      </c>
      <c r="U23" s="91">
        <f>pozyczki_3Q2023!U23+leasing_3Q2023!U23</f>
        <v>56512.475140000002</v>
      </c>
      <c r="V23" s="91">
        <f>pozyczki_3Q2023!V23+leasing_3Q2023!V23</f>
        <v>343.36669000000001</v>
      </c>
      <c r="W23" s="91">
        <f>pozyczki_3Q2023!W23+leasing_3Q2023!W23</f>
        <v>0</v>
      </c>
      <c r="X23" s="91">
        <f>pozyczki_3Q2023!X23+leasing_3Q2023!X23</f>
        <v>1699941.4476600001</v>
      </c>
      <c r="Y23" s="91">
        <f>pozyczki_3Q2023!Y23+leasing_3Q2023!Y23</f>
        <v>210995.63099000001</v>
      </c>
      <c r="Z23" s="91">
        <f>pozyczki_3Q2023!Z23+leasing_3Q2023!Z23</f>
        <v>172318.47018</v>
      </c>
      <c r="AA23" s="91">
        <f>pozyczki_3Q2023!AA23+leasing_3Q2023!AA23</f>
        <v>92885.180810000005</v>
      </c>
      <c r="AB23" s="91">
        <f>pozyczki_3Q2023!AB23+leasing_3Q2023!AB23</f>
        <v>90043.837019999992</v>
      </c>
      <c r="AC23" s="91">
        <f>pozyczki_3Q2023!AC23+leasing_3Q2023!AC23</f>
        <v>302968.42975999997</v>
      </c>
      <c r="AD23" s="91">
        <f>pozyczki_3Q2023!AD23+leasing_3Q2023!AD23</f>
        <v>87450.151790000004</v>
      </c>
      <c r="AE23" s="91">
        <f>pozyczki_3Q2023!AE23+leasing_3Q2023!AE23</f>
        <v>25742.88305</v>
      </c>
      <c r="AF23" s="91">
        <f>pozyczki_3Q2023!AF23+leasing_3Q2023!AF23</f>
        <v>3942.3995799999998</v>
      </c>
      <c r="AG23" s="91">
        <f>pozyczki_3Q2023!AG23+leasing_3Q2023!AG23</f>
        <v>53556.295310000001</v>
      </c>
      <c r="AH23" s="91">
        <f>pozyczki_3Q2023!AH23+leasing_3Q2023!AH23</f>
        <v>67810.537580000004</v>
      </c>
      <c r="AI23" s="91">
        <f>pozyczki_3Q2023!AI23+leasing_3Q2023!AI23</f>
        <v>0</v>
      </c>
      <c r="AJ23" s="91">
        <f>pozyczki_3Q2023!AJ23+leasing_3Q2023!AJ23</f>
        <v>97.521109999999993</v>
      </c>
      <c r="AK23" s="91">
        <f>pozyczki_3Q2023!AK23+leasing_3Q2023!AK23</f>
        <v>592130.11048000003</v>
      </c>
      <c r="AL23" s="91">
        <f>pozyczki_3Q2023!AL23+leasing_3Q2023!AL23</f>
        <v>50740.147809999995</v>
      </c>
      <c r="AM23" s="91">
        <f>pozyczki_3Q2023!AM23+leasing_3Q2023!AM23</f>
        <v>36967.833149999999</v>
      </c>
      <c r="AN23" s="91">
        <f>pozyczki_3Q2023!AN23+leasing_3Q2023!AN23</f>
        <v>75.164320000000004</v>
      </c>
      <c r="AO23" s="91">
        <f>pozyczki_3Q2023!AO23+leasing_3Q2023!AO23</f>
        <v>13697.15034</v>
      </c>
      <c r="AP23" s="91">
        <f>pozyczki_3Q2023!AP23+leasing_3Q2023!AP23</f>
        <v>350930.53792999999</v>
      </c>
      <c r="AQ23" s="91">
        <f>pozyczki_3Q2023!AQ23+leasing_3Q2023!AQ23</f>
        <v>17544.186679999999</v>
      </c>
      <c r="AR23" s="91">
        <f>pozyczki_3Q2023!AR23+leasing_3Q2023!AR23</f>
        <v>143190.50654999999</v>
      </c>
      <c r="AS23" s="91">
        <f>pozyczki_3Q2023!AS23+leasing_3Q2023!AS23</f>
        <v>190195.84470000002</v>
      </c>
      <c r="AT23" s="91">
        <f>pozyczki_3Q2023!AT23+leasing_3Q2023!AT23</f>
        <v>52609.831590000002</v>
      </c>
      <c r="AU23" s="91">
        <f>pozyczki_3Q2023!AU23+leasing_3Q2023!AU23</f>
        <v>5100825.2010700097</v>
      </c>
      <c r="AV23" s="91">
        <f>pozyczki_3Q2023!AV23+leasing_3Q2023!AV23</f>
        <v>75224.280760000009</v>
      </c>
      <c r="AW23" s="91">
        <f>pozyczki_3Q2023!AW23+leasing_3Q2023!AW23</f>
        <v>20010.853999999999</v>
      </c>
      <c r="AX23" s="91">
        <f>pozyczki_3Q2023!AX23+leasing_3Q2023!AX23</f>
        <v>54403.362570000005</v>
      </c>
      <c r="AY23" s="91">
        <f>pozyczki_3Q2023!AY23+leasing_3Q2023!AY23</f>
        <v>0</v>
      </c>
      <c r="AZ23" s="91">
        <f>pozyczki_3Q2023!AZ23+leasing_3Q2023!AZ23</f>
        <v>0</v>
      </c>
      <c r="BA23" s="91">
        <f>pozyczki_3Q2023!BA23+leasing_3Q2023!BA23</f>
        <v>810.06419000000005</v>
      </c>
      <c r="BB23" s="91">
        <f>pozyczki_3Q2023!BB23+leasing_3Q2023!BB23</f>
        <v>5176049.4818300093</v>
      </c>
      <c r="BC23" s="2"/>
    </row>
    <row r="24" spans="1:55" x14ac:dyDescent="0.35">
      <c r="A24" s="90">
        <v>18</v>
      </c>
      <c r="B24" s="90" t="s">
        <v>71</v>
      </c>
      <c r="C24" s="91">
        <f>pozyczki_3Q2023!C24+leasing_3Q2023!C24</f>
        <v>6876865.2412467832</v>
      </c>
      <c r="D24" s="91">
        <f>pozyczki_3Q2023!D24+leasing_3Q2023!D24</f>
        <v>3736101.1555107222</v>
      </c>
      <c r="E24" s="91">
        <f>pozyczki_3Q2023!E24+leasing_3Q2023!E24</f>
        <v>218522.45987799257</v>
      </c>
      <c r="F24" s="91">
        <f>pozyczki_3Q2023!F24+leasing_3Q2023!F24</f>
        <v>51643.2972258175</v>
      </c>
      <c r="G24" s="91">
        <f>pozyczki_3Q2023!G24+leasing_3Q2023!G24</f>
        <v>1080636.9659119642</v>
      </c>
      <c r="H24" s="91">
        <f>pozyczki_3Q2023!H24+leasing_3Q2023!H24</f>
        <v>649931.45440932398</v>
      </c>
      <c r="I24" s="91">
        <f>pozyczki_3Q2023!I24+leasing_3Q2023!I24</f>
        <v>28709.394926587698</v>
      </c>
      <c r="J24" s="91">
        <f>pozyczki_3Q2023!J24+leasing_3Q2023!J24</f>
        <v>243.90244000000001</v>
      </c>
      <c r="K24" s="91">
        <f>pozyczki_3Q2023!K24+leasing_3Q2023!K24</f>
        <v>430705.51150264218</v>
      </c>
      <c r="L24" s="91">
        <f>pozyczki_3Q2023!L24+leasing_3Q2023!L24</f>
        <v>1989</v>
      </c>
      <c r="M24" s="91">
        <f>pozyczki_3Q2023!M24+leasing_3Q2023!M24</f>
        <v>0</v>
      </c>
      <c r="N24" s="91">
        <f>pozyczki_3Q2023!N24+leasing_3Q2023!N24</f>
        <v>1213033.0993032081</v>
      </c>
      <c r="O24" s="91">
        <f>pozyczki_3Q2023!O24+leasing_3Q2023!O24</f>
        <v>0</v>
      </c>
      <c r="P24" s="91">
        <f>pozyczki_3Q2023!P24+leasing_3Q2023!P24</f>
        <v>0</v>
      </c>
      <c r="Q24" s="91">
        <f>pozyczki_3Q2023!Q24+leasing_3Q2023!Q24</f>
        <v>656051.41923034843</v>
      </c>
      <c r="R24" s="91">
        <f>pozyczki_3Q2023!R24+leasing_3Q2023!R24</f>
        <v>128840.10811860231</v>
      </c>
      <c r="S24" s="91">
        <f>pozyczki_3Q2023!S24+leasing_3Q2023!S24</f>
        <v>3500</v>
      </c>
      <c r="T24" s="91">
        <f>pozyczki_3Q2023!T24+leasing_3Q2023!T24</f>
        <v>0</v>
      </c>
      <c r="U24" s="91">
        <f>pozyczki_3Q2023!U24+leasing_3Q2023!U24</f>
        <v>62202.493171933602</v>
      </c>
      <c r="V24" s="91">
        <f>pozyczki_3Q2023!V24+leasing_3Q2023!V24</f>
        <v>2343.8066899999999</v>
      </c>
      <c r="W24" s="91">
        <f>pozyczki_3Q2023!W24+leasing_3Q2023!W24</f>
        <v>0</v>
      </c>
      <c r="X24" s="91">
        <f>pozyczki_3Q2023!X24+leasing_3Q2023!X24</f>
        <v>2498679.9220573241</v>
      </c>
      <c r="Y24" s="91">
        <f>pozyczki_3Q2023!Y24+leasing_3Q2023!Y24</f>
        <v>415385.15174179268</v>
      </c>
      <c r="Z24" s="91">
        <f>pozyczki_3Q2023!Z24+leasing_3Q2023!Z24</f>
        <v>525122.418980769</v>
      </c>
      <c r="AA24" s="91">
        <f>pozyczki_3Q2023!AA24+leasing_3Q2023!AA24</f>
        <v>50587.377895454192</v>
      </c>
      <c r="AB24" s="91">
        <f>pozyczki_3Q2023!AB24+leasing_3Q2023!AB24</f>
        <v>68525.356122272104</v>
      </c>
      <c r="AC24" s="91">
        <f>pozyczki_3Q2023!AC24+leasing_3Q2023!AC24</f>
        <v>241307.46310856717</v>
      </c>
      <c r="AD24" s="91">
        <f>pozyczki_3Q2023!AD24+leasing_3Q2023!AD24</f>
        <v>136097.73953799211</v>
      </c>
      <c r="AE24" s="91">
        <f>pozyczki_3Q2023!AE24+leasing_3Q2023!AE24</f>
        <v>95730.3176530606</v>
      </c>
      <c r="AF24" s="91">
        <f>pozyczki_3Q2023!AF24+leasing_3Q2023!AF24</f>
        <v>10197.1560049444</v>
      </c>
      <c r="AG24" s="91">
        <f>pozyczki_3Q2023!AG24+leasing_3Q2023!AG24</f>
        <v>79284.527881516566</v>
      </c>
      <c r="AH24" s="91">
        <f>pozyczki_3Q2023!AH24+leasing_3Q2023!AH24</f>
        <v>111745.54988411861</v>
      </c>
      <c r="AI24" s="91">
        <f>pozyczki_3Q2023!AI24+leasing_3Q2023!AI24</f>
        <v>0</v>
      </c>
      <c r="AJ24" s="91">
        <f>pozyczki_3Q2023!AJ24+leasing_3Q2023!AJ24</f>
        <v>92.67</v>
      </c>
      <c r="AK24" s="91">
        <f>pozyczki_3Q2023!AK24+leasing_3Q2023!AK24</f>
        <v>764604.19324683968</v>
      </c>
      <c r="AL24" s="91">
        <f>pozyczki_3Q2023!AL24+leasing_3Q2023!AL24</f>
        <v>81067.416751648358</v>
      </c>
      <c r="AM24" s="91">
        <f>pozyczki_3Q2023!AM24+leasing_3Q2023!AM24</f>
        <v>57902.984835612151</v>
      </c>
      <c r="AN24" s="91">
        <f>pozyczki_3Q2023!AN24+leasing_3Q2023!AN24</f>
        <v>1402.3057770047039</v>
      </c>
      <c r="AO24" s="91">
        <f>pozyczki_3Q2023!AO24+leasing_3Q2023!AO24</f>
        <v>21762.126139031505</v>
      </c>
      <c r="AP24" s="91">
        <f>pozyczki_3Q2023!AP24+leasing_3Q2023!AP24</f>
        <v>333613.46156512102</v>
      </c>
      <c r="AQ24" s="91">
        <f>pozyczki_3Q2023!AQ24+leasing_3Q2023!AQ24</f>
        <v>44369.708189999998</v>
      </c>
      <c r="AR24" s="91">
        <f>pozyczki_3Q2023!AR24+leasing_3Q2023!AR24</f>
        <v>12450.7697429326</v>
      </c>
      <c r="AS24" s="91">
        <f>pozyczki_3Q2023!AS24+leasing_3Q2023!AS24</f>
        <v>276792.983632188</v>
      </c>
      <c r="AT24" s="91">
        <f>pozyczki_3Q2023!AT24+leasing_3Q2023!AT24</f>
        <v>0</v>
      </c>
      <c r="AU24" s="91">
        <f>pozyczki_3Q2023!AU24+leasing_3Q2023!AU24</f>
        <v>9790226.0416208804</v>
      </c>
      <c r="AV24" s="91">
        <f>pozyczki_3Q2023!AV24+leasing_3Q2023!AV24</f>
        <v>0</v>
      </c>
      <c r="AW24" s="91">
        <f>pozyczki_3Q2023!AW24+leasing_3Q2023!AW24</f>
        <v>0</v>
      </c>
      <c r="AX24" s="91">
        <f>pozyczki_3Q2023!AX24+leasing_3Q2023!AX24</f>
        <v>0</v>
      </c>
      <c r="AY24" s="91">
        <f>pozyczki_3Q2023!AY24+leasing_3Q2023!AY24</f>
        <v>0</v>
      </c>
      <c r="AZ24" s="91">
        <f>pozyczki_3Q2023!AZ24+leasing_3Q2023!AZ24</f>
        <v>0</v>
      </c>
      <c r="BA24" s="91">
        <f>pozyczki_3Q2023!BA24+leasing_3Q2023!BA24</f>
        <v>0</v>
      </c>
      <c r="BB24" s="91">
        <f>pozyczki_3Q2023!BB24+leasing_3Q2023!BB24</f>
        <v>9790226.0416208804</v>
      </c>
      <c r="BC24" s="2"/>
    </row>
    <row r="25" spans="1:55" x14ac:dyDescent="0.35">
      <c r="A25" s="90">
        <v>19</v>
      </c>
      <c r="B25" s="90" t="s">
        <v>72</v>
      </c>
      <c r="C25" s="91">
        <f>pozyczki_3Q2023!C25+leasing_3Q2023!C25</f>
        <v>1677777.5079700009</v>
      </c>
      <c r="D25" s="91">
        <f>pozyczki_3Q2023!D25+leasing_3Q2023!D25</f>
        <v>1437807.7078400012</v>
      </c>
      <c r="E25" s="91">
        <f>pozyczki_3Q2023!E25+leasing_3Q2023!E25</f>
        <v>0</v>
      </c>
      <c r="F25" s="91">
        <f>pozyczki_3Q2023!F25+leasing_3Q2023!F25</f>
        <v>0</v>
      </c>
      <c r="G25" s="91">
        <f>pozyczki_3Q2023!G25+leasing_3Q2023!G25</f>
        <v>201331.8710800001</v>
      </c>
      <c r="H25" s="91">
        <f>pozyczki_3Q2023!H25+leasing_3Q2023!H25</f>
        <v>201331.8710800001</v>
      </c>
      <c r="I25" s="91">
        <f>pozyczki_3Q2023!I25+leasing_3Q2023!I25</f>
        <v>0</v>
      </c>
      <c r="J25" s="91">
        <f>pozyczki_3Q2023!J25+leasing_3Q2023!J25</f>
        <v>0</v>
      </c>
      <c r="K25" s="91">
        <f>pozyczki_3Q2023!K25+leasing_3Q2023!K25</f>
        <v>0</v>
      </c>
      <c r="L25" s="91">
        <f>pozyczki_3Q2023!L25+leasing_3Q2023!L25</f>
        <v>0</v>
      </c>
      <c r="M25" s="91">
        <f>pozyczki_3Q2023!M25+leasing_3Q2023!M25</f>
        <v>0</v>
      </c>
      <c r="N25" s="91">
        <f>pozyczki_3Q2023!N25+leasing_3Q2023!N25</f>
        <v>0</v>
      </c>
      <c r="O25" s="91">
        <f>pozyczki_3Q2023!O25+leasing_3Q2023!O25</f>
        <v>0</v>
      </c>
      <c r="P25" s="91">
        <f>pozyczki_3Q2023!P25+leasing_3Q2023!P25</f>
        <v>0</v>
      </c>
      <c r="Q25" s="91">
        <f>pozyczki_3Q2023!Q25+leasing_3Q2023!Q25</f>
        <v>0</v>
      </c>
      <c r="R25" s="91">
        <f>pozyczki_3Q2023!R25+leasing_3Q2023!R25</f>
        <v>0</v>
      </c>
      <c r="S25" s="91">
        <f>pozyczki_3Q2023!S25+leasing_3Q2023!S25</f>
        <v>0</v>
      </c>
      <c r="T25" s="91">
        <f>pozyczki_3Q2023!T25+leasing_3Q2023!T25</f>
        <v>0</v>
      </c>
      <c r="U25" s="91">
        <f>pozyczki_3Q2023!U25+leasing_3Q2023!U25</f>
        <v>38637.929049999897</v>
      </c>
      <c r="V25" s="91">
        <f>pozyczki_3Q2023!V25+leasing_3Q2023!V25</f>
        <v>0</v>
      </c>
      <c r="W25" s="91">
        <f>pozyczki_3Q2023!W25+leasing_3Q2023!W25</f>
        <v>0</v>
      </c>
      <c r="X25" s="91">
        <f>pozyczki_3Q2023!X25+leasing_3Q2023!X25</f>
        <v>0</v>
      </c>
      <c r="Y25" s="91">
        <f>pozyczki_3Q2023!Y25+leasing_3Q2023!Y25</f>
        <v>0</v>
      </c>
      <c r="Z25" s="91">
        <f>pozyczki_3Q2023!Z25+leasing_3Q2023!Z25</f>
        <v>0</v>
      </c>
      <c r="AA25" s="91">
        <f>pozyczki_3Q2023!AA25+leasing_3Q2023!AA25</f>
        <v>0</v>
      </c>
      <c r="AB25" s="91">
        <f>pozyczki_3Q2023!AB25+leasing_3Q2023!AB25</f>
        <v>0</v>
      </c>
      <c r="AC25" s="91">
        <f>pozyczki_3Q2023!AC25+leasing_3Q2023!AC25</f>
        <v>0</v>
      </c>
      <c r="AD25" s="91">
        <f>pozyczki_3Q2023!AD25+leasing_3Q2023!AD25</f>
        <v>0</v>
      </c>
      <c r="AE25" s="91">
        <f>pozyczki_3Q2023!AE25+leasing_3Q2023!AE25</f>
        <v>0</v>
      </c>
      <c r="AF25" s="91">
        <f>pozyczki_3Q2023!AF25+leasing_3Q2023!AF25</f>
        <v>0</v>
      </c>
      <c r="AG25" s="91">
        <f>pozyczki_3Q2023!AG25+leasing_3Q2023!AG25</f>
        <v>0</v>
      </c>
      <c r="AH25" s="91">
        <f>pozyczki_3Q2023!AH25+leasing_3Q2023!AH25</f>
        <v>0</v>
      </c>
      <c r="AI25" s="91">
        <f>pozyczki_3Q2023!AI25+leasing_3Q2023!AI25</f>
        <v>0</v>
      </c>
      <c r="AJ25" s="91">
        <f>pozyczki_3Q2023!AJ25+leasing_3Q2023!AJ25</f>
        <v>0</v>
      </c>
      <c r="AK25" s="91">
        <f>pozyczki_3Q2023!AK25+leasing_3Q2023!AK25</f>
        <v>0</v>
      </c>
      <c r="AL25" s="91">
        <f>pozyczki_3Q2023!AL25+leasing_3Q2023!AL25</f>
        <v>0</v>
      </c>
      <c r="AM25" s="91">
        <f>pozyczki_3Q2023!AM25+leasing_3Q2023!AM25</f>
        <v>0</v>
      </c>
      <c r="AN25" s="91">
        <f>pozyczki_3Q2023!AN25+leasing_3Q2023!AN25</f>
        <v>0</v>
      </c>
      <c r="AO25" s="91">
        <f>pozyczki_3Q2023!AO25+leasing_3Q2023!AO25</f>
        <v>0</v>
      </c>
      <c r="AP25" s="91">
        <f>pozyczki_3Q2023!AP25+leasing_3Q2023!AP25</f>
        <v>0</v>
      </c>
      <c r="AQ25" s="91">
        <f>pozyczki_3Q2023!AQ25+leasing_3Q2023!AQ25</f>
        <v>0</v>
      </c>
      <c r="AR25" s="91">
        <f>pozyczki_3Q2023!AR25+leasing_3Q2023!AR25</f>
        <v>0</v>
      </c>
      <c r="AS25" s="91">
        <f>pozyczki_3Q2023!AS25+leasing_3Q2023!AS25</f>
        <v>0</v>
      </c>
      <c r="AT25" s="91">
        <f>pozyczki_3Q2023!AT25+leasing_3Q2023!AT25</f>
        <v>0</v>
      </c>
      <c r="AU25" s="91">
        <f>pozyczki_3Q2023!AU25+leasing_3Q2023!AU25</f>
        <v>1677777.5079700009</v>
      </c>
      <c r="AV25" s="91">
        <f>pozyczki_3Q2023!AV25+leasing_3Q2023!AV25</f>
        <v>0</v>
      </c>
      <c r="AW25" s="91">
        <f>pozyczki_3Q2023!AW25+leasing_3Q2023!AW25</f>
        <v>0</v>
      </c>
      <c r="AX25" s="91">
        <f>pozyczki_3Q2023!AX25+leasing_3Q2023!AX25</f>
        <v>0</v>
      </c>
      <c r="AY25" s="91">
        <f>pozyczki_3Q2023!AY25+leasing_3Q2023!AY25</f>
        <v>0</v>
      </c>
      <c r="AZ25" s="91">
        <f>pozyczki_3Q2023!AZ25+leasing_3Q2023!AZ25</f>
        <v>0</v>
      </c>
      <c r="BA25" s="91">
        <f>pozyczki_3Q2023!BA25+leasing_3Q2023!BA25</f>
        <v>0</v>
      </c>
      <c r="BB25" s="91">
        <f>pozyczki_3Q2023!BB25+leasing_3Q2023!BB25</f>
        <v>1677777.5079700009</v>
      </c>
      <c r="BC25" s="2"/>
    </row>
    <row r="26" spans="1:55" x14ac:dyDescent="0.35">
      <c r="A26" s="90">
        <v>20</v>
      </c>
      <c r="B26" s="90" t="s">
        <v>73</v>
      </c>
      <c r="C26" s="91">
        <f>pozyczki_3Q2023!C26+leasing_3Q2023!C26</f>
        <v>3434369.6719</v>
      </c>
      <c r="D26" s="91">
        <f>pozyczki_3Q2023!D26+leasing_3Q2023!D26</f>
        <v>1996190.5773</v>
      </c>
      <c r="E26" s="91">
        <f>pozyczki_3Q2023!E26+leasing_3Q2023!E26</f>
        <v>96909.426399999997</v>
      </c>
      <c r="F26" s="91">
        <f>pozyczki_3Q2023!F26+leasing_3Q2023!F26</f>
        <v>62195.181500000006</v>
      </c>
      <c r="G26" s="91">
        <f>pozyczki_3Q2023!G26+leasing_3Q2023!G26</f>
        <v>582949.34400000004</v>
      </c>
      <c r="H26" s="91">
        <f>pozyczki_3Q2023!H26+leasing_3Q2023!H26</f>
        <v>383229.14809999999</v>
      </c>
      <c r="I26" s="91">
        <f>pozyczki_3Q2023!I26+leasing_3Q2023!I26</f>
        <v>6430.6795000000002</v>
      </c>
      <c r="J26" s="91">
        <f>pozyczki_3Q2023!J26+leasing_3Q2023!J26</f>
        <v>0</v>
      </c>
      <c r="K26" s="91">
        <f>pozyczki_3Q2023!K26+leasing_3Q2023!K26</f>
        <v>199720.19590000002</v>
      </c>
      <c r="L26" s="91">
        <f>pozyczki_3Q2023!L26+leasing_3Q2023!L26</f>
        <v>0</v>
      </c>
      <c r="M26" s="91">
        <f>pozyczki_3Q2023!M26+leasing_3Q2023!M26</f>
        <v>0</v>
      </c>
      <c r="N26" s="91">
        <f>pozyczki_3Q2023!N26+leasing_3Q2023!N26</f>
        <v>583209.17290000001</v>
      </c>
      <c r="O26" s="91">
        <f>pozyczki_3Q2023!O26+leasing_3Q2023!O26</f>
        <v>0</v>
      </c>
      <c r="P26" s="91">
        <f>pozyczki_3Q2023!P26+leasing_3Q2023!P26</f>
        <v>0</v>
      </c>
      <c r="Q26" s="91">
        <f>pozyczki_3Q2023!Q26+leasing_3Q2023!Q26</f>
        <v>219858.87660000002</v>
      </c>
      <c r="R26" s="91">
        <f>pozyczki_3Q2023!R26+leasing_3Q2023!R26</f>
        <v>28771.8007</v>
      </c>
      <c r="S26" s="91">
        <f>pozyczki_3Q2023!S26+leasing_3Q2023!S26</f>
        <v>0</v>
      </c>
      <c r="T26" s="91">
        <f>pozyczki_3Q2023!T26+leasing_3Q2023!T26</f>
        <v>0</v>
      </c>
      <c r="U26" s="91">
        <f>pozyczki_3Q2023!U26+leasing_3Q2023!U26</f>
        <v>23389.900399999999</v>
      </c>
      <c r="V26" s="91">
        <f>pozyczki_3Q2023!V26+leasing_3Q2023!V26</f>
        <v>365.58690000000001</v>
      </c>
      <c r="W26" s="91">
        <f>pozyczki_3Q2023!W26+leasing_3Q2023!W26</f>
        <v>0</v>
      </c>
      <c r="X26" s="91">
        <f>pozyczki_3Q2023!X26+leasing_3Q2023!X26</f>
        <v>2251091.1064999998</v>
      </c>
      <c r="Y26" s="91">
        <f>pozyczki_3Q2023!Y26+leasing_3Q2023!Y26</f>
        <v>147445.52600000001</v>
      </c>
      <c r="Z26" s="91">
        <f>pozyczki_3Q2023!Z26+leasing_3Q2023!Z26</f>
        <v>871807.57909999997</v>
      </c>
      <c r="AA26" s="91">
        <f>pozyczki_3Q2023!AA26+leasing_3Q2023!AA26</f>
        <v>78969.135799999989</v>
      </c>
      <c r="AB26" s="91">
        <f>pozyczki_3Q2023!AB26+leasing_3Q2023!AB26</f>
        <v>90670.22570000001</v>
      </c>
      <c r="AC26" s="91">
        <f>pozyczki_3Q2023!AC26+leasing_3Q2023!AC26</f>
        <v>122790.89110000001</v>
      </c>
      <c r="AD26" s="91">
        <f>pozyczki_3Q2023!AD26+leasing_3Q2023!AD26</f>
        <v>38842.3361</v>
      </c>
      <c r="AE26" s="91">
        <f>pozyczki_3Q2023!AE26+leasing_3Q2023!AE26</f>
        <v>112527.6879</v>
      </c>
      <c r="AF26" s="91">
        <f>pozyczki_3Q2023!AF26+leasing_3Q2023!AF26</f>
        <v>9583.2304000000004</v>
      </c>
      <c r="AG26" s="91">
        <f>pozyczki_3Q2023!AG26+leasing_3Q2023!AG26</f>
        <v>99104.018100000001</v>
      </c>
      <c r="AH26" s="91">
        <f>pozyczki_3Q2023!AH26+leasing_3Q2023!AH26</f>
        <v>129912.40969999999</v>
      </c>
      <c r="AI26" s="91">
        <f>pozyczki_3Q2023!AI26+leasing_3Q2023!AI26</f>
        <v>0</v>
      </c>
      <c r="AJ26" s="91">
        <f>pozyczki_3Q2023!AJ26+leasing_3Q2023!AJ26</f>
        <v>2036.5582999999999</v>
      </c>
      <c r="AK26" s="91">
        <f>pozyczki_3Q2023!AK26+leasing_3Q2023!AK26</f>
        <v>547401.50829999999</v>
      </c>
      <c r="AL26" s="91">
        <f>pozyczki_3Q2023!AL26+leasing_3Q2023!AL26</f>
        <v>51141.366999999998</v>
      </c>
      <c r="AM26" s="91">
        <f>pozyczki_3Q2023!AM26+leasing_3Q2023!AM26</f>
        <v>51141.366999999998</v>
      </c>
      <c r="AN26" s="91">
        <f>pozyczki_3Q2023!AN26+leasing_3Q2023!AN26</f>
        <v>0</v>
      </c>
      <c r="AO26" s="91">
        <f>pozyczki_3Q2023!AO26+leasing_3Q2023!AO26</f>
        <v>0</v>
      </c>
      <c r="AP26" s="91">
        <f>pozyczki_3Q2023!AP26+leasing_3Q2023!AP26</f>
        <v>39998.626499999998</v>
      </c>
      <c r="AQ26" s="91">
        <f>pozyczki_3Q2023!AQ26+leasing_3Q2023!AQ26</f>
        <v>31080.307699999998</v>
      </c>
      <c r="AR26" s="91">
        <f>pozyczki_3Q2023!AR26+leasing_3Q2023!AR26</f>
        <v>8364.2965999999997</v>
      </c>
      <c r="AS26" s="91">
        <f>pozyczki_3Q2023!AS26+leasing_3Q2023!AS26</f>
        <v>554.0222</v>
      </c>
      <c r="AT26" s="91">
        <f>pozyczki_3Q2023!AT26+leasing_3Q2023!AT26</f>
        <v>848.3</v>
      </c>
      <c r="AU26" s="91">
        <f>pozyczki_3Q2023!AU26+leasing_3Q2023!AU26</f>
        <v>5777449.0718999999</v>
      </c>
      <c r="AV26" s="91">
        <f>pozyczki_3Q2023!AV26+leasing_3Q2023!AV26</f>
        <v>14996.986500000001</v>
      </c>
      <c r="AW26" s="91">
        <f>pozyczki_3Q2023!AW26+leasing_3Q2023!AW26</f>
        <v>0</v>
      </c>
      <c r="AX26" s="91">
        <f>pozyczki_3Q2023!AX26+leasing_3Q2023!AX26</f>
        <v>0</v>
      </c>
      <c r="AY26" s="91">
        <f>pozyczki_3Q2023!AY26+leasing_3Q2023!AY26</f>
        <v>0</v>
      </c>
      <c r="AZ26" s="91">
        <f>pozyczki_3Q2023!AZ26+leasing_3Q2023!AZ26</f>
        <v>0</v>
      </c>
      <c r="BA26" s="91">
        <f>pozyczki_3Q2023!BA26+leasing_3Q2023!BA26</f>
        <v>14996.986500000001</v>
      </c>
      <c r="BB26" s="91">
        <f>pozyczki_3Q2023!BB26+leasing_3Q2023!BB26</f>
        <v>5792446.0583999995</v>
      </c>
      <c r="BC26" s="2"/>
    </row>
    <row r="27" spans="1:55" x14ac:dyDescent="0.35">
      <c r="A27" s="90">
        <v>21</v>
      </c>
      <c r="B27" s="90" t="s">
        <v>74</v>
      </c>
      <c r="C27" s="91">
        <f>pozyczki_3Q2023!C27+leasing_3Q2023!C27</f>
        <v>1136819</v>
      </c>
      <c r="D27" s="91">
        <f>pozyczki_3Q2023!D27+leasing_3Q2023!D27</f>
        <v>2215</v>
      </c>
      <c r="E27" s="91">
        <f>pozyczki_3Q2023!E27+leasing_3Q2023!E27</f>
        <v>0</v>
      </c>
      <c r="F27" s="91">
        <f>pozyczki_3Q2023!F27+leasing_3Q2023!F27</f>
        <v>0</v>
      </c>
      <c r="G27" s="91">
        <f>pozyczki_3Q2023!G27+leasing_3Q2023!G27</f>
        <v>102189</v>
      </c>
      <c r="H27" s="91">
        <f>pozyczki_3Q2023!H27+leasing_3Q2023!H27</f>
        <v>4206</v>
      </c>
      <c r="I27" s="91">
        <f>pozyczki_3Q2023!I27+leasing_3Q2023!I27</f>
        <v>0</v>
      </c>
      <c r="J27" s="91">
        <f>pozyczki_3Q2023!J27+leasing_3Q2023!J27</f>
        <v>0</v>
      </c>
      <c r="K27" s="91">
        <f>pozyczki_3Q2023!K27+leasing_3Q2023!K27</f>
        <v>97983</v>
      </c>
      <c r="L27" s="91">
        <f>pozyczki_3Q2023!L27+leasing_3Q2023!L27</f>
        <v>1147</v>
      </c>
      <c r="M27" s="91">
        <f>pozyczki_3Q2023!M27+leasing_3Q2023!M27</f>
        <v>0</v>
      </c>
      <c r="N27" s="91">
        <f>pozyczki_3Q2023!N27+leasing_3Q2023!N27</f>
        <v>958324</v>
      </c>
      <c r="O27" s="91">
        <f>pozyczki_3Q2023!O27+leasing_3Q2023!O27</f>
        <v>0</v>
      </c>
      <c r="P27" s="91">
        <f>pozyczki_3Q2023!P27+leasing_3Q2023!P27</f>
        <v>0</v>
      </c>
      <c r="Q27" s="91">
        <f>pozyczki_3Q2023!Q27+leasing_3Q2023!Q27</f>
        <v>65215</v>
      </c>
      <c r="R27" s="91">
        <f>pozyczki_3Q2023!R27+leasing_3Q2023!R27</f>
        <v>8526</v>
      </c>
      <c r="S27" s="91">
        <f>pozyczki_3Q2023!S27+leasing_3Q2023!S27</f>
        <v>0</v>
      </c>
      <c r="T27" s="91">
        <f>pozyczki_3Q2023!T27+leasing_3Q2023!T27</f>
        <v>0</v>
      </c>
      <c r="U27" s="91">
        <f>pozyczki_3Q2023!U27+leasing_3Q2023!U27</f>
        <v>350</v>
      </c>
      <c r="V27" s="91">
        <f>pozyczki_3Q2023!V27+leasing_3Q2023!V27</f>
        <v>0</v>
      </c>
      <c r="W27" s="91">
        <f>pozyczki_3Q2023!W27+leasing_3Q2023!W27</f>
        <v>0</v>
      </c>
      <c r="X27" s="91">
        <f>pozyczki_3Q2023!X27+leasing_3Q2023!X27</f>
        <v>0</v>
      </c>
      <c r="Y27" s="91">
        <f>pozyczki_3Q2023!Y27+leasing_3Q2023!Y27</f>
        <v>0</v>
      </c>
      <c r="Z27" s="91">
        <f>pozyczki_3Q2023!Z27+leasing_3Q2023!Z27</f>
        <v>0</v>
      </c>
      <c r="AA27" s="91">
        <f>pozyczki_3Q2023!AA27+leasing_3Q2023!AA27</f>
        <v>0</v>
      </c>
      <c r="AB27" s="91">
        <f>pozyczki_3Q2023!AB27+leasing_3Q2023!AB27</f>
        <v>0</v>
      </c>
      <c r="AC27" s="91">
        <f>pozyczki_3Q2023!AC27+leasing_3Q2023!AC27</f>
        <v>0</v>
      </c>
      <c r="AD27" s="91">
        <f>pozyczki_3Q2023!AD27+leasing_3Q2023!AD27</f>
        <v>0</v>
      </c>
      <c r="AE27" s="91">
        <f>pozyczki_3Q2023!AE27+leasing_3Q2023!AE27</f>
        <v>0</v>
      </c>
      <c r="AF27" s="91">
        <f>pozyczki_3Q2023!AF27+leasing_3Q2023!AF27</f>
        <v>0</v>
      </c>
      <c r="AG27" s="91">
        <f>pozyczki_3Q2023!AG27+leasing_3Q2023!AG27</f>
        <v>0</v>
      </c>
      <c r="AH27" s="91">
        <f>pozyczki_3Q2023!AH27+leasing_3Q2023!AH27</f>
        <v>0</v>
      </c>
      <c r="AI27" s="91">
        <f>pozyczki_3Q2023!AI27+leasing_3Q2023!AI27</f>
        <v>0</v>
      </c>
      <c r="AJ27" s="91">
        <f>pozyczki_3Q2023!AJ27+leasing_3Q2023!AJ27</f>
        <v>0</v>
      </c>
      <c r="AK27" s="91">
        <f>pozyczki_3Q2023!AK27+leasing_3Q2023!AK27</f>
        <v>0</v>
      </c>
      <c r="AL27" s="91">
        <f>pozyczki_3Q2023!AL27+leasing_3Q2023!AL27</f>
        <v>0</v>
      </c>
      <c r="AM27" s="91">
        <f>pozyczki_3Q2023!AM27+leasing_3Q2023!AM27</f>
        <v>0</v>
      </c>
      <c r="AN27" s="91">
        <f>pozyczki_3Q2023!AN27+leasing_3Q2023!AN27</f>
        <v>0</v>
      </c>
      <c r="AO27" s="91">
        <f>pozyczki_3Q2023!AO27+leasing_3Q2023!AO27</f>
        <v>0</v>
      </c>
      <c r="AP27" s="91">
        <f>pozyczki_3Q2023!AP27+leasing_3Q2023!AP27</f>
        <v>0</v>
      </c>
      <c r="AQ27" s="91">
        <f>pozyczki_3Q2023!AQ27+leasing_3Q2023!AQ27</f>
        <v>0</v>
      </c>
      <c r="AR27" s="91">
        <f>pozyczki_3Q2023!AR27+leasing_3Q2023!AR27</f>
        <v>0</v>
      </c>
      <c r="AS27" s="91">
        <f>pozyczki_3Q2023!AS27+leasing_3Q2023!AS27</f>
        <v>0</v>
      </c>
      <c r="AT27" s="91">
        <f>pozyczki_3Q2023!AT27+leasing_3Q2023!AT27</f>
        <v>0</v>
      </c>
      <c r="AU27" s="91">
        <f>pozyczki_3Q2023!AU27+leasing_3Q2023!AU27</f>
        <v>1136819</v>
      </c>
      <c r="AV27" s="91">
        <f>pozyczki_3Q2023!AV27+leasing_3Q2023!AV27</f>
        <v>0</v>
      </c>
      <c r="AW27" s="91">
        <f>pozyczki_3Q2023!AW27+leasing_3Q2023!AW27</f>
        <v>0</v>
      </c>
      <c r="AX27" s="91">
        <f>pozyczki_3Q2023!AX27+leasing_3Q2023!AX27</f>
        <v>0</v>
      </c>
      <c r="AY27" s="91">
        <f>pozyczki_3Q2023!AY27+leasing_3Q2023!AY27</f>
        <v>0</v>
      </c>
      <c r="AZ27" s="91">
        <f>pozyczki_3Q2023!AZ27+leasing_3Q2023!AZ27</f>
        <v>0</v>
      </c>
      <c r="BA27" s="91">
        <f>pozyczki_3Q2023!BA27+leasing_3Q2023!BA27</f>
        <v>0</v>
      </c>
      <c r="BB27" s="91">
        <f>pozyczki_3Q2023!BB27+leasing_3Q2023!BB27</f>
        <v>1136819</v>
      </c>
      <c r="BC27" s="2"/>
    </row>
    <row r="28" spans="1:55" x14ac:dyDescent="0.35">
      <c r="A28" s="90">
        <v>22</v>
      </c>
      <c r="B28" s="90" t="s">
        <v>75</v>
      </c>
      <c r="C28" s="91">
        <f>pozyczki_3Q2023!C28+leasing_3Q2023!C28</f>
        <v>146748.23521000001</v>
      </c>
      <c r="D28" s="91">
        <f>pozyczki_3Q2023!D28+leasing_3Q2023!D28</f>
        <v>4888.2804900000001</v>
      </c>
      <c r="E28" s="91">
        <f>pozyczki_3Q2023!E28+leasing_3Q2023!E28</f>
        <v>0</v>
      </c>
      <c r="F28" s="91">
        <f>pozyczki_3Q2023!F28+leasing_3Q2023!F28</f>
        <v>0</v>
      </c>
      <c r="G28" s="91">
        <f>pozyczki_3Q2023!G28+leasing_3Q2023!G28</f>
        <v>40302.495719999999</v>
      </c>
      <c r="H28" s="91">
        <f>pozyczki_3Q2023!H28+leasing_3Q2023!H28</f>
        <v>2554.60572</v>
      </c>
      <c r="I28" s="91">
        <f>pozyczki_3Q2023!I28+leasing_3Q2023!I28</f>
        <v>0</v>
      </c>
      <c r="J28" s="91">
        <f>pozyczki_3Q2023!J28+leasing_3Q2023!J28</f>
        <v>0</v>
      </c>
      <c r="K28" s="91">
        <f>pozyczki_3Q2023!K28+leasing_3Q2023!K28</f>
        <v>37747.89</v>
      </c>
      <c r="L28" s="91">
        <f>pozyczki_3Q2023!L28+leasing_3Q2023!L28</f>
        <v>0</v>
      </c>
      <c r="M28" s="91">
        <f>pozyczki_3Q2023!M28+leasing_3Q2023!M28</f>
        <v>0</v>
      </c>
      <c r="N28" s="91">
        <f>pozyczki_3Q2023!N28+leasing_3Q2023!N28</f>
        <v>59470.129649999995</v>
      </c>
      <c r="O28" s="91">
        <f>pozyczki_3Q2023!O28+leasing_3Q2023!O28</f>
        <v>0</v>
      </c>
      <c r="P28" s="91">
        <f>pozyczki_3Q2023!P28+leasing_3Q2023!P28</f>
        <v>0</v>
      </c>
      <c r="Q28" s="91">
        <f>pozyczki_3Q2023!Q28+leasing_3Q2023!Q28</f>
        <v>38793.026550000002</v>
      </c>
      <c r="R28" s="91">
        <f>pozyczki_3Q2023!R28+leasing_3Q2023!R28</f>
        <v>0</v>
      </c>
      <c r="S28" s="91">
        <f>pozyczki_3Q2023!S28+leasing_3Q2023!S28</f>
        <v>0</v>
      </c>
      <c r="T28" s="91">
        <f>pozyczki_3Q2023!T28+leasing_3Q2023!T28</f>
        <v>0</v>
      </c>
      <c r="U28" s="91">
        <f>pozyczki_3Q2023!U28+leasing_3Q2023!U28</f>
        <v>3294.3027999999999</v>
      </c>
      <c r="V28" s="91">
        <f>pozyczki_3Q2023!V28+leasing_3Q2023!V28</f>
        <v>0</v>
      </c>
      <c r="W28" s="91">
        <f>pozyczki_3Q2023!W28+leasing_3Q2023!W28</f>
        <v>0</v>
      </c>
      <c r="X28" s="91">
        <f>pozyczki_3Q2023!X28+leasing_3Q2023!X28</f>
        <v>197972.07212587202</v>
      </c>
      <c r="Y28" s="91">
        <f>pozyczki_3Q2023!Y28+leasing_3Q2023!Y28</f>
        <v>90699.411649999995</v>
      </c>
      <c r="Z28" s="91">
        <f>pozyczki_3Q2023!Z28+leasing_3Q2023!Z28</f>
        <v>61607.819689999997</v>
      </c>
      <c r="AA28" s="91">
        <f>pozyczki_3Q2023!AA28+leasing_3Q2023!AA28</f>
        <v>1854.34257</v>
      </c>
      <c r="AB28" s="91">
        <f>pozyczki_3Q2023!AB28+leasing_3Q2023!AB28</f>
        <v>0</v>
      </c>
      <c r="AC28" s="91">
        <f>pozyczki_3Q2023!AC28+leasing_3Q2023!AC28</f>
        <v>12414.42592</v>
      </c>
      <c r="AD28" s="91">
        <f>pozyczki_3Q2023!AD28+leasing_3Q2023!AD28</f>
        <v>271.8</v>
      </c>
      <c r="AE28" s="91">
        <f>pozyczki_3Q2023!AE28+leasing_3Q2023!AE28</f>
        <v>132.59399999999999</v>
      </c>
      <c r="AF28" s="91">
        <f>pozyczki_3Q2023!AF28+leasing_3Q2023!AF28</f>
        <v>0</v>
      </c>
      <c r="AG28" s="91">
        <f>pozyczki_3Q2023!AG28+leasing_3Q2023!AG28</f>
        <v>8248.382875872001</v>
      </c>
      <c r="AH28" s="91">
        <f>pozyczki_3Q2023!AH28+leasing_3Q2023!AH28</f>
        <v>7054.6000199999999</v>
      </c>
      <c r="AI28" s="91">
        <f>pozyczki_3Q2023!AI28+leasing_3Q2023!AI28</f>
        <v>0</v>
      </c>
      <c r="AJ28" s="91">
        <f>pozyczki_3Q2023!AJ28+leasing_3Q2023!AJ28</f>
        <v>0</v>
      </c>
      <c r="AK28" s="91">
        <f>pozyczki_3Q2023!AK28+leasing_3Q2023!AK28</f>
        <v>15688.695400000001</v>
      </c>
      <c r="AL28" s="91">
        <f>pozyczki_3Q2023!AL28+leasing_3Q2023!AL28</f>
        <v>99045.125219999987</v>
      </c>
      <c r="AM28" s="91">
        <f>pozyczki_3Q2023!AM28+leasing_3Q2023!AM28</f>
        <v>83408.088220000005</v>
      </c>
      <c r="AN28" s="91">
        <f>pozyczki_3Q2023!AN28+leasing_3Q2023!AN28</f>
        <v>15637.037</v>
      </c>
      <c r="AO28" s="91">
        <f>pozyczki_3Q2023!AO28+leasing_3Q2023!AO28</f>
        <v>0</v>
      </c>
      <c r="AP28" s="91">
        <f>pozyczki_3Q2023!AP28+leasing_3Q2023!AP28</f>
        <v>16193.352582284</v>
      </c>
      <c r="AQ28" s="91">
        <f>pozyczki_3Q2023!AQ28+leasing_3Q2023!AQ28</f>
        <v>16193.352582284</v>
      </c>
      <c r="AR28" s="91">
        <f>pozyczki_3Q2023!AR28+leasing_3Q2023!AR28</f>
        <v>0</v>
      </c>
      <c r="AS28" s="91">
        <f>pozyczki_3Q2023!AS28+leasing_3Q2023!AS28</f>
        <v>0</v>
      </c>
      <c r="AT28" s="91">
        <f>pozyczki_3Q2023!AT28+leasing_3Q2023!AT28</f>
        <v>0</v>
      </c>
      <c r="AU28" s="91">
        <f>pozyczki_3Q2023!AU28+leasing_3Q2023!AU28</f>
        <v>459958.78513815597</v>
      </c>
      <c r="AV28" s="91">
        <f>pozyczki_3Q2023!AV28+leasing_3Q2023!AV28</f>
        <v>0</v>
      </c>
      <c r="AW28" s="91">
        <f>pozyczki_3Q2023!AW28+leasing_3Q2023!AW28</f>
        <v>0</v>
      </c>
      <c r="AX28" s="91">
        <f>pozyczki_3Q2023!AX28+leasing_3Q2023!AX28</f>
        <v>0</v>
      </c>
      <c r="AY28" s="91">
        <f>pozyczki_3Q2023!AY28+leasing_3Q2023!AY28</f>
        <v>0</v>
      </c>
      <c r="AZ28" s="91">
        <f>pozyczki_3Q2023!AZ28+leasing_3Q2023!AZ28</f>
        <v>0</v>
      </c>
      <c r="BA28" s="91">
        <f>pozyczki_3Q2023!BA28+leasing_3Q2023!BA28</f>
        <v>0</v>
      </c>
      <c r="BB28" s="91">
        <f>pozyczki_3Q2023!BB28+leasing_3Q2023!BB28</f>
        <v>459958.78513815597</v>
      </c>
      <c r="BC28" s="2"/>
    </row>
    <row r="29" spans="1:55" x14ac:dyDescent="0.35">
      <c r="A29" s="90">
        <v>23</v>
      </c>
      <c r="B29" s="90" t="s">
        <v>76</v>
      </c>
      <c r="C29" s="91">
        <f>pozyczki_3Q2023!C29+leasing_3Q2023!C29</f>
        <v>47787</v>
      </c>
      <c r="D29" s="91">
        <f>pozyczki_3Q2023!D29+leasing_3Q2023!D29</f>
        <v>21335</v>
      </c>
      <c r="E29" s="91">
        <f>pozyczki_3Q2023!E29+leasing_3Q2023!E29</f>
        <v>120</v>
      </c>
      <c r="F29" s="91">
        <f>pozyczki_3Q2023!F29+leasing_3Q2023!F29</f>
        <v>288</v>
      </c>
      <c r="G29" s="91">
        <f>pozyczki_3Q2023!G29+leasing_3Q2023!G29</f>
        <v>16529</v>
      </c>
      <c r="H29" s="91">
        <f>pozyczki_3Q2023!H29+leasing_3Q2023!H29</f>
        <v>13898</v>
      </c>
      <c r="I29" s="91">
        <f>pozyczki_3Q2023!I29+leasing_3Q2023!I29</f>
        <v>0</v>
      </c>
      <c r="J29" s="91">
        <f>pozyczki_3Q2023!J29+leasing_3Q2023!J29</f>
        <v>0</v>
      </c>
      <c r="K29" s="91">
        <f>pozyczki_3Q2023!K29+leasing_3Q2023!K29</f>
        <v>2631</v>
      </c>
      <c r="L29" s="91">
        <f>pozyczki_3Q2023!L29+leasing_3Q2023!L29</f>
        <v>0</v>
      </c>
      <c r="M29" s="91">
        <f>pozyczki_3Q2023!M29+leasing_3Q2023!M29</f>
        <v>0</v>
      </c>
      <c r="N29" s="91">
        <f>pozyczki_3Q2023!N29+leasing_3Q2023!N29</f>
        <v>2763</v>
      </c>
      <c r="O29" s="91">
        <f>pozyczki_3Q2023!O29+leasing_3Q2023!O29</f>
        <v>0</v>
      </c>
      <c r="P29" s="91">
        <f>pozyczki_3Q2023!P29+leasing_3Q2023!P29</f>
        <v>0</v>
      </c>
      <c r="Q29" s="91">
        <f>pozyczki_3Q2023!Q29+leasing_3Q2023!Q29</f>
        <v>4971</v>
      </c>
      <c r="R29" s="91">
        <f>pozyczki_3Q2023!R29+leasing_3Q2023!R29</f>
        <v>562</v>
      </c>
      <c r="S29" s="91">
        <f>pozyczki_3Q2023!S29+leasing_3Q2023!S29</f>
        <v>0</v>
      </c>
      <c r="T29" s="91">
        <f>pozyczki_3Q2023!T29+leasing_3Q2023!T29</f>
        <v>0</v>
      </c>
      <c r="U29" s="91">
        <f>pozyczki_3Q2023!U29+leasing_3Q2023!U29</f>
        <v>1627</v>
      </c>
      <c r="V29" s="91">
        <f>pozyczki_3Q2023!V29+leasing_3Q2023!V29</f>
        <v>0</v>
      </c>
      <c r="W29" s="91">
        <f>pozyczki_3Q2023!W29+leasing_3Q2023!W29</f>
        <v>0</v>
      </c>
      <c r="X29" s="91">
        <f>pozyczki_3Q2023!X29+leasing_3Q2023!X29</f>
        <v>78960</v>
      </c>
      <c r="Y29" s="91">
        <f>pozyczki_3Q2023!Y29+leasing_3Q2023!Y29</f>
        <v>7229</v>
      </c>
      <c r="Z29" s="91">
        <f>pozyczki_3Q2023!Z29+leasing_3Q2023!Z29</f>
        <v>37522</v>
      </c>
      <c r="AA29" s="91">
        <f>pozyczki_3Q2023!AA29+leasing_3Q2023!AA29</f>
        <v>0</v>
      </c>
      <c r="AB29" s="91">
        <f>pozyczki_3Q2023!AB29+leasing_3Q2023!AB29</f>
        <v>362</v>
      </c>
      <c r="AC29" s="91">
        <f>pozyczki_3Q2023!AC29+leasing_3Q2023!AC29</f>
        <v>423</v>
      </c>
      <c r="AD29" s="91">
        <f>pozyczki_3Q2023!AD29+leasing_3Q2023!AD29</f>
        <v>1655</v>
      </c>
      <c r="AE29" s="91">
        <f>pozyczki_3Q2023!AE29+leasing_3Q2023!AE29</f>
        <v>1787</v>
      </c>
      <c r="AF29" s="91">
        <f>pozyczki_3Q2023!AF29+leasing_3Q2023!AF29</f>
        <v>308</v>
      </c>
      <c r="AG29" s="91">
        <f>pozyczki_3Q2023!AG29+leasing_3Q2023!AG29</f>
        <v>187</v>
      </c>
      <c r="AH29" s="91">
        <f>pozyczki_3Q2023!AH29+leasing_3Q2023!AH29</f>
        <v>7428</v>
      </c>
      <c r="AI29" s="91">
        <f>pozyczki_3Q2023!AI29+leasing_3Q2023!AI29</f>
        <v>0</v>
      </c>
      <c r="AJ29" s="91">
        <f>pozyczki_3Q2023!AJ29+leasing_3Q2023!AJ29</f>
        <v>0</v>
      </c>
      <c r="AK29" s="91">
        <f>pozyczki_3Q2023!AK29+leasing_3Q2023!AK29</f>
        <v>22059</v>
      </c>
      <c r="AL29" s="91">
        <f>pozyczki_3Q2023!AL29+leasing_3Q2023!AL29</f>
        <v>143</v>
      </c>
      <c r="AM29" s="91">
        <f>pozyczki_3Q2023!AM29+leasing_3Q2023!AM29</f>
        <v>117</v>
      </c>
      <c r="AN29" s="91">
        <f>pozyczki_3Q2023!AN29+leasing_3Q2023!AN29</f>
        <v>26</v>
      </c>
      <c r="AO29" s="91">
        <f>pozyczki_3Q2023!AO29+leasing_3Q2023!AO29</f>
        <v>0</v>
      </c>
      <c r="AP29" s="91">
        <f>pozyczki_3Q2023!AP29+leasing_3Q2023!AP29</f>
        <v>18060</v>
      </c>
      <c r="AQ29" s="91">
        <f>pozyczki_3Q2023!AQ29+leasing_3Q2023!AQ29</f>
        <v>0</v>
      </c>
      <c r="AR29" s="91">
        <f>pozyczki_3Q2023!AR29+leasing_3Q2023!AR29</f>
        <v>0</v>
      </c>
      <c r="AS29" s="91">
        <f>pozyczki_3Q2023!AS29+leasing_3Q2023!AS29</f>
        <v>18060</v>
      </c>
      <c r="AT29" s="91">
        <f>pozyczki_3Q2023!AT29+leasing_3Q2023!AT29</f>
        <v>0</v>
      </c>
      <c r="AU29" s="91">
        <f>pozyczki_3Q2023!AU29+leasing_3Q2023!AU29</f>
        <v>144950</v>
      </c>
      <c r="AV29" s="91">
        <f>pozyczki_3Q2023!AV29+leasing_3Q2023!AV29</f>
        <v>0</v>
      </c>
      <c r="AW29" s="91">
        <f>pozyczki_3Q2023!AW29+leasing_3Q2023!AW29</f>
        <v>0</v>
      </c>
      <c r="AX29" s="91">
        <f>pozyczki_3Q2023!AX29+leasing_3Q2023!AX29</f>
        <v>0</v>
      </c>
      <c r="AY29" s="91">
        <f>pozyczki_3Q2023!AY29+leasing_3Q2023!AY29</f>
        <v>0</v>
      </c>
      <c r="AZ29" s="91">
        <f>pozyczki_3Q2023!AZ29+leasing_3Q2023!AZ29</f>
        <v>0</v>
      </c>
      <c r="BA29" s="91">
        <f>pozyczki_3Q2023!BA29+leasing_3Q2023!BA29</f>
        <v>0</v>
      </c>
      <c r="BB29" s="91">
        <f>pozyczki_3Q2023!BB29+leasing_3Q2023!BB29</f>
        <v>144950</v>
      </c>
      <c r="BC29" s="2"/>
    </row>
    <row r="30" spans="1:55" x14ac:dyDescent="0.35">
      <c r="A30" s="90">
        <v>24</v>
      </c>
      <c r="B30" s="90" t="s">
        <v>77</v>
      </c>
      <c r="C30" s="91">
        <f>pozyczki_3Q2023!C30+leasing_3Q2023!C30</f>
        <v>21182</v>
      </c>
      <c r="D30" s="91">
        <f>pozyczki_3Q2023!D30+leasing_3Q2023!D30</f>
        <v>1535</v>
      </c>
      <c r="E30" s="91">
        <f>pozyczki_3Q2023!E30+leasing_3Q2023!E30</f>
        <v>0</v>
      </c>
      <c r="F30" s="91">
        <f>pozyczki_3Q2023!F30+leasing_3Q2023!F30</f>
        <v>0</v>
      </c>
      <c r="G30" s="91">
        <f>pozyczki_3Q2023!G30+leasing_3Q2023!G30</f>
        <v>23438</v>
      </c>
      <c r="H30" s="91">
        <f>pozyczki_3Q2023!H30+leasing_3Q2023!H30</f>
        <v>458</v>
      </c>
      <c r="I30" s="91">
        <f>pozyczki_3Q2023!I30+leasing_3Q2023!I30</f>
        <v>0</v>
      </c>
      <c r="J30" s="91">
        <f>pozyczki_3Q2023!J30+leasing_3Q2023!J30</f>
        <v>0</v>
      </c>
      <c r="K30" s="91">
        <f>pozyczki_3Q2023!K30+leasing_3Q2023!K30</f>
        <v>22980</v>
      </c>
      <c r="L30" s="91">
        <f>pozyczki_3Q2023!L30+leasing_3Q2023!L30</f>
        <v>0</v>
      </c>
      <c r="M30" s="91">
        <f>pozyczki_3Q2023!M30+leasing_3Q2023!M30</f>
        <v>0</v>
      </c>
      <c r="N30" s="91">
        <f>pozyczki_3Q2023!N30+leasing_3Q2023!N30</f>
        <v>1421</v>
      </c>
      <c r="O30" s="91">
        <f>pozyczki_3Q2023!O30+leasing_3Q2023!O30</f>
        <v>0</v>
      </c>
      <c r="P30" s="91">
        <f>pozyczki_3Q2023!P30+leasing_3Q2023!P30</f>
        <v>0</v>
      </c>
      <c r="Q30" s="91">
        <f>pozyczki_3Q2023!Q30+leasing_3Q2023!Q30</f>
        <v>2587</v>
      </c>
      <c r="R30" s="91">
        <f>pozyczki_3Q2023!R30+leasing_3Q2023!R30</f>
        <v>0</v>
      </c>
      <c r="S30" s="91">
        <f>pozyczki_3Q2023!S30+leasing_3Q2023!S30</f>
        <v>0</v>
      </c>
      <c r="T30" s="91">
        <f>pozyczki_3Q2023!T30+leasing_3Q2023!T30</f>
        <v>0</v>
      </c>
      <c r="U30" s="91">
        <f>pozyczki_3Q2023!U30+leasing_3Q2023!U30</f>
        <v>-7799</v>
      </c>
      <c r="V30" s="91">
        <f>pozyczki_3Q2023!V30+leasing_3Q2023!V30</f>
        <v>0</v>
      </c>
      <c r="W30" s="91">
        <f>pozyczki_3Q2023!W30+leasing_3Q2023!W30</f>
        <v>0</v>
      </c>
      <c r="X30" s="91">
        <f>pozyczki_3Q2023!X30+leasing_3Q2023!X30</f>
        <v>556573</v>
      </c>
      <c r="Y30" s="91">
        <f>pozyczki_3Q2023!Y30+leasing_3Q2023!Y30</f>
        <v>83593</v>
      </c>
      <c r="Z30" s="91">
        <f>pozyczki_3Q2023!Z30+leasing_3Q2023!Z30</f>
        <v>13124</v>
      </c>
      <c r="AA30" s="91">
        <f>pozyczki_3Q2023!AA30+leasing_3Q2023!AA30</f>
        <v>25048</v>
      </c>
      <c r="AB30" s="91">
        <f>pozyczki_3Q2023!AB30+leasing_3Q2023!AB30</f>
        <v>927</v>
      </c>
      <c r="AC30" s="91">
        <f>pozyczki_3Q2023!AC30+leasing_3Q2023!AC30</f>
        <v>81433</v>
      </c>
      <c r="AD30" s="91">
        <f>pozyczki_3Q2023!AD30+leasing_3Q2023!AD30</f>
        <v>471</v>
      </c>
      <c r="AE30" s="91">
        <f>pozyczki_3Q2023!AE30+leasing_3Q2023!AE30</f>
        <v>298321</v>
      </c>
      <c r="AF30" s="91">
        <f>pozyczki_3Q2023!AF30+leasing_3Q2023!AF30</f>
        <v>0</v>
      </c>
      <c r="AG30" s="91">
        <f>pozyczki_3Q2023!AG30+leasing_3Q2023!AG30</f>
        <v>2947</v>
      </c>
      <c r="AH30" s="91">
        <f>pozyczki_3Q2023!AH30+leasing_3Q2023!AH30</f>
        <v>45</v>
      </c>
      <c r="AI30" s="91">
        <f>pozyczki_3Q2023!AI30+leasing_3Q2023!AI30</f>
        <v>0</v>
      </c>
      <c r="AJ30" s="91">
        <f>pozyczki_3Q2023!AJ30+leasing_3Q2023!AJ30</f>
        <v>0</v>
      </c>
      <c r="AK30" s="91">
        <f>pozyczki_3Q2023!AK30+leasing_3Q2023!AK30</f>
        <v>50664</v>
      </c>
      <c r="AL30" s="91">
        <f>pozyczki_3Q2023!AL30+leasing_3Q2023!AL30</f>
        <v>39019</v>
      </c>
      <c r="AM30" s="91">
        <f>pozyczki_3Q2023!AM30+leasing_3Q2023!AM30</f>
        <v>34794</v>
      </c>
      <c r="AN30" s="91">
        <f>pozyczki_3Q2023!AN30+leasing_3Q2023!AN30</f>
        <v>4225</v>
      </c>
      <c r="AO30" s="91">
        <f>pozyczki_3Q2023!AO30+leasing_3Q2023!AO30</f>
        <v>0</v>
      </c>
      <c r="AP30" s="91">
        <f>pozyczki_3Q2023!AP30+leasing_3Q2023!AP30</f>
        <v>0</v>
      </c>
      <c r="AQ30" s="91">
        <f>pozyczki_3Q2023!AQ30+leasing_3Q2023!AQ30</f>
        <v>0</v>
      </c>
      <c r="AR30" s="91">
        <f>pozyczki_3Q2023!AR30+leasing_3Q2023!AR30</f>
        <v>0</v>
      </c>
      <c r="AS30" s="91">
        <f>pozyczki_3Q2023!AS30+leasing_3Q2023!AS30</f>
        <v>0</v>
      </c>
      <c r="AT30" s="91">
        <f>pozyczki_3Q2023!AT30+leasing_3Q2023!AT30</f>
        <v>0</v>
      </c>
      <c r="AU30" s="91">
        <f>pozyczki_3Q2023!AU30+leasing_3Q2023!AU30</f>
        <v>616774</v>
      </c>
      <c r="AV30" s="91">
        <f>pozyczki_3Q2023!AV30+leasing_3Q2023!AV30</f>
        <v>0</v>
      </c>
      <c r="AW30" s="91">
        <f>pozyczki_3Q2023!AW30+leasing_3Q2023!AW30</f>
        <v>0</v>
      </c>
      <c r="AX30" s="91">
        <f>pozyczki_3Q2023!AX30+leasing_3Q2023!AX30</f>
        <v>0</v>
      </c>
      <c r="AY30" s="91">
        <f>pozyczki_3Q2023!AY30+leasing_3Q2023!AY30</f>
        <v>0</v>
      </c>
      <c r="AZ30" s="91">
        <f>pozyczki_3Q2023!AZ30+leasing_3Q2023!AZ30</f>
        <v>0</v>
      </c>
      <c r="BA30" s="91">
        <f>pozyczki_3Q2023!BA30+leasing_3Q2023!BA30</f>
        <v>0</v>
      </c>
      <c r="BB30" s="91">
        <f>pozyczki_3Q2023!BB30+leasing_3Q2023!BB30</f>
        <v>616774</v>
      </c>
      <c r="BC30" s="2"/>
    </row>
    <row r="31" spans="1:55" x14ac:dyDescent="0.35">
      <c r="A31" s="92"/>
      <c r="B31" s="92" t="s">
        <v>78</v>
      </c>
      <c r="C31" s="93">
        <f>pozyczki_3Q2023!C31+leasing_3Q2023!C31</f>
        <v>37322288.751025267</v>
      </c>
      <c r="D31" s="93">
        <f>pozyczki_3Q2023!D31+leasing_3Q2023!D31</f>
        <v>18873645.042645026</v>
      </c>
      <c r="E31" s="93">
        <f>pozyczki_3Q2023!E31+leasing_3Q2023!E31</f>
        <v>667782.94795544154</v>
      </c>
      <c r="F31" s="93">
        <f>pozyczki_3Q2023!F31+leasing_3Q2023!F31</f>
        <v>375440.48457063641</v>
      </c>
      <c r="G31" s="93">
        <f>pozyczki_3Q2023!G31+leasing_3Q2023!G31</f>
        <v>6065432.8736089412</v>
      </c>
      <c r="H31" s="93">
        <f>pozyczki_3Q2023!H31+leasing_3Q2023!H31</f>
        <v>3487391.6913374187</v>
      </c>
      <c r="I31" s="93">
        <f>pozyczki_3Q2023!I31+leasing_3Q2023!I31</f>
        <v>107969.7094365877</v>
      </c>
      <c r="J31" s="93">
        <f>pozyczki_3Q2023!J31+leasing_3Q2023!J31</f>
        <v>673.83426000000009</v>
      </c>
      <c r="K31" s="93">
        <f>pozyczki_3Q2023!K31+leasing_3Q2023!K31</f>
        <v>2578041.1822715192</v>
      </c>
      <c r="L31" s="93">
        <f>pozyczki_3Q2023!L31+leasing_3Q2023!L31</f>
        <v>7273.4308899999996</v>
      </c>
      <c r="M31" s="93">
        <f>pozyczki_3Q2023!M31+leasing_3Q2023!M31</f>
        <v>4640.7631299999994</v>
      </c>
      <c r="N31" s="93">
        <f>pozyczki_3Q2023!N31+leasing_3Q2023!N31</f>
        <v>7594536.1861087978</v>
      </c>
      <c r="O31" s="93">
        <f>pozyczki_3Q2023!O31+leasing_3Q2023!O31</f>
        <v>853.73304719999999</v>
      </c>
      <c r="P31" s="93">
        <f>pozyczki_3Q2023!P31+leasing_3Q2023!P31</f>
        <v>21562.148860000001</v>
      </c>
      <c r="Q31" s="93">
        <f>pozyczki_3Q2023!Q31+leasing_3Q2023!Q31</f>
        <v>3508418.5703691142</v>
      </c>
      <c r="R31" s="93">
        <f>pozyczki_3Q2023!R31+leasing_3Q2023!R31</f>
        <v>741972.8475427113</v>
      </c>
      <c r="S31" s="93">
        <f>pozyczki_3Q2023!S31+leasing_3Q2023!S31</f>
        <v>6030</v>
      </c>
      <c r="T31" s="93">
        <f>pozyczki_3Q2023!T31+leasing_3Q2023!T31</f>
        <v>2223</v>
      </c>
      <c r="U31" s="93">
        <f>pozyczki_3Q2023!U31+leasing_3Q2023!U31</f>
        <v>538283.23075068847</v>
      </c>
      <c r="V31" s="93">
        <f>pozyczki_3Q2023!V31+leasing_3Q2023!V31</f>
        <v>9047.4248196200006</v>
      </c>
      <c r="W31" s="93">
        <f>pozyczki_3Q2023!W31+leasing_3Q2023!W31</f>
        <v>0</v>
      </c>
      <c r="X31" s="93">
        <f>pozyczki_3Q2023!X31+leasing_3Q2023!X31</f>
        <v>17668213.263169393</v>
      </c>
      <c r="Y31" s="93">
        <f>pozyczki_3Q2023!Y31+leasing_3Q2023!Y31</f>
        <v>2969190.1552281594</v>
      </c>
      <c r="Z31" s="93">
        <f>pozyczki_3Q2023!Z31+leasing_3Q2023!Z31</f>
        <v>4540288.4731183331</v>
      </c>
      <c r="AA31" s="93">
        <f>pozyczki_3Q2023!AA31+leasing_3Q2023!AA31</f>
        <v>463584.81099609518</v>
      </c>
      <c r="AB31" s="93">
        <f>pozyczki_3Q2023!AB31+leasing_3Q2023!AB31</f>
        <v>709258.38418381906</v>
      </c>
      <c r="AC31" s="93">
        <f>pozyczki_3Q2023!AC31+leasing_3Q2023!AC31</f>
        <v>1562174.813231596</v>
      </c>
      <c r="AD31" s="93">
        <f>pozyczki_3Q2023!AD31+leasing_3Q2023!AD31</f>
        <v>602070.32051595114</v>
      </c>
      <c r="AE31" s="93">
        <f>pozyczki_3Q2023!AE31+leasing_3Q2023!AE31</f>
        <v>871025.70283711702</v>
      </c>
      <c r="AF31" s="93">
        <f>pozyczki_3Q2023!AF31+leasing_3Q2023!AF31</f>
        <v>142166.962846165</v>
      </c>
      <c r="AG31" s="93">
        <f>pozyczki_3Q2023!AG31+leasing_3Q2023!AG31</f>
        <v>1006285.0243237407</v>
      </c>
      <c r="AH31" s="93">
        <f>pozyczki_3Q2023!AH31+leasing_3Q2023!AH31</f>
        <v>582009.95563274855</v>
      </c>
      <c r="AI31" s="93">
        <f>pozyczki_3Q2023!AI31+leasing_3Q2023!AI31</f>
        <v>0</v>
      </c>
      <c r="AJ31" s="93">
        <f>pozyczki_3Q2023!AJ31+leasing_3Q2023!AJ31</f>
        <v>4520.3179724880001</v>
      </c>
      <c r="AK31" s="93">
        <f>pozyczki_3Q2023!AK31+leasing_3Q2023!AK31</f>
        <v>4215638.3422831837</v>
      </c>
      <c r="AL31" s="93">
        <f>pozyczki_3Q2023!AL31+leasing_3Q2023!AL31</f>
        <v>622852.04245923937</v>
      </c>
      <c r="AM31" s="93">
        <f>pozyczki_3Q2023!AM31+leasing_3Q2023!AM31</f>
        <v>459589.29068985319</v>
      </c>
      <c r="AN31" s="93">
        <f>pozyczki_3Q2023!AN31+leasing_3Q2023!AN31</f>
        <v>70827.164484347581</v>
      </c>
      <c r="AO31" s="93">
        <f>pozyczki_3Q2023!AO31+leasing_3Q2023!AO31</f>
        <v>92435.587285038506</v>
      </c>
      <c r="AP31" s="93">
        <f>pozyczki_3Q2023!AP31+leasing_3Q2023!AP31</f>
        <v>1260014.525970377</v>
      </c>
      <c r="AQ31" s="93">
        <f>pozyczki_3Q2023!AQ31+leasing_3Q2023!AQ31</f>
        <v>141375.372222284</v>
      </c>
      <c r="AR31" s="93">
        <f>pozyczki_3Q2023!AR31+leasing_3Q2023!AR31</f>
        <v>303173.6830059046</v>
      </c>
      <c r="AS31" s="93">
        <f>pozyczki_3Q2023!AS31+leasing_3Q2023!AS31</f>
        <v>815465.47074218804</v>
      </c>
      <c r="AT31" s="93">
        <f>pozyczki_3Q2023!AT31+leasing_3Q2023!AT31</f>
        <v>332738.69462736708</v>
      </c>
      <c r="AU31" s="93">
        <f>pozyczki_3Q2023!AU31+leasing_3Q2023!AU31</f>
        <v>57206107.277251661</v>
      </c>
      <c r="AV31" s="93">
        <f>pozyczki_3Q2023!AV31+leasing_3Q2023!AV31</f>
        <v>493902.782552586</v>
      </c>
      <c r="AW31" s="93">
        <f>pozyczki_3Q2023!AW31+leasing_3Q2023!AW31</f>
        <v>32221.929290214997</v>
      </c>
      <c r="AX31" s="93">
        <f>pozyczki_3Q2023!AX31+leasing_3Q2023!AX31</f>
        <v>352244.920772371</v>
      </c>
      <c r="AY31" s="93">
        <f>pozyczki_3Q2023!AY31+leasing_3Q2023!AY31</f>
        <v>31048.7</v>
      </c>
      <c r="AZ31" s="93">
        <f>pozyczki_3Q2023!AZ31+leasing_3Q2023!AZ31</f>
        <v>445.7</v>
      </c>
      <c r="BA31" s="93">
        <f>pozyczki_3Q2023!BA31+leasing_3Q2023!BA31</f>
        <v>77941.532489999998</v>
      </c>
      <c r="BB31" s="93">
        <f>pozyczki_3Q2023!BB31+leasing_3Q2023!BB31</f>
        <v>57700010.059804238</v>
      </c>
      <c r="BC31" s="2"/>
    </row>
    <row r="32" spans="1:55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5" x14ac:dyDescent="0.35">
      <c r="A33" s="1" t="s">
        <v>188</v>
      </c>
      <c r="C33" s="1" t="s">
        <v>179</v>
      </c>
    </row>
    <row r="35" spans="1:55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5" ht="43.5" customHeight="1" x14ac:dyDescent="0.35">
      <c r="A36" s="89" t="s">
        <v>1</v>
      </c>
      <c r="B36" s="89" t="s">
        <v>2</v>
      </c>
      <c r="C36" s="89" t="s">
        <v>3</v>
      </c>
      <c r="D36" s="89" t="s">
        <v>4</v>
      </c>
      <c r="E36" s="89" t="s">
        <v>5</v>
      </c>
      <c r="F36" s="89" t="s">
        <v>6</v>
      </c>
      <c r="G36" s="89" t="s">
        <v>7</v>
      </c>
      <c r="H36" s="89" t="s">
        <v>8</v>
      </c>
      <c r="I36" s="89" t="s">
        <v>9</v>
      </c>
      <c r="J36" s="89" t="s">
        <v>10</v>
      </c>
      <c r="K36" s="89" t="s">
        <v>11</v>
      </c>
      <c r="L36" s="89" t="s">
        <v>12</v>
      </c>
      <c r="M36" s="89" t="s">
        <v>13</v>
      </c>
      <c r="N36" s="89" t="s">
        <v>14</v>
      </c>
      <c r="O36" s="89" t="s">
        <v>15</v>
      </c>
      <c r="P36" s="89" t="s">
        <v>16</v>
      </c>
      <c r="Q36" s="89" t="s">
        <v>17</v>
      </c>
      <c r="R36" s="89" t="s">
        <v>18</v>
      </c>
      <c r="S36" s="89" t="s">
        <v>19</v>
      </c>
      <c r="T36" s="89" t="s">
        <v>20</v>
      </c>
      <c r="U36" s="89" t="s">
        <v>21</v>
      </c>
      <c r="V36" s="89" t="s">
        <v>22</v>
      </c>
      <c r="W36" s="89" t="s">
        <v>23</v>
      </c>
      <c r="X36" s="89" t="s">
        <v>24</v>
      </c>
      <c r="Y36" s="89" t="s">
        <v>25</v>
      </c>
      <c r="Z36" s="89" t="s">
        <v>26</v>
      </c>
      <c r="AA36" s="89" t="s">
        <v>27</v>
      </c>
      <c r="AB36" s="89" t="s">
        <v>28</v>
      </c>
      <c r="AC36" s="89" t="s">
        <v>29</v>
      </c>
      <c r="AD36" s="89" t="s">
        <v>30</v>
      </c>
      <c r="AE36" s="89" t="s">
        <v>31</v>
      </c>
      <c r="AF36" s="89" t="s">
        <v>32</v>
      </c>
      <c r="AG36" s="89" t="s">
        <v>33</v>
      </c>
      <c r="AH36" s="89" t="s">
        <v>34</v>
      </c>
      <c r="AI36" s="89" t="s">
        <v>35</v>
      </c>
      <c r="AJ36" s="89" t="s">
        <v>36</v>
      </c>
      <c r="AK36" s="89" t="s">
        <v>37</v>
      </c>
      <c r="AL36" s="89" t="s">
        <v>38</v>
      </c>
      <c r="AM36" s="89" t="s">
        <v>39</v>
      </c>
      <c r="AN36" s="89" t="s">
        <v>40</v>
      </c>
      <c r="AO36" s="89" t="s">
        <v>41</v>
      </c>
      <c r="AP36" s="89" t="s">
        <v>42</v>
      </c>
      <c r="AQ36" s="89" t="s">
        <v>43</v>
      </c>
      <c r="AR36" s="89" t="s">
        <v>44</v>
      </c>
      <c r="AS36" s="89" t="s">
        <v>45</v>
      </c>
      <c r="AT36" s="89" t="s">
        <v>46</v>
      </c>
      <c r="AU36" s="89" t="s">
        <v>47</v>
      </c>
      <c r="AV36" s="89" t="s">
        <v>48</v>
      </c>
      <c r="AW36" s="89" t="s">
        <v>49</v>
      </c>
      <c r="AX36" s="89" t="s">
        <v>50</v>
      </c>
      <c r="AY36" s="89" t="s">
        <v>51</v>
      </c>
      <c r="AZ36" s="89" t="s">
        <v>52</v>
      </c>
      <c r="BA36" s="89" t="s">
        <v>21</v>
      </c>
      <c r="BB36" s="89" t="s">
        <v>53</v>
      </c>
      <c r="BC36" s="2"/>
    </row>
    <row r="37" spans="1:55" x14ac:dyDescent="0.35">
      <c r="A37" s="90">
        <v>1</v>
      </c>
      <c r="B37" s="90" t="s">
        <v>54</v>
      </c>
      <c r="C37" s="91">
        <f>pozyczki_3Q2023!C37+leasing_3Q2023!C37</f>
        <v>12534</v>
      </c>
      <c r="D37" s="91">
        <f>pozyczki_3Q2023!D37+leasing_3Q2023!D37</f>
        <v>5963</v>
      </c>
      <c r="E37" s="91">
        <f>pozyczki_3Q2023!E37+leasing_3Q2023!E37</f>
        <v>0</v>
      </c>
      <c r="F37" s="91">
        <f>pozyczki_3Q2023!F37+leasing_3Q2023!F37</f>
        <v>0</v>
      </c>
      <c r="G37" s="91">
        <f>pozyczki_3Q2023!G37+leasing_3Q2023!G37</f>
        <v>2668</v>
      </c>
      <c r="H37" s="91">
        <f>pozyczki_3Q2023!H37+leasing_3Q2023!H37</f>
        <v>2112</v>
      </c>
      <c r="I37" s="91">
        <f>pozyczki_3Q2023!I37+leasing_3Q2023!I37</f>
        <v>0</v>
      </c>
      <c r="J37" s="91">
        <f>pozyczki_3Q2023!J37+leasing_3Q2023!J37</f>
        <v>0</v>
      </c>
      <c r="K37" s="91">
        <f>pozyczki_3Q2023!K37+leasing_3Q2023!K37</f>
        <v>556</v>
      </c>
      <c r="L37" s="91">
        <f>pozyczki_3Q2023!L37+leasing_3Q2023!L37</f>
        <v>0</v>
      </c>
      <c r="M37" s="91">
        <f>pozyczki_3Q2023!M37+leasing_3Q2023!M37</f>
        <v>0</v>
      </c>
      <c r="N37" s="91">
        <f>pozyczki_3Q2023!N37+leasing_3Q2023!N37</f>
        <v>1572</v>
      </c>
      <c r="O37" s="91">
        <f>pozyczki_3Q2023!O37+leasing_3Q2023!O37</f>
        <v>0</v>
      </c>
      <c r="P37" s="91">
        <f>pozyczki_3Q2023!P37+leasing_3Q2023!P37</f>
        <v>0</v>
      </c>
      <c r="Q37" s="91">
        <f>pozyczki_3Q2023!Q37+leasing_3Q2023!Q37</f>
        <v>1736</v>
      </c>
      <c r="R37" s="91">
        <f>pozyczki_3Q2023!R37+leasing_3Q2023!R37</f>
        <v>261</v>
      </c>
      <c r="S37" s="91">
        <f>pozyczki_3Q2023!S37+leasing_3Q2023!S37</f>
        <v>0</v>
      </c>
      <c r="T37" s="91">
        <f>pozyczki_3Q2023!T37+leasing_3Q2023!T37</f>
        <v>0</v>
      </c>
      <c r="U37" s="91">
        <f>pozyczki_3Q2023!U37+leasing_3Q2023!U37</f>
        <v>334</v>
      </c>
      <c r="V37" s="91">
        <f>pozyczki_3Q2023!V37+leasing_3Q2023!V37</f>
        <v>0</v>
      </c>
      <c r="W37" s="91">
        <f>pozyczki_3Q2023!W37+leasing_3Q2023!W37</f>
        <v>0</v>
      </c>
      <c r="X37" s="91">
        <f>pozyczki_3Q2023!X37+leasing_3Q2023!X37</f>
        <v>2255</v>
      </c>
      <c r="Y37" s="91">
        <f>pozyczki_3Q2023!Y37+leasing_3Q2023!Y37</f>
        <v>636</v>
      </c>
      <c r="Z37" s="91">
        <f>pozyczki_3Q2023!Z37+leasing_3Q2023!Z37</f>
        <v>424</v>
      </c>
      <c r="AA37" s="91">
        <f>pozyczki_3Q2023!AA37+leasing_3Q2023!AA37</f>
        <v>34</v>
      </c>
      <c r="AB37" s="91">
        <f>pozyczki_3Q2023!AB37+leasing_3Q2023!AB37</f>
        <v>54</v>
      </c>
      <c r="AC37" s="91">
        <f>pozyczki_3Q2023!AC37+leasing_3Q2023!AC37</f>
        <v>210</v>
      </c>
      <c r="AD37" s="91">
        <f>pozyczki_3Q2023!AD37+leasing_3Q2023!AD37</f>
        <v>66</v>
      </c>
      <c r="AE37" s="91">
        <f>pozyczki_3Q2023!AE37+leasing_3Q2023!AE37</f>
        <v>228</v>
      </c>
      <c r="AF37" s="91">
        <f>pozyczki_3Q2023!AF37+leasing_3Q2023!AF37</f>
        <v>4</v>
      </c>
      <c r="AG37" s="91">
        <f>pozyczki_3Q2023!AG37+leasing_3Q2023!AG37</f>
        <v>71</v>
      </c>
      <c r="AH37" s="91">
        <f>pozyczki_3Q2023!AH37+leasing_3Q2023!AH37</f>
        <v>34</v>
      </c>
      <c r="AI37" s="91">
        <f>pozyczki_3Q2023!AI37+leasing_3Q2023!AI37</f>
        <v>0</v>
      </c>
      <c r="AJ37" s="91">
        <f>pozyczki_3Q2023!AJ37+leasing_3Q2023!AJ37</f>
        <v>0</v>
      </c>
      <c r="AK37" s="91">
        <f>pozyczki_3Q2023!AK37+leasing_3Q2023!AK37</f>
        <v>494</v>
      </c>
      <c r="AL37" s="91">
        <f>pozyczki_3Q2023!AL37+leasing_3Q2023!AL37</f>
        <v>22</v>
      </c>
      <c r="AM37" s="91">
        <f>pozyczki_3Q2023!AM37+leasing_3Q2023!AM37</f>
        <v>22</v>
      </c>
      <c r="AN37" s="91">
        <f>pozyczki_3Q2023!AN37+leasing_3Q2023!AN37</f>
        <v>0</v>
      </c>
      <c r="AO37" s="91">
        <f>pozyczki_3Q2023!AO37+leasing_3Q2023!AO37</f>
        <v>0</v>
      </c>
      <c r="AP37" s="91">
        <f>pozyczki_3Q2023!AP37+leasing_3Q2023!AP37</f>
        <v>55</v>
      </c>
      <c r="AQ37" s="91">
        <f>pozyczki_3Q2023!AQ37+leasing_3Q2023!AQ37</f>
        <v>0</v>
      </c>
      <c r="AR37" s="91">
        <f>pozyczki_3Q2023!AR37+leasing_3Q2023!AR37</f>
        <v>0</v>
      </c>
      <c r="AS37" s="91">
        <f>pozyczki_3Q2023!AS37+leasing_3Q2023!AS37</f>
        <v>55</v>
      </c>
      <c r="AT37" s="91">
        <f>pozyczki_3Q2023!AT37+leasing_3Q2023!AT37</f>
        <v>0</v>
      </c>
      <c r="AU37" s="91">
        <f>pozyczki_3Q2023!AU37+leasing_3Q2023!AU37</f>
        <v>14866</v>
      </c>
      <c r="AV37" s="91">
        <f>pozyczki_3Q2023!AV37+leasing_3Q2023!AV37</f>
        <v>0</v>
      </c>
      <c r="AW37" s="91">
        <f>pozyczki_3Q2023!AW37+leasing_3Q2023!AW37</f>
        <v>0</v>
      </c>
      <c r="AX37" s="91">
        <f>pozyczki_3Q2023!AX37+leasing_3Q2023!AX37</f>
        <v>0</v>
      </c>
      <c r="AY37" s="91">
        <f>pozyczki_3Q2023!AY37+leasing_3Q2023!AY37</f>
        <v>0</v>
      </c>
      <c r="AZ37" s="91">
        <f>pozyczki_3Q2023!AZ37+leasing_3Q2023!AZ37</f>
        <v>0</v>
      </c>
      <c r="BA37" s="91">
        <f>pozyczki_3Q2023!BA37+leasing_3Q2023!BA37</f>
        <v>0</v>
      </c>
      <c r="BB37" s="91">
        <f>pozyczki_3Q2023!BB37+leasing_3Q2023!BB37</f>
        <v>14866</v>
      </c>
      <c r="BC37" s="2"/>
    </row>
    <row r="38" spans="1:55" x14ac:dyDescent="0.35">
      <c r="A38" s="90">
        <v>2</v>
      </c>
      <c r="B38" s="90" t="s">
        <v>55</v>
      </c>
      <c r="C38" s="91">
        <f>pozyczki_3Q2023!C38+leasing_3Q2023!C38</f>
        <v>12946</v>
      </c>
      <c r="D38" s="91">
        <f>pozyczki_3Q2023!D38+leasing_3Q2023!D38</f>
        <v>9644</v>
      </c>
      <c r="E38" s="91">
        <f>pozyczki_3Q2023!E38+leasing_3Q2023!E38</f>
        <v>251</v>
      </c>
      <c r="F38" s="91">
        <f>pozyczki_3Q2023!F38+leasing_3Q2023!F38</f>
        <v>0</v>
      </c>
      <c r="G38" s="91">
        <f>pozyczki_3Q2023!G38+leasing_3Q2023!G38</f>
        <v>2076</v>
      </c>
      <c r="H38" s="91">
        <f>pozyczki_3Q2023!H38+leasing_3Q2023!H38</f>
        <v>1678</v>
      </c>
      <c r="I38" s="91">
        <f>pozyczki_3Q2023!I38+leasing_3Q2023!I38</f>
        <v>25</v>
      </c>
      <c r="J38" s="91">
        <f>pozyczki_3Q2023!J38+leasing_3Q2023!J38</f>
        <v>0</v>
      </c>
      <c r="K38" s="91">
        <f>pozyczki_3Q2023!K38+leasing_3Q2023!K38</f>
        <v>398</v>
      </c>
      <c r="L38" s="91">
        <f>pozyczki_3Q2023!L38+leasing_3Q2023!L38</f>
        <v>0</v>
      </c>
      <c r="M38" s="91">
        <f>pozyczki_3Q2023!M38+leasing_3Q2023!M38</f>
        <v>0</v>
      </c>
      <c r="N38" s="91">
        <f>pozyczki_3Q2023!N38+leasing_3Q2023!N38</f>
        <v>463</v>
      </c>
      <c r="O38" s="91">
        <f>pozyczki_3Q2023!O38+leasing_3Q2023!O38</f>
        <v>0</v>
      </c>
      <c r="P38" s="91">
        <f>pozyczki_3Q2023!P38+leasing_3Q2023!P38</f>
        <v>0</v>
      </c>
      <c r="Q38" s="91">
        <f>pozyczki_3Q2023!Q38+leasing_3Q2023!Q38</f>
        <v>422</v>
      </c>
      <c r="R38" s="91">
        <f>pozyczki_3Q2023!R38+leasing_3Q2023!R38</f>
        <v>8</v>
      </c>
      <c r="S38" s="91">
        <f>pozyczki_3Q2023!S38+leasing_3Q2023!S38</f>
        <v>0</v>
      </c>
      <c r="T38" s="91">
        <f>pozyczki_3Q2023!T38+leasing_3Q2023!T38</f>
        <v>0</v>
      </c>
      <c r="U38" s="91">
        <f>pozyczki_3Q2023!U38+leasing_3Q2023!U38</f>
        <v>333</v>
      </c>
      <c r="V38" s="91">
        <f>pozyczki_3Q2023!V38+leasing_3Q2023!V38</f>
        <v>5</v>
      </c>
      <c r="W38" s="91">
        <f>pozyczki_3Q2023!W38+leasing_3Q2023!W38</f>
        <v>0</v>
      </c>
      <c r="X38" s="91">
        <f>pozyczki_3Q2023!X38+leasing_3Q2023!X38</f>
        <v>6569</v>
      </c>
      <c r="Y38" s="91">
        <f>pozyczki_3Q2023!Y38+leasing_3Q2023!Y38</f>
        <v>707</v>
      </c>
      <c r="Z38" s="91">
        <f>pozyczki_3Q2023!Z38+leasing_3Q2023!Z38</f>
        <v>2911</v>
      </c>
      <c r="AA38" s="91">
        <f>pozyczki_3Q2023!AA38+leasing_3Q2023!AA38</f>
        <v>4</v>
      </c>
      <c r="AB38" s="91">
        <f>pozyczki_3Q2023!AB38+leasing_3Q2023!AB38</f>
        <v>3</v>
      </c>
      <c r="AC38" s="91">
        <f>pozyczki_3Q2023!AC38+leasing_3Q2023!AC38</f>
        <v>23</v>
      </c>
      <c r="AD38" s="91">
        <f>pozyczki_3Q2023!AD38+leasing_3Q2023!AD38</f>
        <v>18</v>
      </c>
      <c r="AE38" s="91">
        <f>pozyczki_3Q2023!AE38+leasing_3Q2023!AE38</f>
        <v>552</v>
      </c>
      <c r="AF38" s="91">
        <f>pozyczki_3Q2023!AF38+leasing_3Q2023!AF38</f>
        <v>10</v>
      </c>
      <c r="AG38" s="91">
        <f>pozyczki_3Q2023!AG38+leasing_3Q2023!AG38</f>
        <v>1207</v>
      </c>
      <c r="AH38" s="91">
        <f>pozyczki_3Q2023!AH38+leasing_3Q2023!AH38</f>
        <v>180</v>
      </c>
      <c r="AI38" s="91">
        <f>pozyczki_3Q2023!AI38+leasing_3Q2023!AI38</f>
        <v>0</v>
      </c>
      <c r="AJ38" s="91">
        <f>pozyczki_3Q2023!AJ38+leasing_3Q2023!AJ38</f>
        <v>6</v>
      </c>
      <c r="AK38" s="91">
        <f>pozyczki_3Q2023!AK38+leasing_3Q2023!AK38</f>
        <v>948</v>
      </c>
      <c r="AL38" s="91">
        <f>pozyczki_3Q2023!AL38+leasing_3Q2023!AL38</f>
        <v>800</v>
      </c>
      <c r="AM38" s="91">
        <f>pozyczki_3Q2023!AM38+leasing_3Q2023!AM38</f>
        <v>290</v>
      </c>
      <c r="AN38" s="91">
        <f>pozyczki_3Q2023!AN38+leasing_3Q2023!AN38</f>
        <v>253</v>
      </c>
      <c r="AO38" s="91">
        <f>pozyczki_3Q2023!AO38+leasing_3Q2023!AO38</f>
        <v>257</v>
      </c>
      <c r="AP38" s="91">
        <f>pozyczki_3Q2023!AP38+leasing_3Q2023!AP38</f>
        <v>1</v>
      </c>
      <c r="AQ38" s="91">
        <f>pozyczki_3Q2023!AQ38+leasing_3Q2023!AQ38</f>
        <v>0</v>
      </c>
      <c r="AR38" s="91">
        <f>pozyczki_3Q2023!AR38+leasing_3Q2023!AR38</f>
        <v>1</v>
      </c>
      <c r="AS38" s="91">
        <f>pozyczki_3Q2023!AS38+leasing_3Q2023!AS38</f>
        <v>0</v>
      </c>
      <c r="AT38" s="91">
        <f>pozyczki_3Q2023!AT38+leasing_3Q2023!AT38</f>
        <v>0</v>
      </c>
      <c r="AU38" s="91">
        <f>pozyczki_3Q2023!AU38+leasing_3Q2023!AU38</f>
        <v>20316</v>
      </c>
      <c r="AV38" s="91">
        <f>pozyczki_3Q2023!AV38+leasing_3Q2023!AV38</f>
        <v>7</v>
      </c>
      <c r="AW38" s="91">
        <f>pozyczki_3Q2023!AW38+leasing_3Q2023!AW38</f>
        <v>2</v>
      </c>
      <c r="AX38" s="91">
        <f>pozyczki_3Q2023!AX38+leasing_3Q2023!AX38</f>
        <v>5</v>
      </c>
      <c r="AY38" s="91">
        <f>pozyczki_3Q2023!AY38+leasing_3Q2023!AY38</f>
        <v>0</v>
      </c>
      <c r="AZ38" s="91">
        <f>pozyczki_3Q2023!AZ38+leasing_3Q2023!AZ38</f>
        <v>0</v>
      </c>
      <c r="BA38" s="91">
        <f>pozyczki_3Q2023!BA38+leasing_3Q2023!BA38</f>
        <v>0</v>
      </c>
      <c r="BB38" s="91">
        <f>pozyczki_3Q2023!BB38+leasing_3Q2023!BB38</f>
        <v>20323</v>
      </c>
      <c r="BC38" s="2"/>
    </row>
    <row r="39" spans="1:55" x14ac:dyDescent="0.35">
      <c r="A39" s="90">
        <v>3</v>
      </c>
      <c r="B39" s="90" t="s">
        <v>56</v>
      </c>
      <c r="C39" s="91">
        <f>pozyczki_3Q2023!C39+leasing_3Q2023!C39</f>
        <v>153</v>
      </c>
      <c r="D39" s="91">
        <f>pozyczki_3Q2023!D39+leasing_3Q2023!D39</f>
        <v>40</v>
      </c>
      <c r="E39" s="91">
        <f>pozyczki_3Q2023!E39+leasing_3Q2023!E39</f>
        <v>0</v>
      </c>
      <c r="F39" s="91">
        <f>pozyczki_3Q2023!F39+leasing_3Q2023!F39</f>
        <v>0</v>
      </c>
      <c r="G39" s="91">
        <f>pozyczki_3Q2023!G39+leasing_3Q2023!G39</f>
        <v>24</v>
      </c>
      <c r="H39" s="91">
        <f>pozyczki_3Q2023!H39+leasing_3Q2023!H39</f>
        <v>14</v>
      </c>
      <c r="I39" s="91">
        <f>pozyczki_3Q2023!I39+leasing_3Q2023!I39</f>
        <v>0</v>
      </c>
      <c r="J39" s="91">
        <f>pozyczki_3Q2023!J39+leasing_3Q2023!J39</f>
        <v>0</v>
      </c>
      <c r="K39" s="91">
        <f>pozyczki_3Q2023!K39+leasing_3Q2023!K39</f>
        <v>10</v>
      </c>
      <c r="L39" s="91">
        <f>pozyczki_3Q2023!L39+leasing_3Q2023!L39</f>
        <v>0</v>
      </c>
      <c r="M39" s="91">
        <f>pozyczki_3Q2023!M39+leasing_3Q2023!M39</f>
        <v>0</v>
      </c>
      <c r="N39" s="91">
        <f>pozyczki_3Q2023!N39+leasing_3Q2023!N39</f>
        <v>14</v>
      </c>
      <c r="O39" s="91">
        <f>pozyczki_3Q2023!O39+leasing_3Q2023!O39</f>
        <v>0</v>
      </c>
      <c r="P39" s="91">
        <f>pozyczki_3Q2023!P39+leasing_3Q2023!P39</f>
        <v>0</v>
      </c>
      <c r="Q39" s="91">
        <f>pozyczki_3Q2023!Q39+leasing_3Q2023!Q39</f>
        <v>46</v>
      </c>
      <c r="R39" s="91">
        <f>pozyczki_3Q2023!R39+leasing_3Q2023!R39</f>
        <v>7</v>
      </c>
      <c r="S39" s="91">
        <f>pozyczki_3Q2023!S39+leasing_3Q2023!S39</f>
        <v>0</v>
      </c>
      <c r="T39" s="91">
        <f>pozyczki_3Q2023!T39+leasing_3Q2023!T39</f>
        <v>0</v>
      </c>
      <c r="U39" s="91">
        <f>pozyczki_3Q2023!U39+leasing_3Q2023!U39</f>
        <v>22</v>
      </c>
      <c r="V39" s="91">
        <f>pozyczki_3Q2023!V39+leasing_3Q2023!V39</f>
        <v>0</v>
      </c>
      <c r="W39" s="91">
        <f>pozyczki_3Q2023!W39+leasing_3Q2023!W39</f>
        <v>0</v>
      </c>
      <c r="X39" s="91">
        <f>pozyczki_3Q2023!X39+leasing_3Q2023!X39</f>
        <v>193</v>
      </c>
      <c r="Y39" s="91">
        <f>pozyczki_3Q2023!Y39+leasing_3Q2023!Y39</f>
        <v>33</v>
      </c>
      <c r="Z39" s="91">
        <f>pozyczki_3Q2023!Z39+leasing_3Q2023!Z39</f>
        <v>13</v>
      </c>
      <c r="AA39" s="91">
        <f>pozyczki_3Q2023!AA39+leasing_3Q2023!AA39</f>
        <v>3</v>
      </c>
      <c r="AB39" s="91">
        <f>pozyczki_3Q2023!AB39+leasing_3Q2023!AB39</f>
        <v>2</v>
      </c>
      <c r="AC39" s="91">
        <f>pozyczki_3Q2023!AC39+leasing_3Q2023!AC39</f>
        <v>8</v>
      </c>
      <c r="AD39" s="91">
        <f>pozyczki_3Q2023!AD39+leasing_3Q2023!AD39</f>
        <v>12</v>
      </c>
      <c r="AE39" s="91">
        <f>pozyczki_3Q2023!AE39+leasing_3Q2023!AE39</f>
        <v>5</v>
      </c>
      <c r="AF39" s="91">
        <f>pozyczki_3Q2023!AF39+leasing_3Q2023!AF39</f>
        <v>0</v>
      </c>
      <c r="AG39" s="91">
        <f>pozyczki_3Q2023!AG39+leasing_3Q2023!AG39</f>
        <v>15</v>
      </c>
      <c r="AH39" s="91">
        <f>pozyczki_3Q2023!AH39+leasing_3Q2023!AH39</f>
        <v>48</v>
      </c>
      <c r="AI39" s="91">
        <f>pozyczki_3Q2023!AI39+leasing_3Q2023!AI39</f>
        <v>0</v>
      </c>
      <c r="AJ39" s="91">
        <f>pozyczki_3Q2023!AJ39+leasing_3Q2023!AJ39</f>
        <v>0</v>
      </c>
      <c r="AK39" s="91">
        <f>pozyczki_3Q2023!AK39+leasing_3Q2023!AK39</f>
        <v>54</v>
      </c>
      <c r="AL39" s="91">
        <f>pozyczki_3Q2023!AL39+leasing_3Q2023!AL39</f>
        <v>1</v>
      </c>
      <c r="AM39" s="91">
        <f>pozyczki_3Q2023!AM39+leasing_3Q2023!AM39</f>
        <v>1</v>
      </c>
      <c r="AN39" s="91">
        <f>pozyczki_3Q2023!AN39+leasing_3Q2023!AN39</f>
        <v>0</v>
      </c>
      <c r="AO39" s="91">
        <f>pozyczki_3Q2023!AO39+leasing_3Q2023!AO39</f>
        <v>0</v>
      </c>
      <c r="AP39" s="91">
        <f>pozyczki_3Q2023!AP39+leasing_3Q2023!AP39</f>
        <v>7</v>
      </c>
      <c r="AQ39" s="91">
        <f>pozyczki_3Q2023!AQ39+leasing_3Q2023!AQ39</f>
        <v>2</v>
      </c>
      <c r="AR39" s="91">
        <f>pozyczki_3Q2023!AR39+leasing_3Q2023!AR39</f>
        <v>5</v>
      </c>
      <c r="AS39" s="91">
        <f>pozyczki_3Q2023!AS39+leasing_3Q2023!AS39</f>
        <v>0</v>
      </c>
      <c r="AT39" s="91">
        <f>pozyczki_3Q2023!AT39+leasing_3Q2023!AT39</f>
        <v>0</v>
      </c>
      <c r="AU39" s="91">
        <f>pozyczki_3Q2023!AU39+leasing_3Q2023!AU39</f>
        <v>354</v>
      </c>
      <c r="AV39" s="91">
        <f>pozyczki_3Q2023!AV39+leasing_3Q2023!AV39</f>
        <v>0</v>
      </c>
      <c r="AW39" s="91">
        <f>pozyczki_3Q2023!AW39+leasing_3Q2023!AW39</f>
        <v>0</v>
      </c>
      <c r="AX39" s="91">
        <f>pozyczki_3Q2023!AX39+leasing_3Q2023!AX39</f>
        <v>0</v>
      </c>
      <c r="AY39" s="91">
        <f>pozyczki_3Q2023!AY39+leasing_3Q2023!AY39</f>
        <v>0</v>
      </c>
      <c r="AZ39" s="91">
        <f>pozyczki_3Q2023!AZ39+leasing_3Q2023!AZ39</f>
        <v>0</v>
      </c>
      <c r="BA39" s="91">
        <f>pozyczki_3Q2023!BA39+leasing_3Q2023!BA39</f>
        <v>0</v>
      </c>
      <c r="BB39" s="91">
        <f>pozyczki_3Q2023!BB39+leasing_3Q2023!BB39</f>
        <v>354</v>
      </c>
      <c r="BC39" s="2"/>
    </row>
    <row r="40" spans="1:55" x14ac:dyDescent="0.35">
      <c r="A40" s="90">
        <v>4</v>
      </c>
      <c r="B40" s="90" t="s">
        <v>57</v>
      </c>
      <c r="C40" s="91">
        <f>pozyczki_3Q2023!C40+leasing_3Q2023!C40</f>
        <v>821</v>
      </c>
      <c r="D40" s="91">
        <f>pozyczki_3Q2023!D40+leasing_3Q2023!D40</f>
        <v>380</v>
      </c>
      <c r="E40" s="91">
        <f>pozyczki_3Q2023!E40+leasing_3Q2023!E40</f>
        <v>4</v>
      </c>
      <c r="F40" s="91">
        <f>pozyczki_3Q2023!F40+leasing_3Q2023!F40</f>
        <v>114</v>
      </c>
      <c r="G40" s="91">
        <f>pozyczki_3Q2023!G40+leasing_3Q2023!G40</f>
        <v>126</v>
      </c>
      <c r="H40" s="91">
        <f>pozyczki_3Q2023!H40+leasing_3Q2023!H40</f>
        <v>69</v>
      </c>
      <c r="I40" s="91">
        <f>pozyczki_3Q2023!I40+leasing_3Q2023!I40</f>
        <v>0</v>
      </c>
      <c r="J40" s="91">
        <f>pozyczki_3Q2023!J40+leasing_3Q2023!J40</f>
        <v>0</v>
      </c>
      <c r="K40" s="91">
        <f>pozyczki_3Q2023!K40+leasing_3Q2023!K40</f>
        <v>57</v>
      </c>
      <c r="L40" s="91">
        <f>pozyczki_3Q2023!L40+leasing_3Q2023!L40</f>
        <v>0</v>
      </c>
      <c r="M40" s="91">
        <f>pozyczki_3Q2023!M40+leasing_3Q2023!M40</f>
        <v>0</v>
      </c>
      <c r="N40" s="91">
        <f>pozyczki_3Q2023!N40+leasing_3Q2023!N40</f>
        <v>149</v>
      </c>
      <c r="O40" s="91">
        <f>pozyczki_3Q2023!O40+leasing_3Q2023!O40</f>
        <v>0</v>
      </c>
      <c r="P40" s="91">
        <f>pozyczki_3Q2023!P40+leasing_3Q2023!P40</f>
        <v>0</v>
      </c>
      <c r="Q40" s="91">
        <f>pozyczki_3Q2023!Q40+leasing_3Q2023!Q40</f>
        <v>116</v>
      </c>
      <c r="R40" s="91">
        <f>pozyczki_3Q2023!R40+leasing_3Q2023!R40</f>
        <v>38</v>
      </c>
      <c r="S40" s="91">
        <f>pozyczki_3Q2023!S40+leasing_3Q2023!S40</f>
        <v>0</v>
      </c>
      <c r="T40" s="91">
        <f>pozyczki_3Q2023!T40+leasing_3Q2023!T40</f>
        <v>0</v>
      </c>
      <c r="U40" s="91">
        <f>pozyczki_3Q2023!U40+leasing_3Q2023!U40</f>
        <v>12</v>
      </c>
      <c r="V40" s="91">
        <f>pozyczki_3Q2023!V40+leasing_3Q2023!V40</f>
        <v>0</v>
      </c>
      <c r="W40" s="91">
        <f>pozyczki_3Q2023!W40+leasing_3Q2023!W40</f>
        <v>0</v>
      </c>
      <c r="X40" s="91">
        <f>pozyczki_3Q2023!X40+leasing_3Q2023!X40</f>
        <v>82</v>
      </c>
      <c r="Y40" s="91">
        <f>pozyczki_3Q2023!Y40+leasing_3Q2023!Y40</f>
        <v>35</v>
      </c>
      <c r="Z40" s="91">
        <f>pozyczki_3Q2023!Z40+leasing_3Q2023!Z40</f>
        <v>8</v>
      </c>
      <c r="AA40" s="91">
        <f>pozyczki_3Q2023!AA40+leasing_3Q2023!AA40</f>
        <v>1</v>
      </c>
      <c r="AB40" s="91">
        <f>pozyczki_3Q2023!AB40+leasing_3Q2023!AB40</f>
        <v>1</v>
      </c>
      <c r="AC40" s="91">
        <f>pozyczki_3Q2023!AC40+leasing_3Q2023!AC40</f>
        <v>2</v>
      </c>
      <c r="AD40" s="91">
        <f>pozyczki_3Q2023!AD40+leasing_3Q2023!AD40</f>
        <v>7</v>
      </c>
      <c r="AE40" s="91">
        <f>pozyczki_3Q2023!AE40+leasing_3Q2023!AE40</f>
        <v>4</v>
      </c>
      <c r="AF40" s="91">
        <f>pozyczki_3Q2023!AF40+leasing_3Q2023!AF40</f>
        <v>0</v>
      </c>
      <c r="AG40" s="91">
        <f>pozyczki_3Q2023!AG40+leasing_3Q2023!AG40</f>
        <v>8</v>
      </c>
      <c r="AH40" s="91">
        <f>pozyczki_3Q2023!AH40+leasing_3Q2023!AH40</f>
        <v>8</v>
      </c>
      <c r="AI40" s="91">
        <f>pozyczki_3Q2023!AI40+leasing_3Q2023!AI40</f>
        <v>0</v>
      </c>
      <c r="AJ40" s="91">
        <f>pozyczki_3Q2023!AJ40+leasing_3Q2023!AJ40</f>
        <v>0</v>
      </c>
      <c r="AK40" s="91">
        <f>pozyczki_3Q2023!AK40+leasing_3Q2023!AK40</f>
        <v>8</v>
      </c>
      <c r="AL40" s="91">
        <f>pozyczki_3Q2023!AL40+leasing_3Q2023!AL40</f>
        <v>1</v>
      </c>
      <c r="AM40" s="91">
        <f>pozyczki_3Q2023!AM40+leasing_3Q2023!AM40</f>
        <v>1</v>
      </c>
      <c r="AN40" s="91">
        <f>pozyczki_3Q2023!AN40+leasing_3Q2023!AN40</f>
        <v>0</v>
      </c>
      <c r="AO40" s="91">
        <f>pozyczki_3Q2023!AO40+leasing_3Q2023!AO40</f>
        <v>0</v>
      </c>
      <c r="AP40" s="91">
        <f>pozyczki_3Q2023!AP40+leasing_3Q2023!AP40</f>
        <v>4</v>
      </c>
      <c r="AQ40" s="91">
        <f>pozyczki_3Q2023!AQ40+leasing_3Q2023!AQ40</f>
        <v>1</v>
      </c>
      <c r="AR40" s="91">
        <f>pozyczki_3Q2023!AR40+leasing_3Q2023!AR40</f>
        <v>3</v>
      </c>
      <c r="AS40" s="91">
        <f>pozyczki_3Q2023!AS40+leasing_3Q2023!AS40</f>
        <v>0</v>
      </c>
      <c r="AT40" s="91">
        <f>pozyczki_3Q2023!AT40+leasing_3Q2023!AT40</f>
        <v>25</v>
      </c>
      <c r="AU40" s="91">
        <f>pozyczki_3Q2023!AU40+leasing_3Q2023!AU40</f>
        <v>933</v>
      </c>
      <c r="AV40" s="91">
        <f>pozyczki_3Q2023!AV40+leasing_3Q2023!AV40</f>
        <v>0</v>
      </c>
      <c r="AW40" s="91">
        <f>pozyczki_3Q2023!AW40+leasing_3Q2023!AW40</f>
        <v>0</v>
      </c>
      <c r="AX40" s="91">
        <f>pozyczki_3Q2023!AX40+leasing_3Q2023!AX40</f>
        <v>0</v>
      </c>
      <c r="AY40" s="91">
        <f>pozyczki_3Q2023!AY40+leasing_3Q2023!AY40</f>
        <v>0</v>
      </c>
      <c r="AZ40" s="91">
        <f>pozyczki_3Q2023!AZ40+leasing_3Q2023!AZ40</f>
        <v>0</v>
      </c>
      <c r="BA40" s="91">
        <f>pozyczki_3Q2023!BA40+leasing_3Q2023!BA40</f>
        <v>0</v>
      </c>
      <c r="BB40" s="91">
        <f>pozyczki_3Q2023!BB40+leasing_3Q2023!BB40</f>
        <v>933</v>
      </c>
      <c r="BC40" s="2"/>
    </row>
    <row r="41" spans="1:55" x14ac:dyDescent="0.35">
      <c r="A41" s="90">
        <v>5</v>
      </c>
      <c r="B41" s="90" t="s">
        <v>58</v>
      </c>
      <c r="C41" s="91">
        <f>pozyczki_3Q2023!C41+leasing_3Q2023!C41</f>
        <v>0</v>
      </c>
      <c r="D41" s="91">
        <f>pozyczki_3Q2023!D41+leasing_3Q2023!D41</f>
        <v>0</v>
      </c>
      <c r="E41" s="91">
        <f>pozyczki_3Q2023!E41+leasing_3Q2023!E41</f>
        <v>0</v>
      </c>
      <c r="F41" s="91">
        <f>pozyczki_3Q2023!F41+leasing_3Q2023!F41</f>
        <v>0</v>
      </c>
      <c r="G41" s="91">
        <f>pozyczki_3Q2023!G41+leasing_3Q2023!G41</f>
        <v>0</v>
      </c>
      <c r="H41" s="91">
        <f>pozyczki_3Q2023!H41+leasing_3Q2023!H41</f>
        <v>0</v>
      </c>
      <c r="I41" s="91">
        <f>pozyczki_3Q2023!I41+leasing_3Q2023!I41</f>
        <v>0</v>
      </c>
      <c r="J41" s="91">
        <f>pozyczki_3Q2023!J41+leasing_3Q2023!J41</f>
        <v>0</v>
      </c>
      <c r="K41" s="91">
        <f>pozyczki_3Q2023!K41+leasing_3Q2023!K41</f>
        <v>0</v>
      </c>
      <c r="L41" s="91">
        <f>pozyczki_3Q2023!L41+leasing_3Q2023!L41</f>
        <v>0</v>
      </c>
      <c r="M41" s="91">
        <f>pozyczki_3Q2023!M41+leasing_3Q2023!M41</f>
        <v>0</v>
      </c>
      <c r="N41" s="91">
        <f>pozyczki_3Q2023!N41+leasing_3Q2023!N41</f>
        <v>0</v>
      </c>
      <c r="O41" s="91">
        <f>pozyczki_3Q2023!O41+leasing_3Q2023!O41</f>
        <v>0</v>
      </c>
      <c r="P41" s="91">
        <f>pozyczki_3Q2023!P41+leasing_3Q2023!P41</f>
        <v>0</v>
      </c>
      <c r="Q41" s="91">
        <f>pozyczki_3Q2023!Q41+leasing_3Q2023!Q41</f>
        <v>0</v>
      </c>
      <c r="R41" s="91">
        <f>pozyczki_3Q2023!R41+leasing_3Q2023!R41</f>
        <v>0</v>
      </c>
      <c r="S41" s="91">
        <f>pozyczki_3Q2023!S41+leasing_3Q2023!S41</f>
        <v>0</v>
      </c>
      <c r="T41" s="91">
        <f>pozyczki_3Q2023!T41+leasing_3Q2023!T41</f>
        <v>0</v>
      </c>
      <c r="U41" s="91">
        <f>pozyczki_3Q2023!U41+leasing_3Q2023!U41</f>
        <v>0</v>
      </c>
      <c r="V41" s="91">
        <f>pozyczki_3Q2023!V41+leasing_3Q2023!V41</f>
        <v>0</v>
      </c>
      <c r="W41" s="91">
        <f>pozyczki_3Q2023!W41+leasing_3Q2023!W41</f>
        <v>0</v>
      </c>
      <c r="X41" s="91">
        <f>pozyczki_3Q2023!X41+leasing_3Q2023!X41</f>
        <v>826</v>
      </c>
      <c r="Y41" s="91">
        <f>pozyczki_3Q2023!Y41+leasing_3Q2023!Y41</f>
        <v>826</v>
      </c>
      <c r="Z41" s="91">
        <f>pozyczki_3Q2023!Z41+leasing_3Q2023!Z41</f>
        <v>0</v>
      </c>
      <c r="AA41" s="91">
        <f>pozyczki_3Q2023!AA41+leasing_3Q2023!AA41</f>
        <v>0</v>
      </c>
      <c r="AB41" s="91">
        <f>pozyczki_3Q2023!AB41+leasing_3Q2023!AB41</f>
        <v>0</v>
      </c>
      <c r="AC41" s="91">
        <f>pozyczki_3Q2023!AC41+leasing_3Q2023!AC41</f>
        <v>0</v>
      </c>
      <c r="AD41" s="91">
        <f>pozyczki_3Q2023!AD41+leasing_3Q2023!AD41</f>
        <v>0</v>
      </c>
      <c r="AE41" s="91">
        <f>pozyczki_3Q2023!AE41+leasing_3Q2023!AE41</f>
        <v>0</v>
      </c>
      <c r="AF41" s="91">
        <f>pozyczki_3Q2023!AF41+leasing_3Q2023!AF41</f>
        <v>0</v>
      </c>
      <c r="AG41" s="91">
        <f>pozyczki_3Q2023!AG41+leasing_3Q2023!AG41</f>
        <v>0</v>
      </c>
      <c r="AH41" s="91">
        <f>pozyczki_3Q2023!AH41+leasing_3Q2023!AH41</f>
        <v>0</v>
      </c>
      <c r="AI41" s="91">
        <f>pozyczki_3Q2023!AI41+leasing_3Q2023!AI41</f>
        <v>0</v>
      </c>
      <c r="AJ41" s="91">
        <f>pozyczki_3Q2023!AJ41+leasing_3Q2023!AJ41</f>
        <v>0</v>
      </c>
      <c r="AK41" s="91">
        <f>pozyczki_3Q2023!AK41+leasing_3Q2023!AK41</f>
        <v>0</v>
      </c>
      <c r="AL41" s="91">
        <f>pozyczki_3Q2023!AL41+leasing_3Q2023!AL41</f>
        <v>0</v>
      </c>
      <c r="AM41" s="91">
        <f>pozyczki_3Q2023!AM41+leasing_3Q2023!AM41</f>
        <v>0</v>
      </c>
      <c r="AN41" s="91">
        <f>pozyczki_3Q2023!AN41+leasing_3Q2023!AN41</f>
        <v>0</v>
      </c>
      <c r="AO41" s="91">
        <f>pozyczki_3Q2023!AO41+leasing_3Q2023!AO41</f>
        <v>0</v>
      </c>
      <c r="AP41" s="91">
        <f>pozyczki_3Q2023!AP41+leasing_3Q2023!AP41</f>
        <v>0</v>
      </c>
      <c r="AQ41" s="91">
        <f>pozyczki_3Q2023!AQ41+leasing_3Q2023!AQ41</f>
        <v>0</v>
      </c>
      <c r="AR41" s="91">
        <f>pozyczki_3Q2023!AR41+leasing_3Q2023!AR41</f>
        <v>0</v>
      </c>
      <c r="AS41" s="91">
        <f>pozyczki_3Q2023!AS41+leasing_3Q2023!AS41</f>
        <v>0</v>
      </c>
      <c r="AT41" s="91">
        <f>pozyczki_3Q2023!AT41+leasing_3Q2023!AT41</f>
        <v>0</v>
      </c>
      <c r="AU41" s="91">
        <f>pozyczki_3Q2023!AU41+leasing_3Q2023!AU41</f>
        <v>826</v>
      </c>
      <c r="AV41" s="91">
        <f>pozyczki_3Q2023!AV41+leasing_3Q2023!AV41</f>
        <v>0</v>
      </c>
      <c r="AW41" s="91">
        <f>pozyczki_3Q2023!AW41+leasing_3Q2023!AW41</f>
        <v>0</v>
      </c>
      <c r="AX41" s="91">
        <f>pozyczki_3Q2023!AX41+leasing_3Q2023!AX41</f>
        <v>0</v>
      </c>
      <c r="AY41" s="91">
        <f>pozyczki_3Q2023!AY41+leasing_3Q2023!AY41</f>
        <v>0</v>
      </c>
      <c r="AZ41" s="91">
        <f>pozyczki_3Q2023!AZ41+leasing_3Q2023!AZ41</f>
        <v>0</v>
      </c>
      <c r="BA41" s="91">
        <f>pozyczki_3Q2023!BA41+leasing_3Q2023!BA41</f>
        <v>0</v>
      </c>
      <c r="BB41" s="91">
        <f>pozyczki_3Q2023!BB41+leasing_3Q2023!BB41</f>
        <v>826</v>
      </c>
      <c r="BC41" s="2"/>
    </row>
    <row r="42" spans="1:55" x14ac:dyDescent="0.35">
      <c r="A42" s="90">
        <v>6</v>
      </c>
      <c r="B42" s="90" t="s">
        <v>59</v>
      </c>
      <c r="C42" s="91">
        <f>pozyczki_3Q2023!C42+leasing_3Q2023!C42</f>
        <v>55</v>
      </c>
      <c r="D42" s="91">
        <f>pozyczki_3Q2023!D42+leasing_3Q2023!D42</f>
        <v>5</v>
      </c>
      <c r="E42" s="91">
        <f>pozyczki_3Q2023!E42+leasing_3Q2023!E42</f>
        <v>0</v>
      </c>
      <c r="F42" s="91">
        <f>pozyczki_3Q2023!F42+leasing_3Q2023!F42</f>
        <v>0</v>
      </c>
      <c r="G42" s="91">
        <f>pozyczki_3Q2023!G42+leasing_3Q2023!G42</f>
        <v>0</v>
      </c>
      <c r="H42" s="91">
        <f>pozyczki_3Q2023!H42+leasing_3Q2023!H42</f>
        <v>0</v>
      </c>
      <c r="I42" s="91">
        <f>pozyczki_3Q2023!I42+leasing_3Q2023!I42</f>
        <v>0</v>
      </c>
      <c r="J42" s="91">
        <f>pozyczki_3Q2023!J42+leasing_3Q2023!J42</f>
        <v>0</v>
      </c>
      <c r="K42" s="91">
        <f>pozyczki_3Q2023!K42+leasing_3Q2023!K42</f>
        <v>0</v>
      </c>
      <c r="L42" s="91">
        <f>pozyczki_3Q2023!L42+leasing_3Q2023!L42</f>
        <v>0</v>
      </c>
      <c r="M42" s="91">
        <f>pozyczki_3Q2023!M42+leasing_3Q2023!M42</f>
        <v>0</v>
      </c>
      <c r="N42" s="91">
        <f>pozyczki_3Q2023!N42+leasing_3Q2023!N42</f>
        <v>8</v>
      </c>
      <c r="O42" s="91">
        <f>pozyczki_3Q2023!O42+leasing_3Q2023!O42</f>
        <v>0</v>
      </c>
      <c r="P42" s="91">
        <f>pozyczki_3Q2023!P42+leasing_3Q2023!P42</f>
        <v>0</v>
      </c>
      <c r="Q42" s="91">
        <f>pozyczki_3Q2023!Q42+leasing_3Q2023!Q42</f>
        <v>41</v>
      </c>
      <c r="R42" s="91">
        <f>pozyczki_3Q2023!R42+leasing_3Q2023!R42</f>
        <v>0</v>
      </c>
      <c r="S42" s="91">
        <f>pozyczki_3Q2023!S42+leasing_3Q2023!S42</f>
        <v>0</v>
      </c>
      <c r="T42" s="91">
        <f>pozyczki_3Q2023!T42+leasing_3Q2023!T42</f>
        <v>0</v>
      </c>
      <c r="U42" s="91">
        <f>pozyczki_3Q2023!U42+leasing_3Q2023!U42</f>
        <v>1</v>
      </c>
      <c r="V42" s="91">
        <f>pozyczki_3Q2023!V42+leasing_3Q2023!V42</f>
        <v>0</v>
      </c>
      <c r="W42" s="91">
        <f>pozyczki_3Q2023!W42+leasing_3Q2023!W42</f>
        <v>0</v>
      </c>
      <c r="X42" s="91">
        <f>pozyczki_3Q2023!X42+leasing_3Q2023!X42</f>
        <v>1609</v>
      </c>
      <c r="Y42" s="91">
        <f>pozyczki_3Q2023!Y42+leasing_3Q2023!Y42</f>
        <v>39</v>
      </c>
      <c r="Z42" s="91">
        <f>pozyczki_3Q2023!Z42+leasing_3Q2023!Z42</f>
        <v>1273</v>
      </c>
      <c r="AA42" s="91">
        <f>pozyczki_3Q2023!AA42+leasing_3Q2023!AA42</f>
        <v>0</v>
      </c>
      <c r="AB42" s="91">
        <f>pozyczki_3Q2023!AB42+leasing_3Q2023!AB42</f>
        <v>0</v>
      </c>
      <c r="AC42" s="91">
        <f>pozyczki_3Q2023!AC42+leasing_3Q2023!AC42</f>
        <v>0</v>
      </c>
      <c r="AD42" s="91">
        <f>pozyczki_3Q2023!AD42+leasing_3Q2023!AD42</f>
        <v>0</v>
      </c>
      <c r="AE42" s="91">
        <f>pozyczki_3Q2023!AE42+leasing_3Q2023!AE42</f>
        <v>188</v>
      </c>
      <c r="AF42" s="91">
        <f>pozyczki_3Q2023!AF42+leasing_3Q2023!AF42</f>
        <v>0</v>
      </c>
      <c r="AG42" s="91">
        <f>pozyczki_3Q2023!AG42+leasing_3Q2023!AG42</f>
        <v>33</v>
      </c>
      <c r="AH42" s="91">
        <f>pozyczki_3Q2023!AH42+leasing_3Q2023!AH42</f>
        <v>32</v>
      </c>
      <c r="AI42" s="91">
        <f>pozyczki_3Q2023!AI42+leasing_3Q2023!AI42</f>
        <v>0</v>
      </c>
      <c r="AJ42" s="91">
        <f>pozyczki_3Q2023!AJ42+leasing_3Q2023!AJ42</f>
        <v>0</v>
      </c>
      <c r="AK42" s="91">
        <f>pozyczki_3Q2023!AK42+leasing_3Q2023!AK42</f>
        <v>44</v>
      </c>
      <c r="AL42" s="91">
        <f>pozyczki_3Q2023!AL42+leasing_3Q2023!AL42</f>
        <v>144</v>
      </c>
      <c r="AM42" s="91">
        <f>pozyczki_3Q2023!AM42+leasing_3Q2023!AM42</f>
        <v>137</v>
      </c>
      <c r="AN42" s="91">
        <f>pozyczki_3Q2023!AN42+leasing_3Q2023!AN42</f>
        <v>7</v>
      </c>
      <c r="AO42" s="91">
        <f>pozyczki_3Q2023!AO42+leasing_3Q2023!AO42</f>
        <v>0</v>
      </c>
      <c r="AP42" s="91">
        <f>pozyczki_3Q2023!AP42+leasing_3Q2023!AP42</f>
        <v>0</v>
      </c>
      <c r="AQ42" s="91">
        <f>pozyczki_3Q2023!AQ42+leasing_3Q2023!AQ42</f>
        <v>0</v>
      </c>
      <c r="AR42" s="91">
        <f>pozyczki_3Q2023!AR42+leasing_3Q2023!AR42</f>
        <v>0</v>
      </c>
      <c r="AS42" s="91">
        <f>pozyczki_3Q2023!AS42+leasing_3Q2023!AS42</f>
        <v>0</v>
      </c>
      <c r="AT42" s="91">
        <f>pozyczki_3Q2023!AT42+leasing_3Q2023!AT42</f>
        <v>0</v>
      </c>
      <c r="AU42" s="91">
        <f>pozyczki_3Q2023!AU42+leasing_3Q2023!AU42</f>
        <v>1808</v>
      </c>
      <c r="AV42" s="91">
        <f>pozyczki_3Q2023!AV42+leasing_3Q2023!AV42</f>
        <v>0</v>
      </c>
      <c r="AW42" s="91">
        <f>pozyczki_3Q2023!AW42+leasing_3Q2023!AW42</f>
        <v>0</v>
      </c>
      <c r="AX42" s="91">
        <f>pozyczki_3Q2023!AX42+leasing_3Q2023!AX42</f>
        <v>0</v>
      </c>
      <c r="AY42" s="91">
        <f>pozyczki_3Q2023!AY42+leasing_3Q2023!AY42</f>
        <v>0</v>
      </c>
      <c r="AZ42" s="91">
        <f>pozyczki_3Q2023!AZ42+leasing_3Q2023!AZ42</f>
        <v>0</v>
      </c>
      <c r="BA42" s="91">
        <f>pozyczki_3Q2023!BA42+leasing_3Q2023!BA42</f>
        <v>0</v>
      </c>
      <c r="BB42" s="91">
        <f>pozyczki_3Q2023!BB42+leasing_3Q2023!BB42</f>
        <v>1808</v>
      </c>
      <c r="BC42" s="2"/>
    </row>
    <row r="43" spans="1:55" x14ac:dyDescent="0.35">
      <c r="A43" s="90">
        <v>7</v>
      </c>
      <c r="B43" s="90" t="s">
        <v>60</v>
      </c>
      <c r="C43" s="91">
        <f>pozyczki_3Q2023!C43+leasing_3Q2023!C43</f>
        <v>1596</v>
      </c>
      <c r="D43" s="91">
        <f>pozyczki_3Q2023!D43+leasing_3Q2023!D43</f>
        <v>12</v>
      </c>
      <c r="E43" s="91">
        <f>pozyczki_3Q2023!E43+leasing_3Q2023!E43</f>
        <v>0</v>
      </c>
      <c r="F43" s="91">
        <f>pozyczki_3Q2023!F43+leasing_3Q2023!F43</f>
        <v>0</v>
      </c>
      <c r="G43" s="91">
        <f>pozyczki_3Q2023!G43+leasing_3Q2023!G43</f>
        <v>1</v>
      </c>
      <c r="H43" s="91">
        <f>pozyczki_3Q2023!H43+leasing_3Q2023!H43</f>
        <v>1</v>
      </c>
      <c r="I43" s="91">
        <f>pozyczki_3Q2023!I43+leasing_3Q2023!I43</f>
        <v>0</v>
      </c>
      <c r="J43" s="91">
        <f>pozyczki_3Q2023!J43+leasing_3Q2023!J43</f>
        <v>0</v>
      </c>
      <c r="K43" s="91">
        <f>pozyczki_3Q2023!K43+leasing_3Q2023!K43</f>
        <v>0</v>
      </c>
      <c r="L43" s="91">
        <f>pozyczki_3Q2023!L43+leasing_3Q2023!L43</f>
        <v>0</v>
      </c>
      <c r="M43" s="91">
        <f>pozyczki_3Q2023!M43+leasing_3Q2023!M43</f>
        <v>0</v>
      </c>
      <c r="N43" s="91">
        <f>pozyczki_3Q2023!N43+leasing_3Q2023!N43</f>
        <v>113</v>
      </c>
      <c r="O43" s="91">
        <f>pozyczki_3Q2023!O43+leasing_3Q2023!O43</f>
        <v>0</v>
      </c>
      <c r="P43" s="91">
        <f>pozyczki_3Q2023!P43+leasing_3Q2023!P43</f>
        <v>0</v>
      </c>
      <c r="Q43" s="91">
        <f>pozyczki_3Q2023!Q43+leasing_3Q2023!Q43</f>
        <v>1468</v>
      </c>
      <c r="R43" s="91">
        <f>pozyczki_3Q2023!R43+leasing_3Q2023!R43</f>
        <v>0</v>
      </c>
      <c r="S43" s="91">
        <f>pozyczki_3Q2023!S43+leasing_3Q2023!S43</f>
        <v>0</v>
      </c>
      <c r="T43" s="91">
        <f>pozyczki_3Q2023!T43+leasing_3Q2023!T43</f>
        <v>0</v>
      </c>
      <c r="U43" s="91">
        <f>pozyczki_3Q2023!U43+leasing_3Q2023!U43</f>
        <v>2</v>
      </c>
      <c r="V43" s="91">
        <f>pozyczki_3Q2023!V43+leasing_3Q2023!V43</f>
        <v>0</v>
      </c>
      <c r="W43" s="91">
        <f>pozyczki_3Q2023!W43+leasing_3Q2023!W43</f>
        <v>0</v>
      </c>
      <c r="X43" s="91">
        <f>pozyczki_3Q2023!X43+leasing_3Q2023!X43</f>
        <v>3727</v>
      </c>
      <c r="Y43" s="91">
        <f>pozyczki_3Q2023!Y43+leasing_3Q2023!Y43</f>
        <v>12</v>
      </c>
      <c r="Z43" s="91">
        <f>pozyczki_3Q2023!Z43+leasing_3Q2023!Z43</f>
        <v>97</v>
      </c>
      <c r="AA43" s="91">
        <f>pozyczki_3Q2023!AA43+leasing_3Q2023!AA43</f>
        <v>4</v>
      </c>
      <c r="AB43" s="91">
        <f>pozyczki_3Q2023!AB43+leasing_3Q2023!AB43</f>
        <v>11</v>
      </c>
      <c r="AC43" s="91">
        <f>pozyczki_3Q2023!AC43+leasing_3Q2023!AC43</f>
        <v>64</v>
      </c>
      <c r="AD43" s="91">
        <f>pozyczki_3Q2023!AD43+leasing_3Q2023!AD43</f>
        <v>4</v>
      </c>
      <c r="AE43" s="91">
        <f>pozyczki_3Q2023!AE43+leasing_3Q2023!AE43</f>
        <v>7</v>
      </c>
      <c r="AF43" s="91">
        <f>pozyczki_3Q2023!AF43+leasing_3Q2023!AF43</f>
        <v>0</v>
      </c>
      <c r="AG43" s="91">
        <f>pozyczki_3Q2023!AG43+leasing_3Q2023!AG43</f>
        <v>3458</v>
      </c>
      <c r="AH43" s="91">
        <f>pozyczki_3Q2023!AH43+leasing_3Q2023!AH43</f>
        <v>0</v>
      </c>
      <c r="AI43" s="91">
        <f>pozyczki_3Q2023!AI43+leasing_3Q2023!AI43</f>
        <v>0</v>
      </c>
      <c r="AJ43" s="91">
        <f>pozyczki_3Q2023!AJ43+leasing_3Q2023!AJ43</f>
        <v>0</v>
      </c>
      <c r="AK43" s="91">
        <f>pozyczki_3Q2023!AK43+leasing_3Q2023!AK43</f>
        <v>70</v>
      </c>
      <c r="AL43" s="91">
        <f>pozyczki_3Q2023!AL43+leasing_3Q2023!AL43</f>
        <v>0</v>
      </c>
      <c r="AM43" s="91">
        <f>pozyczki_3Q2023!AM43+leasing_3Q2023!AM43</f>
        <v>0</v>
      </c>
      <c r="AN43" s="91">
        <f>pozyczki_3Q2023!AN43+leasing_3Q2023!AN43</f>
        <v>0</v>
      </c>
      <c r="AO43" s="91">
        <f>pozyczki_3Q2023!AO43+leasing_3Q2023!AO43</f>
        <v>0</v>
      </c>
      <c r="AP43" s="91">
        <f>pozyczki_3Q2023!AP43+leasing_3Q2023!AP43</f>
        <v>0</v>
      </c>
      <c r="AQ43" s="91">
        <f>pozyczki_3Q2023!AQ43+leasing_3Q2023!AQ43</f>
        <v>0</v>
      </c>
      <c r="AR43" s="91">
        <f>pozyczki_3Q2023!AR43+leasing_3Q2023!AR43</f>
        <v>0</v>
      </c>
      <c r="AS43" s="91">
        <f>pozyczki_3Q2023!AS43+leasing_3Q2023!AS43</f>
        <v>0</v>
      </c>
      <c r="AT43" s="91">
        <f>pozyczki_3Q2023!AT43+leasing_3Q2023!AT43</f>
        <v>0</v>
      </c>
      <c r="AU43" s="91">
        <f>pozyczki_3Q2023!AU43+leasing_3Q2023!AU43</f>
        <v>5323</v>
      </c>
      <c r="AV43" s="91">
        <f>pozyczki_3Q2023!AV43+leasing_3Q2023!AV43</f>
        <v>0</v>
      </c>
      <c r="AW43" s="91">
        <f>pozyczki_3Q2023!AW43+leasing_3Q2023!AW43</f>
        <v>0</v>
      </c>
      <c r="AX43" s="91">
        <f>pozyczki_3Q2023!AX43+leasing_3Q2023!AX43</f>
        <v>0</v>
      </c>
      <c r="AY43" s="91">
        <f>pozyczki_3Q2023!AY43+leasing_3Q2023!AY43</f>
        <v>0</v>
      </c>
      <c r="AZ43" s="91">
        <f>pozyczki_3Q2023!AZ43+leasing_3Q2023!AZ43</f>
        <v>0</v>
      </c>
      <c r="BA43" s="91">
        <f>pozyczki_3Q2023!BA43+leasing_3Q2023!BA43</f>
        <v>0</v>
      </c>
      <c r="BB43" s="91">
        <f>pozyczki_3Q2023!BB43+leasing_3Q2023!BB43</f>
        <v>5323</v>
      </c>
      <c r="BC43" s="2"/>
    </row>
    <row r="44" spans="1:55" x14ac:dyDescent="0.35">
      <c r="A44" s="90">
        <v>8</v>
      </c>
      <c r="B44" s="90" t="s">
        <v>61</v>
      </c>
      <c r="C44" s="91">
        <f>pozyczki_3Q2023!C44+leasing_3Q2023!C44</f>
        <v>24202</v>
      </c>
      <c r="D44" s="91">
        <f>pozyczki_3Q2023!D44+leasing_3Q2023!D44</f>
        <v>11735</v>
      </c>
      <c r="E44" s="91">
        <f>pozyczki_3Q2023!E44+leasing_3Q2023!E44</f>
        <v>291</v>
      </c>
      <c r="F44" s="91">
        <f>pozyczki_3Q2023!F44+leasing_3Q2023!F44</f>
        <v>119</v>
      </c>
      <c r="G44" s="91">
        <f>pozyczki_3Q2023!G44+leasing_3Q2023!G44</f>
        <v>5468</v>
      </c>
      <c r="H44" s="91">
        <f>pozyczki_3Q2023!H44+leasing_3Q2023!H44</f>
        <v>3966</v>
      </c>
      <c r="I44" s="91">
        <f>pozyczki_3Q2023!I44+leasing_3Q2023!I44</f>
        <v>193</v>
      </c>
      <c r="J44" s="91">
        <f>pozyczki_3Q2023!J44+leasing_3Q2023!J44</f>
        <v>0</v>
      </c>
      <c r="K44" s="91">
        <f>pozyczki_3Q2023!K44+leasing_3Q2023!K44</f>
        <v>1502</v>
      </c>
      <c r="L44" s="91">
        <f>pozyczki_3Q2023!L44+leasing_3Q2023!L44</f>
        <v>0</v>
      </c>
      <c r="M44" s="91">
        <f>pozyczki_3Q2023!M44+leasing_3Q2023!M44</f>
        <v>0</v>
      </c>
      <c r="N44" s="91">
        <f>pozyczki_3Q2023!N44+leasing_3Q2023!N44</f>
        <v>2675</v>
      </c>
      <c r="O44" s="91">
        <f>pozyczki_3Q2023!O44+leasing_3Q2023!O44</f>
        <v>0</v>
      </c>
      <c r="P44" s="91">
        <f>pozyczki_3Q2023!P44+leasing_3Q2023!P44</f>
        <v>0</v>
      </c>
      <c r="Q44" s="91">
        <f>pozyczki_3Q2023!Q44+leasing_3Q2023!Q44</f>
        <v>3493</v>
      </c>
      <c r="R44" s="91">
        <f>pozyczki_3Q2023!R44+leasing_3Q2023!R44</f>
        <v>124</v>
      </c>
      <c r="S44" s="91">
        <f>pozyczki_3Q2023!S44+leasing_3Q2023!S44</f>
        <v>0</v>
      </c>
      <c r="T44" s="91">
        <f>pozyczki_3Q2023!T44+leasing_3Q2023!T44</f>
        <v>0</v>
      </c>
      <c r="U44" s="91">
        <f>pozyczki_3Q2023!U44+leasing_3Q2023!U44</f>
        <v>707</v>
      </c>
      <c r="V44" s="91">
        <f>pozyczki_3Q2023!V44+leasing_3Q2023!V44</f>
        <v>8</v>
      </c>
      <c r="W44" s="91">
        <f>pozyczki_3Q2023!W44+leasing_3Q2023!W44</f>
        <v>0</v>
      </c>
      <c r="X44" s="91">
        <f>pozyczki_3Q2023!X44+leasing_3Q2023!X44</f>
        <v>11805</v>
      </c>
      <c r="Y44" s="91">
        <f>pozyczki_3Q2023!Y44+leasing_3Q2023!Y44</f>
        <v>2924</v>
      </c>
      <c r="Z44" s="91">
        <f>pozyczki_3Q2023!Z44+leasing_3Q2023!Z44</f>
        <v>2116</v>
      </c>
      <c r="AA44" s="91">
        <f>pozyczki_3Q2023!AA44+leasing_3Q2023!AA44</f>
        <v>129</v>
      </c>
      <c r="AB44" s="91">
        <f>pozyczki_3Q2023!AB44+leasing_3Q2023!AB44</f>
        <v>127</v>
      </c>
      <c r="AC44" s="91">
        <f>pozyczki_3Q2023!AC44+leasing_3Q2023!AC44</f>
        <v>419</v>
      </c>
      <c r="AD44" s="91">
        <f>pozyczki_3Q2023!AD44+leasing_3Q2023!AD44</f>
        <v>143</v>
      </c>
      <c r="AE44" s="91">
        <f>pozyczki_3Q2023!AE44+leasing_3Q2023!AE44</f>
        <v>364</v>
      </c>
      <c r="AF44" s="91">
        <f>pozyczki_3Q2023!AF44+leasing_3Q2023!AF44</f>
        <v>1075</v>
      </c>
      <c r="AG44" s="91">
        <f>pozyczki_3Q2023!AG44+leasing_3Q2023!AG44</f>
        <v>450</v>
      </c>
      <c r="AH44" s="91">
        <f>pozyczki_3Q2023!AH44+leasing_3Q2023!AH44</f>
        <v>616</v>
      </c>
      <c r="AI44" s="91">
        <f>pozyczki_3Q2023!AI44+leasing_3Q2023!AI44</f>
        <v>0</v>
      </c>
      <c r="AJ44" s="91">
        <f>pozyczki_3Q2023!AJ44+leasing_3Q2023!AJ44</f>
        <v>8</v>
      </c>
      <c r="AK44" s="91">
        <f>pozyczki_3Q2023!AK44+leasing_3Q2023!AK44</f>
        <v>3434</v>
      </c>
      <c r="AL44" s="91">
        <f>pozyczki_3Q2023!AL44+leasing_3Q2023!AL44</f>
        <v>1058</v>
      </c>
      <c r="AM44" s="91">
        <f>pozyczki_3Q2023!AM44+leasing_3Q2023!AM44</f>
        <v>527</v>
      </c>
      <c r="AN44" s="91">
        <f>pozyczki_3Q2023!AN44+leasing_3Q2023!AN44</f>
        <v>217</v>
      </c>
      <c r="AO44" s="91">
        <f>pozyczki_3Q2023!AO44+leasing_3Q2023!AO44</f>
        <v>314</v>
      </c>
      <c r="AP44" s="91">
        <f>pozyczki_3Q2023!AP44+leasing_3Q2023!AP44</f>
        <v>110</v>
      </c>
      <c r="AQ44" s="91">
        <f>pozyczki_3Q2023!AQ44+leasing_3Q2023!AQ44</f>
        <v>18</v>
      </c>
      <c r="AR44" s="91">
        <f>pozyczki_3Q2023!AR44+leasing_3Q2023!AR44</f>
        <v>92</v>
      </c>
      <c r="AS44" s="91">
        <f>pozyczki_3Q2023!AS44+leasing_3Q2023!AS44</f>
        <v>0</v>
      </c>
      <c r="AT44" s="91">
        <f>pozyczki_3Q2023!AT44+leasing_3Q2023!AT44</f>
        <v>0</v>
      </c>
      <c r="AU44" s="91">
        <f>pozyczki_3Q2023!AU44+leasing_3Q2023!AU44</f>
        <v>37175</v>
      </c>
      <c r="AV44" s="91">
        <f>pozyczki_3Q2023!AV44+leasing_3Q2023!AV44</f>
        <v>0</v>
      </c>
      <c r="AW44" s="91">
        <f>pozyczki_3Q2023!AW44+leasing_3Q2023!AW44</f>
        <v>0</v>
      </c>
      <c r="AX44" s="91">
        <f>pozyczki_3Q2023!AX44+leasing_3Q2023!AX44</f>
        <v>0</v>
      </c>
      <c r="AY44" s="91">
        <f>pozyczki_3Q2023!AY44+leasing_3Q2023!AY44</f>
        <v>0</v>
      </c>
      <c r="AZ44" s="91">
        <f>pozyczki_3Q2023!AZ44+leasing_3Q2023!AZ44</f>
        <v>0</v>
      </c>
      <c r="BA44" s="91">
        <f>pozyczki_3Q2023!BA44+leasing_3Q2023!BA44</f>
        <v>0</v>
      </c>
      <c r="BB44" s="91">
        <f>pozyczki_3Q2023!BB44+leasing_3Q2023!BB44</f>
        <v>37175</v>
      </c>
      <c r="BC44" s="2"/>
    </row>
    <row r="45" spans="1:55" x14ac:dyDescent="0.35">
      <c r="A45" s="90">
        <v>9</v>
      </c>
      <c r="B45" s="90" t="s">
        <v>62</v>
      </c>
      <c r="C45" s="91">
        <f>pozyczki_3Q2023!C45+leasing_3Q2023!C45</f>
        <v>6637</v>
      </c>
      <c r="D45" s="91">
        <f>pozyczki_3Q2023!D45+leasing_3Q2023!D45</f>
        <v>2885</v>
      </c>
      <c r="E45" s="91">
        <f>pozyczki_3Q2023!E45+leasing_3Q2023!E45</f>
        <v>50</v>
      </c>
      <c r="F45" s="91">
        <f>pozyczki_3Q2023!F45+leasing_3Q2023!F45</f>
        <v>336</v>
      </c>
      <c r="G45" s="91">
        <f>pozyczki_3Q2023!G45+leasing_3Q2023!G45</f>
        <v>1256</v>
      </c>
      <c r="H45" s="91">
        <f>pozyczki_3Q2023!H45+leasing_3Q2023!H45</f>
        <v>919</v>
      </c>
      <c r="I45" s="91">
        <f>pozyczki_3Q2023!I45+leasing_3Q2023!I45</f>
        <v>3</v>
      </c>
      <c r="J45" s="91">
        <f>pozyczki_3Q2023!J45+leasing_3Q2023!J45</f>
        <v>4</v>
      </c>
      <c r="K45" s="91">
        <f>pozyczki_3Q2023!K45+leasing_3Q2023!K45</f>
        <v>337</v>
      </c>
      <c r="L45" s="91">
        <f>pozyczki_3Q2023!L45+leasing_3Q2023!L45</f>
        <v>0</v>
      </c>
      <c r="M45" s="91">
        <f>pozyczki_3Q2023!M45+leasing_3Q2023!M45</f>
        <v>18</v>
      </c>
      <c r="N45" s="91">
        <f>pozyczki_3Q2023!N45+leasing_3Q2023!N45</f>
        <v>946</v>
      </c>
      <c r="O45" s="91">
        <f>pozyczki_3Q2023!O45+leasing_3Q2023!O45</f>
        <v>0</v>
      </c>
      <c r="P45" s="91">
        <f>pozyczki_3Q2023!P45+leasing_3Q2023!P45</f>
        <v>64</v>
      </c>
      <c r="Q45" s="91">
        <f>pozyczki_3Q2023!Q45+leasing_3Q2023!Q45</f>
        <v>1082</v>
      </c>
      <c r="R45" s="91">
        <f>pozyczki_3Q2023!R45+leasing_3Q2023!R45</f>
        <v>102</v>
      </c>
      <c r="S45" s="91">
        <f>pozyczki_3Q2023!S45+leasing_3Q2023!S45</f>
        <v>0</v>
      </c>
      <c r="T45" s="91">
        <f>pozyczki_3Q2023!T45+leasing_3Q2023!T45</f>
        <v>2</v>
      </c>
      <c r="U45" s="91">
        <f>pozyczki_3Q2023!U45+leasing_3Q2023!U45</f>
        <v>366</v>
      </c>
      <c r="V45" s="91">
        <f>pozyczki_3Q2023!V45+leasing_3Q2023!V45</f>
        <v>0</v>
      </c>
      <c r="W45" s="91">
        <f>pozyczki_3Q2023!W45+leasing_3Q2023!W45</f>
        <v>0</v>
      </c>
      <c r="X45" s="91">
        <f>pozyczki_3Q2023!X45+leasing_3Q2023!X45</f>
        <v>2182</v>
      </c>
      <c r="Y45" s="91">
        <f>pozyczki_3Q2023!Y45+leasing_3Q2023!Y45</f>
        <v>286</v>
      </c>
      <c r="Z45" s="91">
        <f>pozyczki_3Q2023!Z45+leasing_3Q2023!Z45</f>
        <v>950</v>
      </c>
      <c r="AA45" s="91">
        <f>pozyczki_3Q2023!AA45+leasing_3Q2023!AA45</f>
        <v>37</v>
      </c>
      <c r="AB45" s="91">
        <f>pozyczki_3Q2023!AB45+leasing_3Q2023!AB45</f>
        <v>18</v>
      </c>
      <c r="AC45" s="91">
        <f>pozyczki_3Q2023!AC45+leasing_3Q2023!AC45</f>
        <v>47</v>
      </c>
      <c r="AD45" s="91">
        <f>pozyczki_3Q2023!AD45+leasing_3Q2023!AD45</f>
        <v>54</v>
      </c>
      <c r="AE45" s="91">
        <f>pozyczki_3Q2023!AE45+leasing_3Q2023!AE45</f>
        <v>326</v>
      </c>
      <c r="AF45" s="91">
        <f>pozyczki_3Q2023!AF45+leasing_3Q2023!AF45</f>
        <v>41</v>
      </c>
      <c r="AG45" s="91">
        <f>pozyczki_3Q2023!AG45+leasing_3Q2023!AG45</f>
        <v>56</v>
      </c>
      <c r="AH45" s="91">
        <f>pozyczki_3Q2023!AH45+leasing_3Q2023!AH45</f>
        <v>106</v>
      </c>
      <c r="AI45" s="91">
        <f>pozyczki_3Q2023!AI45+leasing_3Q2023!AI45</f>
        <v>0</v>
      </c>
      <c r="AJ45" s="91">
        <f>pozyczki_3Q2023!AJ45+leasing_3Q2023!AJ45</f>
        <v>0</v>
      </c>
      <c r="AK45" s="91">
        <f>pozyczki_3Q2023!AK45+leasing_3Q2023!AK45</f>
        <v>261</v>
      </c>
      <c r="AL45" s="91">
        <f>pozyczki_3Q2023!AL45+leasing_3Q2023!AL45</f>
        <v>37</v>
      </c>
      <c r="AM45" s="91">
        <f>pozyczki_3Q2023!AM45+leasing_3Q2023!AM45</f>
        <v>29</v>
      </c>
      <c r="AN45" s="91">
        <f>pozyczki_3Q2023!AN45+leasing_3Q2023!AN45</f>
        <v>0</v>
      </c>
      <c r="AO45" s="91">
        <f>pozyczki_3Q2023!AO45+leasing_3Q2023!AO45</f>
        <v>8</v>
      </c>
      <c r="AP45" s="91">
        <f>pozyczki_3Q2023!AP45+leasing_3Q2023!AP45</f>
        <v>67</v>
      </c>
      <c r="AQ45" s="91">
        <f>pozyczki_3Q2023!AQ45+leasing_3Q2023!AQ45</f>
        <v>1</v>
      </c>
      <c r="AR45" s="91">
        <f>pozyczki_3Q2023!AR45+leasing_3Q2023!AR45</f>
        <v>66</v>
      </c>
      <c r="AS45" s="91">
        <f>pozyczki_3Q2023!AS45+leasing_3Q2023!AS45</f>
        <v>0</v>
      </c>
      <c r="AT45" s="91">
        <f>pozyczki_3Q2023!AT45+leasing_3Q2023!AT45</f>
        <v>251</v>
      </c>
      <c r="AU45" s="91">
        <f>pozyczki_3Q2023!AU45+leasing_3Q2023!AU45</f>
        <v>9174</v>
      </c>
      <c r="AV45" s="91">
        <f>pozyczki_3Q2023!AV45+leasing_3Q2023!AV45</f>
        <v>0</v>
      </c>
      <c r="AW45" s="91">
        <f>pozyczki_3Q2023!AW45+leasing_3Q2023!AW45</f>
        <v>0</v>
      </c>
      <c r="AX45" s="91">
        <f>pozyczki_3Q2023!AX45+leasing_3Q2023!AX45</f>
        <v>0</v>
      </c>
      <c r="AY45" s="91">
        <f>pozyczki_3Q2023!AY45+leasing_3Q2023!AY45</f>
        <v>0</v>
      </c>
      <c r="AZ45" s="91">
        <f>pozyczki_3Q2023!AZ45+leasing_3Q2023!AZ45</f>
        <v>0</v>
      </c>
      <c r="BA45" s="91">
        <f>pozyczki_3Q2023!BA45+leasing_3Q2023!BA45</f>
        <v>0</v>
      </c>
      <c r="BB45" s="91">
        <f>pozyczki_3Q2023!BB45+leasing_3Q2023!BB45</f>
        <v>9174</v>
      </c>
      <c r="BC45" s="2"/>
    </row>
    <row r="46" spans="1:55" x14ac:dyDescent="0.35">
      <c r="A46" s="90">
        <v>10</v>
      </c>
      <c r="B46" s="90" t="s">
        <v>63</v>
      </c>
      <c r="C46" s="91">
        <f>pozyczki_3Q2023!C46+leasing_3Q2023!C46</f>
        <v>4029</v>
      </c>
      <c r="D46" s="91">
        <f>pozyczki_3Q2023!D46+leasing_3Q2023!D46</f>
        <v>2207</v>
      </c>
      <c r="E46" s="91">
        <f>pozyczki_3Q2023!E46+leasing_3Q2023!E46</f>
        <v>66</v>
      </c>
      <c r="F46" s="91">
        <f>pozyczki_3Q2023!F46+leasing_3Q2023!F46</f>
        <v>27</v>
      </c>
      <c r="G46" s="91">
        <f>pozyczki_3Q2023!G46+leasing_3Q2023!G46</f>
        <v>643</v>
      </c>
      <c r="H46" s="91">
        <f>pozyczki_3Q2023!H46+leasing_3Q2023!H46</f>
        <v>555</v>
      </c>
      <c r="I46" s="91">
        <f>pozyczki_3Q2023!I46+leasing_3Q2023!I46</f>
        <v>4</v>
      </c>
      <c r="J46" s="91">
        <f>pozyczki_3Q2023!J46+leasing_3Q2023!J46</f>
        <v>0</v>
      </c>
      <c r="K46" s="91">
        <f>pozyczki_3Q2023!K46+leasing_3Q2023!K46</f>
        <v>88</v>
      </c>
      <c r="L46" s="91">
        <f>pozyczki_3Q2023!L46+leasing_3Q2023!L46</f>
        <v>0</v>
      </c>
      <c r="M46" s="91">
        <f>pozyczki_3Q2023!M46+leasing_3Q2023!M46</f>
        <v>0</v>
      </c>
      <c r="N46" s="91">
        <f>pozyczki_3Q2023!N46+leasing_3Q2023!N46</f>
        <v>402</v>
      </c>
      <c r="O46" s="91">
        <f>pozyczki_3Q2023!O46+leasing_3Q2023!O46</f>
        <v>0</v>
      </c>
      <c r="P46" s="91">
        <f>pozyczki_3Q2023!P46+leasing_3Q2023!P46</f>
        <v>0</v>
      </c>
      <c r="Q46" s="91">
        <f>pozyczki_3Q2023!Q46+leasing_3Q2023!Q46</f>
        <v>611</v>
      </c>
      <c r="R46" s="91">
        <f>pozyczki_3Q2023!R46+leasing_3Q2023!R46</f>
        <v>20</v>
      </c>
      <c r="S46" s="91">
        <f>pozyczki_3Q2023!S46+leasing_3Q2023!S46</f>
        <v>0</v>
      </c>
      <c r="T46" s="91">
        <f>pozyczki_3Q2023!T46+leasing_3Q2023!T46</f>
        <v>0</v>
      </c>
      <c r="U46" s="91">
        <f>pozyczki_3Q2023!U46+leasing_3Q2023!U46</f>
        <v>146</v>
      </c>
      <c r="V46" s="91">
        <f>pozyczki_3Q2023!V46+leasing_3Q2023!V46</f>
        <v>1</v>
      </c>
      <c r="W46" s="91">
        <f>pozyczki_3Q2023!W46+leasing_3Q2023!W46</f>
        <v>0</v>
      </c>
      <c r="X46" s="91">
        <f>pozyczki_3Q2023!X46+leasing_3Q2023!X46</f>
        <v>1006</v>
      </c>
      <c r="Y46" s="91">
        <f>pozyczki_3Q2023!Y46+leasing_3Q2023!Y46</f>
        <v>167</v>
      </c>
      <c r="Z46" s="91">
        <f>pozyczki_3Q2023!Z46+leasing_3Q2023!Z46</f>
        <v>176</v>
      </c>
      <c r="AA46" s="91">
        <f>pozyczki_3Q2023!AA46+leasing_3Q2023!AA46</f>
        <v>35</v>
      </c>
      <c r="AB46" s="91">
        <f>pozyczki_3Q2023!AB46+leasing_3Q2023!AB46</f>
        <v>19</v>
      </c>
      <c r="AC46" s="91">
        <f>pozyczki_3Q2023!AC46+leasing_3Q2023!AC46</f>
        <v>32</v>
      </c>
      <c r="AD46" s="91">
        <f>pozyczki_3Q2023!AD46+leasing_3Q2023!AD46</f>
        <v>0</v>
      </c>
      <c r="AE46" s="91">
        <f>pozyczki_3Q2023!AE46+leasing_3Q2023!AE46</f>
        <v>74</v>
      </c>
      <c r="AF46" s="91">
        <f>pozyczki_3Q2023!AF46+leasing_3Q2023!AF46</f>
        <v>80</v>
      </c>
      <c r="AG46" s="91">
        <f>pozyczki_3Q2023!AG46+leasing_3Q2023!AG46</f>
        <v>93</v>
      </c>
      <c r="AH46" s="91">
        <f>pozyczki_3Q2023!AH46+leasing_3Q2023!AH46</f>
        <v>12</v>
      </c>
      <c r="AI46" s="91">
        <f>pozyczki_3Q2023!AI46+leasing_3Q2023!AI46</f>
        <v>0</v>
      </c>
      <c r="AJ46" s="91">
        <f>pozyczki_3Q2023!AJ46+leasing_3Q2023!AJ46</f>
        <v>0</v>
      </c>
      <c r="AK46" s="91">
        <f>pozyczki_3Q2023!AK46+leasing_3Q2023!AK46</f>
        <v>318</v>
      </c>
      <c r="AL46" s="91">
        <f>pozyczki_3Q2023!AL46+leasing_3Q2023!AL46</f>
        <v>26</v>
      </c>
      <c r="AM46" s="91">
        <f>pozyczki_3Q2023!AM46+leasing_3Q2023!AM46</f>
        <v>26</v>
      </c>
      <c r="AN46" s="91">
        <f>pozyczki_3Q2023!AN46+leasing_3Q2023!AN46</f>
        <v>0</v>
      </c>
      <c r="AO46" s="91">
        <f>pozyczki_3Q2023!AO46+leasing_3Q2023!AO46</f>
        <v>0</v>
      </c>
      <c r="AP46" s="91">
        <f>pozyczki_3Q2023!AP46+leasing_3Q2023!AP46</f>
        <v>4</v>
      </c>
      <c r="AQ46" s="91">
        <f>pozyczki_3Q2023!AQ46+leasing_3Q2023!AQ46</f>
        <v>0</v>
      </c>
      <c r="AR46" s="91">
        <f>pozyczki_3Q2023!AR46+leasing_3Q2023!AR46</f>
        <v>4</v>
      </c>
      <c r="AS46" s="91">
        <f>pozyczki_3Q2023!AS46+leasing_3Q2023!AS46</f>
        <v>0</v>
      </c>
      <c r="AT46" s="91">
        <f>pozyczki_3Q2023!AT46+leasing_3Q2023!AT46</f>
        <v>0</v>
      </c>
      <c r="AU46" s="91">
        <f>pozyczki_3Q2023!AU46+leasing_3Q2023!AU46</f>
        <v>5065</v>
      </c>
      <c r="AV46" s="91">
        <f>pozyczki_3Q2023!AV46+leasing_3Q2023!AV46</f>
        <v>0</v>
      </c>
      <c r="AW46" s="91">
        <f>pozyczki_3Q2023!AW46+leasing_3Q2023!AW46</f>
        <v>0</v>
      </c>
      <c r="AX46" s="91">
        <f>pozyczki_3Q2023!AX46+leasing_3Q2023!AX46</f>
        <v>0</v>
      </c>
      <c r="AY46" s="91">
        <f>pozyczki_3Q2023!AY46+leasing_3Q2023!AY46</f>
        <v>0</v>
      </c>
      <c r="AZ46" s="91">
        <f>pozyczki_3Q2023!AZ46+leasing_3Q2023!AZ46</f>
        <v>0</v>
      </c>
      <c r="BA46" s="91">
        <f>pozyczki_3Q2023!BA46+leasing_3Q2023!BA46</f>
        <v>0</v>
      </c>
      <c r="BB46" s="91">
        <f>pozyczki_3Q2023!BB46+leasing_3Q2023!BB46</f>
        <v>5065</v>
      </c>
      <c r="BC46" s="2"/>
    </row>
    <row r="47" spans="1:55" x14ac:dyDescent="0.35">
      <c r="A47" s="90">
        <v>11</v>
      </c>
      <c r="B47" s="90" t="s">
        <v>64</v>
      </c>
      <c r="C47" s="91">
        <f>pozyczki_3Q2023!C47+leasing_3Q2023!C47</f>
        <v>15348</v>
      </c>
      <c r="D47" s="91">
        <f>pozyczki_3Q2023!D47+leasing_3Q2023!D47</f>
        <v>8097</v>
      </c>
      <c r="E47" s="91">
        <f>pozyczki_3Q2023!E47+leasing_3Q2023!E47</f>
        <v>304</v>
      </c>
      <c r="F47" s="91">
        <f>pozyczki_3Q2023!F47+leasing_3Q2023!F47</f>
        <v>128</v>
      </c>
      <c r="G47" s="91">
        <f>pozyczki_3Q2023!G47+leasing_3Q2023!G47</f>
        <v>3175</v>
      </c>
      <c r="H47" s="91">
        <f>pozyczki_3Q2023!H47+leasing_3Q2023!H47</f>
        <v>2565</v>
      </c>
      <c r="I47" s="91">
        <f>pozyczki_3Q2023!I47+leasing_3Q2023!I47</f>
        <v>44</v>
      </c>
      <c r="J47" s="91">
        <f>pozyczki_3Q2023!J47+leasing_3Q2023!J47</f>
        <v>0</v>
      </c>
      <c r="K47" s="91">
        <f>pozyczki_3Q2023!K47+leasing_3Q2023!K47</f>
        <v>610</v>
      </c>
      <c r="L47" s="91">
        <f>pozyczki_3Q2023!L47+leasing_3Q2023!L47</f>
        <v>5</v>
      </c>
      <c r="M47" s="91">
        <f>pozyczki_3Q2023!M47+leasing_3Q2023!M47</f>
        <v>0</v>
      </c>
      <c r="N47" s="91">
        <f>pozyczki_3Q2023!N47+leasing_3Q2023!N47</f>
        <v>1747</v>
      </c>
      <c r="O47" s="91">
        <f>pozyczki_3Q2023!O47+leasing_3Q2023!O47</f>
        <v>0</v>
      </c>
      <c r="P47" s="91">
        <f>pozyczki_3Q2023!P47+leasing_3Q2023!P47</f>
        <v>0</v>
      </c>
      <c r="Q47" s="91">
        <f>pozyczki_3Q2023!Q47+leasing_3Q2023!Q47</f>
        <v>1921</v>
      </c>
      <c r="R47" s="91">
        <f>pozyczki_3Q2023!R47+leasing_3Q2023!R47</f>
        <v>77</v>
      </c>
      <c r="S47" s="91">
        <f>pozyczki_3Q2023!S47+leasing_3Q2023!S47</f>
        <v>1</v>
      </c>
      <c r="T47" s="91">
        <f>pozyczki_3Q2023!T47+leasing_3Q2023!T47</f>
        <v>0</v>
      </c>
      <c r="U47" s="91">
        <f>pozyczki_3Q2023!U47+leasing_3Q2023!U47</f>
        <v>331</v>
      </c>
      <c r="V47" s="91">
        <f>pozyczki_3Q2023!V47+leasing_3Q2023!V47</f>
        <v>32</v>
      </c>
      <c r="W47" s="91">
        <f>pozyczki_3Q2023!W47+leasing_3Q2023!W47</f>
        <v>0</v>
      </c>
      <c r="X47" s="91">
        <f>pozyczki_3Q2023!X47+leasing_3Q2023!X47</f>
        <v>4074</v>
      </c>
      <c r="Y47" s="91">
        <f>pozyczki_3Q2023!Y47+leasing_3Q2023!Y47</f>
        <v>582</v>
      </c>
      <c r="Z47" s="91">
        <f>pozyczki_3Q2023!Z47+leasing_3Q2023!Z47</f>
        <v>83</v>
      </c>
      <c r="AA47" s="91">
        <f>pozyczki_3Q2023!AA47+leasing_3Q2023!AA47</f>
        <v>137</v>
      </c>
      <c r="AB47" s="91">
        <f>pozyczki_3Q2023!AB47+leasing_3Q2023!AB47</f>
        <v>125</v>
      </c>
      <c r="AC47" s="91">
        <f>pozyczki_3Q2023!AC47+leasing_3Q2023!AC47</f>
        <v>542</v>
      </c>
      <c r="AD47" s="91">
        <f>pozyczki_3Q2023!AD47+leasing_3Q2023!AD47</f>
        <v>151</v>
      </c>
      <c r="AE47" s="91">
        <f>pozyczki_3Q2023!AE47+leasing_3Q2023!AE47</f>
        <v>176</v>
      </c>
      <c r="AF47" s="91">
        <f>pozyczki_3Q2023!AF47+leasing_3Q2023!AF47</f>
        <v>138</v>
      </c>
      <c r="AG47" s="91">
        <f>pozyczki_3Q2023!AG47+leasing_3Q2023!AG47</f>
        <v>845</v>
      </c>
      <c r="AH47" s="91">
        <f>pozyczki_3Q2023!AH47+leasing_3Q2023!AH47</f>
        <v>232</v>
      </c>
      <c r="AI47" s="91">
        <f>pozyczki_3Q2023!AI47+leasing_3Q2023!AI47</f>
        <v>0</v>
      </c>
      <c r="AJ47" s="91">
        <f>pozyczki_3Q2023!AJ47+leasing_3Q2023!AJ47</f>
        <v>3</v>
      </c>
      <c r="AK47" s="91">
        <f>pozyczki_3Q2023!AK47+leasing_3Q2023!AK47</f>
        <v>1060</v>
      </c>
      <c r="AL47" s="91">
        <f>pozyczki_3Q2023!AL47+leasing_3Q2023!AL47</f>
        <v>178</v>
      </c>
      <c r="AM47" s="91">
        <f>pozyczki_3Q2023!AM47+leasing_3Q2023!AM47</f>
        <v>178</v>
      </c>
      <c r="AN47" s="91">
        <f>pozyczki_3Q2023!AN47+leasing_3Q2023!AN47</f>
        <v>0</v>
      </c>
      <c r="AO47" s="91">
        <f>pozyczki_3Q2023!AO47+leasing_3Q2023!AO47</f>
        <v>0</v>
      </c>
      <c r="AP47" s="91">
        <f>pozyczki_3Q2023!AP47+leasing_3Q2023!AP47</f>
        <v>219</v>
      </c>
      <c r="AQ47" s="91">
        <f>pozyczki_3Q2023!AQ47+leasing_3Q2023!AQ47</f>
        <v>1</v>
      </c>
      <c r="AR47" s="91">
        <f>pozyczki_3Q2023!AR47+leasing_3Q2023!AR47</f>
        <v>2</v>
      </c>
      <c r="AS47" s="91">
        <f>pozyczki_3Q2023!AS47+leasing_3Q2023!AS47</f>
        <v>216</v>
      </c>
      <c r="AT47" s="91">
        <f>pozyczki_3Q2023!AT47+leasing_3Q2023!AT47</f>
        <v>530</v>
      </c>
      <c r="AU47" s="91">
        <f>pozyczki_3Q2023!AU47+leasing_3Q2023!AU47</f>
        <v>20349</v>
      </c>
      <c r="AV47" s="91">
        <f>pozyczki_3Q2023!AV47+leasing_3Q2023!AV47</f>
        <v>2</v>
      </c>
      <c r="AW47" s="91">
        <f>pozyczki_3Q2023!AW47+leasing_3Q2023!AW47</f>
        <v>0</v>
      </c>
      <c r="AX47" s="91">
        <f>pozyczki_3Q2023!AX47+leasing_3Q2023!AX47</f>
        <v>0</v>
      </c>
      <c r="AY47" s="91">
        <f>pozyczki_3Q2023!AY47+leasing_3Q2023!AY47</f>
        <v>1</v>
      </c>
      <c r="AZ47" s="91">
        <f>pozyczki_3Q2023!AZ47+leasing_3Q2023!AZ47</f>
        <v>0</v>
      </c>
      <c r="BA47" s="91">
        <f>pozyczki_3Q2023!BA47+leasing_3Q2023!BA47</f>
        <v>1</v>
      </c>
      <c r="BB47" s="91">
        <f>pozyczki_3Q2023!BB47+leasing_3Q2023!BB47</f>
        <v>20351</v>
      </c>
      <c r="BC47" s="2"/>
    </row>
    <row r="48" spans="1:55" x14ac:dyDescent="0.35">
      <c r="A48" s="90">
        <v>12</v>
      </c>
      <c r="B48" s="90" t="s">
        <v>65</v>
      </c>
      <c r="C48" s="91">
        <f>pozyczki_3Q2023!C48+leasing_3Q2023!C48</f>
        <v>1196</v>
      </c>
      <c r="D48" s="91">
        <f>pozyczki_3Q2023!D48+leasing_3Q2023!D48</f>
        <v>247</v>
      </c>
      <c r="E48" s="91">
        <f>pozyczki_3Q2023!E48+leasing_3Q2023!E48</f>
        <v>2</v>
      </c>
      <c r="F48" s="91">
        <f>pozyczki_3Q2023!F48+leasing_3Q2023!F48</f>
        <v>14</v>
      </c>
      <c r="G48" s="91">
        <f>pozyczki_3Q2023!G48+leasing_3Q2023!G48</f>
        <v>292</v>
      </c>
      <c r="H48" s="91">
        <f>pozyczki_3Q2023!H48+leasing_3Q2023!H48</f>
        <v>198</v>
      </c>
      <c r="I48" s="91">
        <f>pozyczki_3Q2023!I48+leasing_3Q2023!I48</f>
        <v>0</v>
      </c>
      <c r="J48" s="91">
        <f>pozyczki_3Q2023!J48+leasing_3Q2023!J48</f>
        <v>0</v>
      </c>
      <c r="K48" s="91">
        <f>pozyczki_3Q2023!K48+leasing_3Q2023!K48</f>
        <v>94</v>
      </c>
      <c r="L48" s="91">
        <f>pozyczki_3Q2023!L48+leasing_3Q2023!L48</f>
        <v>0</v>
      </c>
      <c r="M48" s="91">
        <f>pozyczki_3Q2023!M48+leasing_3Q2023!M48</f>
        <v>0</v>
      </c>
      <c r="N48" s="91">
        <f>pozyczki_3Q2023!N48+leasing_3Q2023!N48</f>
        <v>291</v>
      </c>
      <c r="O48" s="91">
        <f>pozyczki_3Q2023!O48+leasing_3Q2023!O48</f>
        <v>0</v>
      </c>
      <c r="P48" s="91">
        <f>pozyczki_3Q2023!P48+leasing_3Q2023!P48</f>
        <v>0</v>
      </c>
      <c r="Q48" s="91">
        <f>pozyczki_3Q2023!Q48+leasing_3Q2023!Q48</f>
        <v>222</v>
      </c>
      <c r="R48" s="91">
        <f>pozyczki_3Q2023!R48+leasing_3Q2023!R48</f>
        <v>43</v>
      </c>
      <c r="S48" s="91">
        <f>pozyczki_3Q2023!S48+leasing_3Q2023!S48</f>
        <v>0</v>
      </c>
      <c r="T48" s="91">
        <f>pozyczki_3Q2023!T48+leasing_3Q2023!T48</f>
        <v>0</v>
      </c>
      <c r="U48" s="91">
        <f>pozyczki_3Q2023!U48+leasing_3Q2023!U48</f>
        <v>101</v>
      </c>
      <c r="V48" s="91">
        <f>pozyczki_3Q2023!V48+leasing_3Q2023!V48</f>
        <v>0</v>
      </c>
      <c r="W48" s="91">
        <f>pozyczki_3Q2023!W48+leasing_3Q2023!W48</f>
        <v>0</v>
      </c>
      <c r="X48" s="91">
        <f>pozyczki_3Q2023!X48+leasing_3Q2023!X48</f>
        <v>102</v>
      </c>
      <c r="Y48" s="91">
        <f>pozyczki_3Q2023!Y48+leasing_3Q2023!Y48</f>
        <v>73</v>
      </c>
      <c r="Z48" s="91">
        <f>pozyczki_3Q2023!Z48+leasing_3Q2023!Z48</f>
        <v>19</v>
      </c>
      <c r="AA48" s="91">
        <f>pozyczki_3Q2023!AA48+leasing_3Q2023!AA48</f>
        <v>0</v>
      </c>
      <c r="AB48" s="91">
        <f>pozyczki_3Q2023!AB48+leasing_3Q2023!AB48</f>
        <v>0</v>
      </c>
      <c r="AC48" s="91">
        <f>pozyczki_3Q2023!AC48+leasing_3Q2023!AC48</f>
        <v>1</v>
      </c>
      <c r="AD48" s="91">
        <f>pozyczki_3Q2023!AD48+leasing_3Q2023!AD48</f>
        <v>0</v>
      </c>
      <c r="AE48" s="91">
        <f>pozyczki_3Q2023!AE48+leasing_3Q2023!AE48</f>
        <v>0</v>
      </c>
      <c r="AF48" s="91">
        <f>pozyczki_3Q2023!AF48+leasing_3Q2023!AF48</f>
        <v>0</v>
      </c>
      <c r="AG48" s="91">
        <f>pozyczki_3Q2023!AG48+leasing_3Q2023!AG48</f>
        <v>8</v>
      </c>
      <c r="AH48" s="91">
        <f>pozyczki_3Q2023!AH48+leasing_3Q2023!AH48</f>
        <v>0</v>
      </c>
      <c r="AI48" s="91">
        <f>pozyczki_3Q2023!AI48+leasing_3Q2023!AI48</f>
        <v>0</v>
      </c>
      <c r="AJ48" s="91">
        <f>pozyczki_3Q2023!AJ48+leasing_3Q2023!AJ48</f>
        <v>0</v>
      </c>
      <c r="AK48" s="91">
        <f>pozyczki_3Q2023!AK48+leasing_3Q2023!AK48</f>
        <v>1</v>
      </c>
      <c r="AL48" s="91">
        <f>pozyczki_3Q2023!AL48+leasing_3Q2023!AL48</f>
        <v>0</v>
      </c>
      <c r="AM48" s="91">
        <f>pozyczki_3Q2023!AM48+leasing_3Q2023!AM48</f>
        <v>0</v>
      </c>
      <c r="AN48" s="91">
        <f>pozyczki_3Q2023!AN48+leasing_3Q2023!AN48</f>
        <v>0</v>
      </c>
      <c r="AO48" s="91">
        <f>pozyczki_3Q2023!AO48+leasing_3Q2023!AO48</f>
        <v>0</v>
      </c>
      <c r="AP48" s="91">
        <f>pozyczki_3Q2023!AP48+leasing_3Q2023!AP48</f>
        <v>1</v>
      </c>
      <c r="AQ48" s="91">
        <f>pozyczki_3Q2023!AQ48+leasing_3Q2023!AQ48</f>
        <v>0</v>
      </c>
      <c r="AR48" s="91">
        <f>pozyczki_3Q2023!AR48+leasing_3Q2023!AR48</f>
        <v>1</v>
      </c>
      <c r="AS48" s="91">
        <f>pozyczki_3Q2023!AS48+leasing_3Q2023!AS48</f>
        <v>0</v>
      </c>
      <c r="AT48" s="91">
        <f>pozyczki_3Q2023!AT48+leasing_3Q2023!AT48</f>
        <v>2</v>
      </c>
      <c r="AU48" s="91">
        <f>pozyczki_3Q2023!AU48+leasing_3Q2023!AU48</f>
        <v>1301</v>
      </c>
      <c r="AV48" s="91">
        <f>pozyczki_3Q2023!AV48+leasing_3Q2023!AV48</f>
        <v>6</v>
      </c>
      <c r="AW48" s="91">
        <f>pozyczki_3Q2023!AW48+leasing_3Q2023!AW48</f>
        <v>0</v>
      </c>
      <c r="AX48" s="91">
        <f>pozyczki_3Q2023!AX48+leasing_3Q2023!AX48</f>
        <v>1</v>
      </c>
      <c r="AY48" s="91">
        <f>pozyczki_3Q2023!AY48+leasing_3Q2023!AY48</f>
        <v>0</v>
      </c>
      <c r="AZ48" s="91">
        <f>pozyczki_3Q2023!AZ48+leasing_3Q2023!AZ48</f>
        <v>4</v>
      </c>
      <c r="BA48" s="91">
        <f>pozyczki_3Q2023!BA48+leasing_3Q2023!BA48</f>
        <v>1</v>
      </c>
      <c r="BB48" s="91">
        <f>pozyczki_3Q2023!BB48+leasing_3Q2023!BB48</f>
        <v>1307</v>
      </c>
      <c r="BC48" s="2"/>
    </row>
    <row r="49" spans="1:55" x14ac:dyDescent="0.35">
      <c r="A49" s="90">
        <v>13</v>
      </c>
      <c r="B49" s="90" t="s">
        <v>66</v>
      </c>
      <c r="C49" s="91">
        <f>pozyczki_3Q2023!C49+leasing_3Q2023!C49</f>
        <v>9755</v>
      </c>
      <c r="D49" s="91">
        <f>pozyczki_3Q2023!D49+leasing_3Q2023!D49</f>
        <v>7123</v>
      </c>
      <c r="E49" s="91">
        <f>pozyczki_3Q2023!E49+leasing_3Q2023!E49</f>
        <v>303</v>
      </c>
      <c r="F49" s="91">
        <f>pozyczki_3Q2023!F49+leasing_3Q2023!F49</f>
        <v>467</v>
      </c>
      <c r="G49" s="91">
        <f>pozyczki_3Q2023!G49+leasing_3Q2023!G49</f>
        <v>1565</v>
      </c>
      <c r="H49" s="91">
        <f>pozyczki_3Q2023!H49+leasing_3Q2023!H49</f>
        <v>1379</v>
      </c>
      <c r="I49" s="91">
        <f>pozyczki_3Q2023!I49+leasing_3Q2023!I49</f>
        <v>47</v>
      </c>
      <c r="J49" s="91">
        <f>pozyczki_3Q2023!J49+leasing_3Q2023!J49</f>
        <v>0</v>
      </c>
      <c r="K49" s="91">
        <f>pozyczki_3Q2023!K49+leasing_3Q2023!K49</f>
        <v>186</v>
      </c>
      <c r="L49" s="91">
        <f>pozyczki_3Q2023!L49+leasing_3Q2023!L49</f>
        <v>0</v>
      </c>
      <c r="M49" s="91">
        <f>pozyczki_3Q2023!M49+leasing_3Q2023!M49</f>
        <v>0</v>
      </c>
      <c r="N49" s="91">
        <f>pozyczki_3Q2023!N49+leasing_3Q2023!N49</f>
        <v>935</v>
      </c>
      <c r="O49" s="91">
        <f>pozyczki_3Q2023!O49+leasing_3Q2023!O49</f>
        <v>0</v>
      </c>
      <c r="P49" s="91">
        <f>pozyczki_3Q2023!P49+leasing_3Q2023!P49</f>
        <v>0</v>
      </c>
      <c r="Q49" s="91">
        <f>pozyczki_3Q2023!Q49+leasing_3Q2023!Q49</f>
        <v>77</v>
      </c>
      <c r="R49" s="91">
        <f>pozyczki_3Q2023!R49+leasing_3Q2023!R49</f>
        <v>38</v>
      </c>
      <c r="S49" s="91">
        <f>pozyczki_3Q2023!S49+leasing_3Q2023!S49</f>
        <v>0</v>
      </c>
      <c r="T49" s="91">
        <f>pozyczki_3Q2023!T49+leasing_3Q2023!T49</f>
        <v>0</v>
      </c>
      <c r="U49" s="91">
        <f>pozyczki_3Q2023!U49+leasing_3Q2023!U49</f>
        <v>17</v>
      </c>
      <c r="V49" s="91">
        <f>pozyczki_3Q2023!V49+leasing_3Q2023!V49</f>
        <v>0</v>
      </c>
      <c r="W49" s="91">
        <f>pozyczki_3Q2023!W49+leasing_3Q2023!W49</f>
        <v>0</v>
      </c>
      <c r="X49" s="91">
        <f>pozyczki_3Q2023!X49+leasing_3Q2023!X49</f>
        <v>0</v>
      </c>
      <c r="Y49" s="91">
        <f>pozyczki_3Q2023!Y49+leasing_3Q2023!Y49</f>
        <v>0</v>
      </c>
      <c r="Z49" s="91">
        <f>pozyczki_3Q2023!Z49+leasing_3Q2023!Z49</f>
        <v>0</v>
      </c>
      <c r="AA49" s="91">
        <f>pozyczki_3Q2023!AA49+leasing_3Q2023!AA49</f>
        <v>0</v>
      </c>
      <c r="AB49" s="91">
        <f>pozyczki_3Q2023!AB49+leasing_3Q2023!AB49</f>
        <v>0</v>
      </c>
      <c r="AC49" s="91">
        <f>pozyczki_3Q2023!AC49+leasing_3Q2023!AC49</f>
        <v>0</v>
      </c>
      <c r="AD49" s="91">
        <f>pozyczki_3Q2023!AD49+leasing_3Q2023!AD49</f>
        <v>0</v>
      </c>
      <c r="AE49" s="91">
        <f>pozyczki_3Q2023!AE49+leasing_3Q2023!AE49</f>
        <v>0</v>
      </c>
      <c r="AF49" s="91">
        <f>pozyczki_3Q2023!AF49+leasing_3Q2023!AF49</f>
        <v>0</v>
      </c>
      <c r="AG49" s="91">
        <f>pozyczki_3Q2023!AG49+leasing_3Q2023!AG49</f>
        <v>0</v>
      </c>
      <c r="AH49" s="91">
        <f>pozyczki_3Q2023!AH49+leasing_3Q2023!AH49</f>
        <v>0</v>
      </c>
      <c r="AI49" s="91">
        <f>pozyczki_3Q2023!AI49+leasing_3Q2023!AI49</f>
        <v>0</v>
      </c>
      <c r="AJ49" s="91">
        <f>pozyczki_3Q2023!AJ49+leasing_3Q2023!AJ49</f>
        <v>0</v>
      </c>
      <c r="AK49" s="91">
        <f>pozyczki_3Q2023!AK49+leasing_3Q2023!AK49</f>
        <v>0</v>
      </c>
      <c r="AL49" s="91">
        <f>pozyczki_3Q2023!AL49+leasing_3Q2023!AL49</f>
        <v>0</v>
      </c>
      <c r="AM49" s="91">
        <f>pozyczki_3Q2023!AM49+leasing_3Q2023!AM49</f>
        <v>0</v>
      </c>
      <c r="AN49" s="91">
        <f>pozyczki_3Q2023!AN49+leasing_3Q2023!AN49</f>
        <v>0</v>
      </c>
      <c r="AO49" s="91">
        <f>pozyczki_3Q2023!AO49+leasing_3Q2023!AO49</f>
        <v>0</v>
      </c>
      <c r="AP49" s="91">
        <f>pozyczki_3Q2023!AP49+leasing_3Q2023!AP49</f>
        <v>0</v>
      </c>
      <c r="AQ49" s="91">
        <f>pozyczki_3Q2023!AQ49+leasing_3Q2023!AQ49</f>
        <v>0</v>
      </c>
      <c r="AR49" s="91">
        <f>pozyczki_3Q2023!AR49+leasing_3Q2023!AR49</f>
        <v>0</v>
      </c>
      <c r="AS49" s="91">
        <f>pozyczki_3Q2023!AS49+leasing_3Q2023!AS49</f>
        <v>0</v>
      </c>
      <c r="AT49" s="91">
        <f>pozyczki_3Q2023!AT49+leasing_3Q2023!AT49</f>
        <v>0</v>
      </c>
      <c r="AU49" s="91">
        <f>pozyczki_3Q2023!AU49+leasing_3Q2023!AU49</f>
        <v>9755</v>
      </c>
      <c r="AV49" s="91">
        <f>pozyczki_3Q2023!AV49+leasing_3Q2023!AV49</f>
        <v>0</v>
      </c>
      <c r="AW49" s="91">
        <f>pozyczki_3Q2023!AW49+leasing_3Q2023!AW49</f>
        <v>0</v>
      </c>
      <c r="AX49" s="91">
        <f>pozyczki_3Q2023!AX49+leasing_3Q2023!AX49</f>
        <v>0</v>
      </c>
      <c r="AY49" s="91">
        <f>pozyczki_3Q2023!AY49+leasing_3Q2023!AY49</f>
        <v>0</v>
      </c>
      <c r="AZ49" s="91">
        <f>pozyczki_3Q2023!AZ49+leasing_3Q2023!AZ49</f>
        <v>0</v>
      </c>
      <c r="BA49" s="91">
        <f>pozyczki_3Q2023!BA49+leasing_3Q2023!BA49</f>
        <v>0</v>
      </c>
      <c r="BB49" s="91">
        <f>pozyczki_3Q2023!BB49+leasing_3Q2023!BB49</f>
        <v>9755</v>
      </c>
      <c r="BC49" s="2"/>
    </row>
    <row r="50" spans="1:55" x14ac:dyDescent="0.35">
      <c r="A50" s="90">
        <v>14</v>
      </c>
      <c r="B50" s="90" t="s">
        <v>67</v>
      </c>
      <c r="C50" s="91">
        <f>pozyczki_3Q2023!C50+leasing_3Q2023!C50</f>
        <v>7551</v>
      </c>
      <c r="D50" s="91">
        <f>pozyczki_3Q2023!D50+leasing_3Q2023!D50</f>
        <v>3809</v>
      </c>
      <c r="E50" s="91">
        <f>pozyczki_3Q2023!E50+leasing_3Q2023!E50</f>
        <v>118</v>
      </c>
      <c r="F50" s="91">
        <f>pozyczki_3Q2023!F50+leasing_3Q2023!F50</f>
        <v>55</v>
      </c>
      <c r="G50" s="91">
        <f>pozyczki_3Q2023!G50+leasing_3Q2023!G50</f>
        <v>1190</v>
      </c>
      <c r="H50" s="91">
        <f>pozyczki_3Q2023!H50+leasing_3Q2023!H50</f>
        <v>944</v>
      </c>
      <c r="I50" s="91">
        <f>pozyczki_3Q2023!I50+leasing_3Q2023!I50</f>
        <v>10</v>
      </c>
      <c r="J50" s="91">
        <f>pozyczki_3Q2023!J50+leasing_3Q2023!J50</f>
        <v>0</v>
      </c>
      <c r="K50" s="91">
        <f>pozyczki_3Q2023!K50+leasing_3Q2023!K50</f>
        <v>246</v>
      </c>
      <c r="L50" s="91">
        <f>pozyczki_3Q2023!L50+leasing_3Q2023!L50</f>
        <v>0</v>
      </c>
      <c r="M50" s="91">
        <f>pozyczki_3Q2023!M50+leasing_3Q2023!M50</f>
        <v>0</v>
      </c>
      <c r="N50" s="91">
        <f>pozyczki_3Q2023!N50+leasing_3Q2023!N50</f>
        <v>1052</v>
      </c>
      <c r="O50" s="91">
        <f>pozyczki_3Q2023!O50+leasing_3Q2023!O50</f>
        <v>2</v>
      </c>
      <c r="P50" s="91">
        <f>pozyczki_3Q2023!P50+leasing_3Q2023!P50</f>
        <v>2</v>
      </c>
      <c r="Q50" s="91">
        <f>pozyczki_3Q2023!Q50+leasing_3Q2023!Q50</f>
        <v>1325</v>
      </c>
      <c r="R50" s="91">
        <f>pozyczki_3Q2023!R50+leasing_3Q2023!R50</f>
        <v>5</v>
      </c>
      <c r="S50" s="91">
        <f>pozyczki_3Q2023!S50+leasing_3Q2023!S50</f>
        <v>1</v>
      </c>
      <c r="T50" s="91">
        <f>pozyczki_3Q2023!T50+leasing_3Q2023!T50</f>
        <v>1</v>
      </c>
      <c r="U50" s="91">
        <f>pozyczki_3Q2023!U50+leasing_3Q2023!U50</f>
        <v>170</v>
      </c>
      <c r="V50" s="91">
        <f>pozyczki_3Q2023!V50+leasing_3Q2023!V50</f>
        <v>1</v>
      </c>
      <c r="W50" s="91">
        <f>pozyczki_3Q2023!W50+leasing_3Q2023!W50</f>
        <v>0</v>
      </c>
      <c r="X50" s="91">
        <f>pozyczki_3Q2023!X50+leasing_3Q2023!X50</f>
        <v>2772</v>
      </c>
      <c r="Y50" s="91">
        <f>pozyczki_3Q2023!Y50+leasing_3Q2023!Y50</f>
        <v>410</v>
      </c>
      <c r="Z50" s="91">
        <f>pozyczki_3Q2023!Z50+leasing_3Q2023!Z50</f>
        <v>34</v>
      </c>
      <c r="AA50" s="91">
        <f>pozyczki_3Q2023!AA50+leasing_3Q2023!AA50</f>
        <v>101</v>
      </c>
      <c r="AB50" s="91">
        <f>pozyczki_3Q2023!AB50+leasing_3Q2023!AB50</f>
        <v>254</v>
      </c>
      <c r="AC50" s="91">
        <f>pozyczki_3Q2023!AC50+leasing_3Q2023!AC50</f>
        <v>0</v>
      </c>
      <c r="AD50" s="91">
        <f>pozyczki_3Q2023!AD50+leasing_3Q2023!AD50</f>
        <v>107</v>
      </c>
      <c r="AE50" s="91">
        <f>pozyczki_3Q2023!AE50+leasing_3Q2023!AE50</f>
        <v>103</v>
      </c>
      <c r="AF50" s="91">
        <f>pozyczki_3Q2023!AF50+leasing_3Q2023!AF50</f>
        <v>0</v>
      </c>
      <c r="AG50" s="91">
        <f>pozyczki_3Q2023!AG50+leasing_3Q2023!AG50</f>
        <v>329</v>
      </c>
      <c r="AH50" s="91">
        <f>pozyczki_3Q2023!AH50+leasing_3Q2023!AH50</f>
        <v>731</v>
      </c>
      <c r="AI50" s="91">
        <f>pozyczki_3Q2023!AI50+leasing_3Q2023!AI50</f>
        <v>0</v>
      </c>
      <c r="AJ50" s="91">
        <f>pozyczki_3Q2023!AJ50+leasing_3Q2023!AJ50</f>
        <v>0</v>
      </c>
      <c r="AK50" s="91">
        <f>pozyczki_3Q2023!AK50+leasing_3Q2023!AK50</f>
        <v>703</v>
      </c>
      <c r="AL50" s="91">
        <f>pozyczki_3Q2023!AL50+leasing_3Q2023!AL50</f>
        <v>54</v>
      </c>
      <c r="AM50" s="91">
        <f>pozyczki_3Q2023!AM50+leasing_3Q2023!AM50</f>
        <v>54</v>
      </c>
      <c r="AN50" s="91">
        <f>pozyczki_3Q2023!AN50+leasing_3Q2023!AN50</f>
        <v>0</v>
      </c>
      <c r="AO50" s="91">
        <f>pozyczki_3Q2023!AO50+leasing_3Q2023!AO50</f>
        <v>0</v>
      </c>
      <c r="AP50" s="91">
        <f>pozyczki_3Q2023!AP50+leasing_3Q2023!AP50</f>
        <v>26</v>
      </c>
      <c r="AQ50" s="91">
        <f>pozyczki_3Q2023!AQ50+leasing_3Q2023!AQ50</f>
        <v>0</v>
      </c>
      <c r="AR50" s="91">
        <f>pozyczki_3Q2023!AR50+leasing_3Q2023!AR50</f>
        <v>24</v>
      </c>
      <c r="AS50" s="91">
        <f>pozyczki_3Q2023!AS50+leasing_3Q2023!AS50</f>
        <v>2</v>
      </c>
      <c r="AT50" s="91">
        <f>pozyczki_3Q2023!AT50+leasing_3Q2023!AT50</f>
        <v>0</v>
      </c>
      <c r="AU50" s="91">
        <f>pozyczki_3Q2023!AU50+leasing_3Q2023!AU50</f>
        <v>10403</v>
      </c>
      <c r="AV50" s="91">
        <f>pozyczki_3Q2023!AV50+leasing_3Q2023!AV50</f>
        <v>2</v>
      </c>
      <c r="AW50" s="91">
        <f>pozyczki_3Q2023!AW50+leasing_3Q2023!AW50</f>
        <v>0</v>
      </c>
      <c r="AX50" s="91">
        <f>pozyczki_3Q2023!AX50+leasing_3Q2023!AX50</f>
        <v>0</v>
      </c>
      <c r="AY50" s="91">
        <f>pozyczki_3Q2023!AY50+leasing_3Q2023!AY50</f>
        <v>1</v>
      </c>
      <c r="AZ50" s="91">
        <f>pozyczki_3Q2023!AZ50+leasing_3Q2023!AZ50</f>
        <v>0</v>
      </c>
      <c r="BA50" s="91">
        <f>pozyczki_3Q2023!BA50+leasing_3Q2023!BA50</f>
        <v>1</v>
      </c>
      <c r="BB50" s="91">
        <f>pozyczki_3Q2023!BB50+leasing_3Q2023!BB50</f>
        <v>10405</v>
      </c>
      <c r="BC50" s="2"/>
    </row>
    <row r="51" spans="1:55" x14ac:dyDescent="0.35">
      <c r="A51" s="90">
        <v>15</v>
      </c>
      <c r="B51" s="90" t="s">
        <v>68</v>
      </c>
      <c r="C51" s="91">
        <f>pozyczki_3Q2023!C51+leasing_3Q2023!C51</f>
        <v>21400</v>
      </c>
      <c r="D51" s="91">
        <f>pozyczki_3Q2023!D51+leasing_3Q2023!D51</f>
        <v>17080</v>
      </c>
      <c r="E51" s="91">
        <f>pozyczki_3Q2023!E51+leasing_3Q2023!E51</f>
        <v>0</v>
      </c>
      <c r="F51" s="91">
        <f>pozyczki_3Q2023!F51+leasing_3Q2023!F51</f>
        <v>0</v>
      </c>
      <c r="G51" s="91">
        <f>pozyczki_3Q2023!G51+leasing_3Q2023!G51</f>
        <v>2326</v>
      </c>
      <c r="H51" s="91">
        <f>pozyczki_3Q2023!H51+leasing_3Q2023!H51</f>
        <v>1978</v>
      </c>
      <c r="I51" s="91">
        <f>pozyczki_3Q2023!I51+leasing_3Q2023!I51</f>
        <v>0</v>
      </c>
      <c r="J51" s="91">
        <f>pozyczki_3Q2023!J51+leasing_3Q2023!J51</f>
        <v>0</v>
      </c>
      <c r="K51" s="91">
        <f>pozyczki_3Q2023!K51+leasing_3Q2023!K51</f>
        <v>348</v>
      </c>
      <c r="L51" s="91">
        <f>pozyczki_3Q2023!L51+leasing_3Q2023!L51</f>
        <v>0</v>
      </c>
      <c r="M51" s="91">
        <f>pozyczki_3Q2023!M51+leasing_3Q2023!M51</f>
        <v>0</v>
      </c>
      <c r="N51" s="91">
        <f>pozyczki_3Q2023!N51+leasing_3Q2023!N51</f>
        <v>891</v>
      </c>
      <c r="O51" s="91">
        <f>pozyczki_3Q2023!O51+leasing_3Q2023!O51</f>
        <v>0</v>
      </c>
      <c r="P51" s="91">
        <f>pozyczki_3Q2023!P51+leasing_3Q2023!P51</f>
        <v>0</v>
      </c>
      <c r="Q51" s="91">
        <f>pozyczki_3Q2023!Q51+leasing_3Q2023!Q51</f>
        <v>919</v>
      </c>
      <c r="R51" s="91">
        <f>pozyczki_3Q2023!R51+leasing_3Q2023!R51</f>
        <v>77</v>
      </c>
      <c r="S51" s="91">
        <f>pozyczki_3Q2023!S51+leasing_3Q2023!S51</f>
        <v>0</v>
      </c>
      <c r="T51" s="91">
        <f>pozyczki_3Q2023!T51+leasing_3Q2023!T51</f>
        <v>0</v>
      </c>
      <c r="U51" s="91">
        <f>pozyczki_3Q2023!U51+leasing_3Q2023!U51</f>
        <v>107</v>
      </c>
      <c r="V51" s="91">
        <f>pozyczki_3Q2023!V51+leasing_3Q2023!V51</f>
        <v>0</v>
      </c>
      <c r="W51" s="91">
        <f>pozyczki_3Q2023!W51+leasing_3Q2023!W51</f>
        <v>0</v>
      </c>
      <c r="X51" s="91">
        <f>pozyczki_3Q2023!X51+leasing_3Q2023!X51</f>
        <v>5341</v>
      </c>
      <c r="Y51" s="91">
        <f>pozyczki_3Q2023!Y51+leasing_3Q2023!Y51</f>
        <v>357</v>
      </c>
      <c r="Z51" s="91">
        <f>pozyczki_3Q2023!Z51+leasing_3Q2023!Z51</f>
        <v>75</v>
      </c>
      <c r="AA51" s="91">
        <f>pozyczki_3Q2023!AA51+leasing_3Q2023!AA51</f>
        <v>83</v>
      </c>
      <c r="AB51" s="91">
        <f>pozyczki_3Q2023!AB51+leasing_3Q2023!AB51</f>
        <v>118</v>
      </c>
      <c r="AC51" s="91">
        <f>pozyczki_3Q2023!AC51+leasing_3Q2023!AC51</f>
        <v>226</v>
      </c>
      <c r="AD51" s="91">
        <f>pozyczki_3Q2023!AD51+leasing_3Q2023!AD51</f>
        <v>31</v>
      </c>
      <c r="AE51" s="91">
        <f>pozyczki_3Q2023!AE51+leasing_3Q2023!AE51</f>
        <v>903</v>
      </c>
      <c r="AF51" s="91">
        <f>pozyczki_3Q2023!AF51+leasing_3Q2023!AF51</f>
        <v>226</v>
      </c>
      <c r="AG51" s="91">
        <f>pozyczki_3Q2023!AG51+leasing_3Q2023!AG51</f>
        <v>604</v>
      </c>
      <c r="AH51" s="91">
        <f>pozyczki_3Q2023!AH51+leasing_3Q2023!AH51</f>
        <v>0</v>
      </c>
      <c r="AI51" s="91">
        <f>pozyczki_3Q2023!AI51+leasing_3Q2023!AI51</f>
        <v>0</v>
      </c>
      <c r="AJ51" s="91">
        <f>pozyczki_3Q2023!AJ51+leasing_3Q2023!AJ51</f>
        <v>0</v>
      </c>
      <c r="AK51" s="91">
        <f>pozyczki_3Q2023!AK51+leasing_3Q2023!AK51</f>
        <v>2718</v>
      </c>
      <c r="AL51" s="91">
        <f>pozyczki_3Q2023!AL51+leasing_3Q2023!AL51</f>
        <v>771</v>
      </c>
      <c r="AM51" s="91">
        <f>pozyczki_3Q2023!AM51+leasing_3Q2023!AM51</f>
        <v>770</v>
      </c>
      <c r="AN51" s="91">
        <f>pozyczki_3Q2023!AN51+leasing_3Q2023!AN51</f>
        <v>1</v>
      </c>
      <c r="AO51" s="91">
        <f>pozyczki_3Q2023!AO51+leasing_3Q2023!AO51</f>
        <v>0</v>
      </c>
      <c r="AP51" s="91">
        <f>pozyczki_3Q2023!AP51+leasing_3Q2023!AP51</f>
        <v>158</v>
      </c>
      <c r="AQ51" s="91">
        <f>pozyczki_3Q2023!AQ51+leasing_3Q2023!AQ51</f>
        <v>6</v>
      </c>
      <c r="AR51" s="91">
        <f>pozyczki_3Q2023!AR51+leasing_3Q2023!AR51</f>
        <v>98</v>
      </c>
      <c r="AS51" s="91">
        <f>pozyczki_3Q2023!AS51+leasing_3Q2023!AS51</f>
        <v>54</v>
      </c>
      <c r="AT51" s="91">
        <f>pozyczki_3Q2023!AT51+leasing_3Q2023!AT51</f>
        <v>1081</v>
      </c>
      <c r="AU51" s="91">
        <f>pozyczki_3Q2023!AU51+leasing_3Q2023!AU51</f>
        <v>28751</v>
      </c>
      <c r="AV51" s="91">
        <f>pozyczki_3Q2023!AV51+leasing_3Q2023!AV51</f>
        <v>14</v>
      </c>
      <c r="AW51" s="91">
        <f>pozyczki_3Q2023!AW51+leasing_3Q2023!AW51</f>
        <v>0</v>
      </c>
      <c r="AX51" s="91">
        <f>pozyczki_3Q2023!AX51+leasing_3Q2023!AX51</f>
        <v>14</v>
      </c>
      <c r="AY51" s="91">
        <f>pozyczki_3Q2023!AY51+leasing_3Q2023!AY51</f>
        <v>0</v>
      </c>
      <c r="AZ51" s="91">
        <f>pozyczki_3Q2023!AZ51+leasing_3Q2023!AZ51</f>
        <v>0</v>
      </c>
      <c r="BA51" s="91">
        <f>pozyczki_3Q2023!BA51+leasing_3Q2023!BA51</f>
        <v>0</v>
      </c>
      <c r="BB51" s="91">
        <f>pozyczki_3Q2023!BB51+leasing_3Q2023!BB51</f>
        <v>28765</v>
      </c>
      <c r="BC51" s="2"/>
    </row>
    <row r="52" spans="1:55" x14ac:dyDescent="0.35">
      <c r="A52" s="90">
        <v>16</v>
      </c>
      <c r="B52" s="90" t="s">
        <v>69</v>
      </c>
      <c r="C52" s="91">
        <f>pozyczki_3Q2023!C52+leasing_3Q2023!C52</f>
        <v>558</v>
      </c>
      <c r="D52" s="91">
        <f>pozyczki_3Q2023!D52+leasing_3Q2023!D52</f>
        <v>260</v>
      </c>
      <c r="E52" s="91">
        <f>pozyczki_3Q2023!E52+leasing_3Q2023!E52</f>
        <v>0</v>
      </c>
      <c r="F52" s="91">
        <f>pozyczki_3Q2023!F52+leasing_3Q2023!F52</f>
        <v>1</v>
      </c>
      <c r="G52" s="91">
        <f>pozyczki_3Q2023!G52+leasing_3Q2023!G52</f>
        <v>43</v>
      </c>
      <c r="H52" s="91">
        <f>pozyczki_3Q2023!H52+leasing_3Q2023!H52</f>
        <v>33</v>
      </c>
      <c r="I52" s="91">
        <f>pozyczki_3Q2023!I52+leasing_3Q2023!I52</f>
        <v>0</v>
      </c>
      <c r="J52" s="91">
        <f>pozyczki_3Q2023!J52+leasing_3Q2023!J52</f>
        <v>0</v>
      </c>
      <c r="K52" s="91">
        <f>pozyczki_3Q2023!K52+leasing_3Q2023!K52</f>
        <v>10</v>
      </c>
      <c r="L52" s="91">
        <f>pozyczki_3Q2023!L52+leasing_3Q2023!L52</f>
        <v>0</v>
      </c>
      <c r="M52" s="91">
        <f>pozyczki_3Q2023!M52+leasing_3Q2023!M52</f>
        <v>0</v>
      </c>
      <c r="N52" s="91">
        <f>pozyczki_3Q2023!N52+leasing_3Q2023!N52</f>
        <v>47</v>
      </c>
      <c r="O52" s="91">
        <f>pozyczki_3Q2023!O52+leasing_3Q2023!O52</f>
        <v>0</v>
      </c>
      <c r="P52" s="91">
        <f>pozyczki_3Q2023!P52+leasing_3Q2023!P52</f>
        <v>0</v>
      </c>
      <c r="Q52" s="91">
        <f>pozyczki_3Q2023!Q52+leasing_3Q2023!Q52</f>
        <v>159</v>
      </c>
      <c r="R52" s="91">
        <f>pozyczki_3Q2023!R52+leasing_3Q2023!R52</f>
        <v>22</v>
      </c>
      <c r="S52" s="91">
        <f>pozyczki_3Q2023!S52+leasing_3Q2023!S52</f>
        <v>0</v>
      </c>
      <c r="T52" s="91">
        <f>pozyczki_3Q2023!T52+leasing_3Q2023!T52</f>
        <v>0</v>
      </c>
      <c r="U52" s="91">
        <f>pozyczki_3Q2023!U52+leasing_3Q2023!U52</f>
        <v>27</v>
      </c>
      <c r="V52" s="91">
        <f>pozyczki_3Q2023!V52+leasing_3Q2023!V52</f>
        <v>19</v>
      </c>
      <c r="W52" s="91">
        <f>pozyczki_3Q2023!W52+leasing_3Q2023!W52</f>
        <v>0</v>
      </c>
      <c r="X52" s="91">
        <f>pozyczki_3Q2023!X52+leasing_3Q2023!X52</f>
        <v>913</v>
      </c>
      <c r="Y52" s="91">
        <f>pozyczki_3Q2023!Y52+leasing_3Q2023!Y52</f>
        <v>35</v>
      </c>
      <c r="Z52" s="91">
        <f>pozyczki_3Q2023!Z52+leasing_3Q2023!Z52</f>
        <v>118</v>
      </c>
      <c r="AA52" s="91">
        <f>pozyczki_3Q2023!AA52+leasing_3Q2023!AA52</f>
        <v>11</v>
      </c>
      <c r="AB52" s="91">
        <f>pozyczki_3Q2023!AB52+leasing_3Q2023!AB52</f>
        <v>22</v>
      </c>
      <c r="AC52" s="91">
        <f>pozyczki_3Q2023!AC52+leasing_3Q2023!AC52</f>
        <v>84</v>
      </c>
      <c r="AD52" s="91">
        <f>pozyczki_3Q2023!AD52+leasing_3Q2023!AD52</f>
        <v>4</v>
      </c>
      <c r="AE52" s="91">
        <f>pozyczki_3Q2023!AE52+leasing_3Q2023!AE52</f>
        <v>81</v>
      </c>
      <c r="AF52" s="91">
        <f>pozyczki_3Q2023!AF52+leasing_3Q2023!AF52</f>
        <v>3</v>
      </c>
      <c r="AG52" s="91">
        <f>pozyczki_3Q2023!AG52+leasing_3Q2023!AG52</f>
        <v>20</v>
      </c>
      <c r="AH52" s="91">
        <f>pozyczki_3Q2023!AH52+leasing_3Q2023!AH52</f>
        <v>5</v>
      </c>
      <c r="AI52" s="91">
        <f>pozyczki_3Q2023!AI52+leasing_3Q2023!AI52</f>
        <v>0</v>
      </c>
      <c r="AJ52" s="91">
        <f>pozyczki_3Q2023!AJ52+leasing_3Q2023!AJ52</f>
        <v>0</v>
      </c>
      <c r="AK52" s="91">
        <f>pozyczki_3Q2023!AK52+leasing_3Q2023!AK52</f>
        <v>530</v>
      </c>
      <c r="AL52" s="91">
        <f>pozyczki_3Q2023!AL52+leasing_3Q2023!AL52</f>
        <v>40</v>
      </c>
      <c r="AM52" s="91">
        <f>pozyczki_3Q2023!AM52+leasing_3Q2023!AM52</f>
        <v>40</v>
      </c>
      <c r="AN52" s="91">
        <f>pozyczki_3Q2023!AN52+leasing_3Q2023!AN52</f>
        <v>0</v>
      </c>
      <c r="AO52" s="91">
        <f>pozyczki_3Q2023!AO52+leasing_3Q2023!AO52</f>
        <v>0</v>
      </c>
      <c r="AP52" s="91">
        <f>pozyczki_3Q2023!AP52+leasing_3Q2023!AP52</f>
        <v>2</v>
      </c>
      <c r="AQ52" s="91">
        <f>pozyczki_3Q2023!AQ52+leasing_3Q2023!AQ52</f>
        <v>0</v>
      </c>
      <c r="AR52" s="91">
        <f>pozyczki_3Q2023!AR52+leasing_3Q2023!AR52</f>
        <v>2</v>
      </c>
      <c r="AS52" s="91">
        <f>pozyczki_3Q2023!AS52+leasing_3Q2023!AS52</f>
        <v>0</v>
      </c>
      <c r="AT52" s="91">
        <f>pozyczki_3Q2023!AT52+leasing_3Q2023!AT52</f>
        <v>0</v>
      </c>
      <c r="AU52" s="91">
        <f>pozyczki_3Q2023!AU52+leasing_3Q2023!AU52</f>
        <v>1513</v>
      </c>
      <c r="AV52" s="91">
        <f>pozyczki_3Q2023!AV52+leasing_3Q2023!AV52</f>
        <v>0</v>
      </c>
      <c r="AW52" s="91">
        <f>pozyczki_3Q2023!AW52+leasing_3Q2023!AW52</f>
        <v>0</v>
      </c>
      <c r="AX52" s="91">
        <f>pozyczki_3Q2023!AX52+leasing_3Q2023!AX52</f>
        <v>0</v>
      </c>
      <c r="AY52" s="91">
        <f>pozyczki_3Q2023!AY52+leasing_3Q2023!AY52</f>
        <v>0</v>
      </c>
      <c r="AZ52" s="91">
        <f>pozyczki_3Q2023!AZ52+leasing_3Q2023!AZ52</f>
        <v>0</v>
      </c>
      <c r="BA52" s="91">
        <f>pozyczki_3Q2023!BA52+leasing_3Q2023!BA52</f>
        <v>0</v>
      </c>
      <c r="BB52" s="91">
        <f>pozyczki_3Q2023!BB52+leasing_3Q2023!BB52</f>
        <v>1513</v>
      </c>
      <c r="BC52" s="2"/>
    </row>
    <row r="53" spans="1:55" x14ac:dyDescent="0.35">
      <c r="A53" s="90">
        <v>17</v>
      </c>
      <c r="B53" s="90" t="s">
        <v>70</v>
      </c>
      <c r="C53" s="91">
        <f>pozyczki_3Q2023!C53+leasing_3Q2023!C53</f>
        <v>12400</v>
      </c>
      <c r="D53" s="91">
        <f>pozyczki_3Q2023!D53+leasing_3Q2023!D53</f>
        <v>6085</v>
      </c>
      <c r="E53" s="91">
        <f>pozyczki_3Q2023!E53+leasing_3Q2023!E53</f>
        <v>166</v>
      </c>
      <c r="F53" s="91">
        <f>pozyczki_3Q2023!F53+leasing_3Q2023!F53</f>
        <v>65</v>
      </c>
      <c r="G53" s="91">
        <f>pozyczki_3Q2023!G53+leasing_3Q2023!G53</f>
        <v>1641</v>
      </c>
      <c r="H53" s="91">
        <f>pozyczki_3Q2023!H53+leasing_3Q2023!H53</f>
        <v>1115</v>
      </c>
      <c r="I53" s="91">
        <f>pozyczki_3Q2023!I53+leasing_3Q2023!I53</f>
        <v>15</v>
      </c>
      <c r="J53" s="91">
        <f>pozyczki_3Q2023!J53+leasing_3Q2023!J53</f>
        <v>0</v>
      </c>
      <c r="K53" s="91">
        <f>pozyczki_3Q2023!K53+leasing_3Q2023!K53</f>
        <v>526</v>
      </c>
      <c r="L53" s="91">
        <f>pozyczki_3Q2023!L53+leasing_3Q2023!L53</f>
        <v>1</v>
      </c>
      <c r="M53" s="91">
        <f>pozyczki_3Q2023!M53+leasing_3Q2023!M53</f>
        <v>0</v>
      </c>
      <c r="N53" s="91">
        <f>pozyczki_3Q2023!N53+leasing_3Q2023!N53</f>
        <v>2115</v>
      </c>
      <c r="O53" s="91">
        <f>pozyczki_3Q2023!O53+leasing_3Q2023!O53</f>
        <v>0</v>
      </c>
      <c r="P53" s="91">
        <f>pozyczki_3Q2023!P53+leasing_3Q2023!P53</f>
        <v>0</v>
      </c>
      <c r="Q53" s="91">
        <f>pozyczki_3Q2023!Q53+leasing_3Q2023!Q53</f>
        <v>2089</v>
      </c>
      <c r="R53" s="91">
        <f>pozyczki_3Q2023!R53+leasing_3Q2023!R53</f>
        <v>254</v>
      </c>
      <c r="S53" s="91">
        <f>pozyczki_3Q2023!S53+leasing_3Q2023!S53</f>
        <v>0</v>
      </c>
      <c r="T53" s="91">
        <f>pozyczki_3Q2023!T53+leasing_3Q2023!T53</f>
        <v>0</v>
      </c>
      <c r="U53" s="91">
        <f>pozyczki_3Q2023!U53+leasing_3Q2023!U53</f>
        <v>216</v>
      </c>
      <c r="V53" s="91">
        <f>pozyczki_3Q2023!V53+leasing_3Q2023!V53</f>
        <v>12</v>
      </c>
      <c r="W53" s="91">
        <f>pozyczki_3Q2023!W53+leasing_3Q2023!W53</f>
        <v>0</v>
      </c>
      <c r="X53" s="91">
        <f>pozyczki_3Q2023!X53+leasing_3Q2023!X53</f>
        <v>4032</v>
      </c>
      <c r="Y53" s="91">
        <f>pozyczki_3Q2023!Y53+leasing_3Q2023!Y53</f>
        <v>480</v>
      </c>
      <c r="Z53" s="91">
        <f>pozyczki_3Q2023!Z53+leasing_3Q2023!Z53</f>
        <v>364</v>
      </c>
      <c r="AA53" s="91">
        <f>pozyczki_3Q2023!AA53+leasing_3Q2023!AA53</f>
        <v>72</v>
      </c>
      <c r="AB53" s="91">
        <f>pozyczki_3Q2023!AB53+leasing_3Q2023!AB53</f>
        <v>117</v>
      </c>
      <c r="AC53" s="91">
        <f>pozyczki_3Q2023!AC53+leasing_3Q2023!AC53</f>
        <v>296</v>
      </c>
      <c r="AD53" s="91">
        <f>pozyczki_3Q2023!AD53+leasing_3Q2023!AD53</f>
        <v>150</v>
      </c>
      <c r="AE53" s="91">
        <f>pozyczki_3Q2023!AE53+leasing_3Q2023!AE53</f>
        <v>128</v>
      </c>
      <c r="AF53" s="91">
        <f>pozyczki_3Q2023!AF53+leasing_3Q2023!AF53</f>
        <v>56</v>
      </c>
      <c r="AG53" s="91">
        <f>pozyczki_3Q2023!AG53+leasing_3Q2023!AG53</f>
        <v>381</v>
      </c>
      <c r="AH53" s="91">
        <f>pozyczki_3Q2023!AH53+leasing_3Q2023!AH53</f>
        <v>374</v>
      </c>
      <c r="AI53" s="91">
        <f>pozyczki_3Q2023!AI53+leasing_3Q2023!AI53</f>
        <v>0</v>
      </c>
      <c r="AJ53" s="91">
        <f>pozyczki_3Q2023!AJ53+leasing_3Q2023!AJ53</f>
        <v>2</v>
      </c>
      <c r="AK53" s="91">
        <f>pozyczki_3Q2023!AK53+leasing_3Q2023!AK53</f>
        <v>1612</v>
      </c>
      <c r="AL53" s="91">
        <f>pozyczki_3Q2023!AL53+leasing_3Q2023!AL53</f>
        <v>416</v>
      </c>
      <c r="AM53" s="91">
        <f>pozyczki_3Q2023!AM53+leasing_3Q2023!AM53</f>
        <v>217</v>
      </c>
      <c r="AN53" s="91">
        <f>pozyczki_3Q2023!AN53+leasing_3Q2023!AN53</f>
        <v>1</v>
      </c>
      <c r="AO53" s="91">
        <f>pozyczki_3Q2023!AO53+leasing_3Q2023!AO53</f>
        <v>198</v>
      </c>
      <c r="AP53" s="91">
        <f>pozyczki_3Q2023!AP53+leasing_3Q2023!AP53</f>
        <v>106</v>
      </c>
      <c r="AQ53" s="91">
        <f>pozyczki_3Q2023!AQ53+leasing_3Q2023!AQ53</f>
        <v>10</v>
      </c>
      <c r="AR53" s="91">
        <f>pozyczki_3Q2023!AR53+leasing_3Q2023!AR53</f>
        <v>56</v>
      </c>
      <c r="AS53" s="91">
        <f>pozyczki_3Q2023!AS53+leasing_3Q2023!AS53</f>
        <v>40</v>
      </c>
      <c r="AT53" s="91">
        <f>pozyczki_3Q2023!AT53+leasing_3Q2023!AT53</f>
        <v>216</v>
      </c>
      <c r="AU53" s="91">
        <f>pozyczki_3Q2023!AU53+leasing_3Q2023!AU53</f>
        <v>17170</v>
      </c>
      <c r="AV53" s="91">
        <f>pozyczki_3Q2023!AV53+leasing_3Q2023!AV53</f>
        <v>13</v>
      </c>
      <c r="AW53" s="91">
        <f>pozyczki_3Q2023!AW53+leasing_3Q2023!AW53</f>
        <v>5</v>
      </c>
      <c r="AX53" s="91">
        <f>pozyczki_3Q2023!AX53+leasing_3Q2023!AX53</f>
        <v>7</v>
      </c>
      <c r="AY53" s="91">
        <f>pozyczki_3Q2023!AY53+leasing_3Q2023!AY53</f>
        <v>0</v>
      </c>
      <c r="AZ53" s="91">
        <f>pozyczki_3Q2023!AZ53+leasing_3Q2023!AZ53</f>
        <v>0</v>
      </c>
      <c r="BA53" s="91">
        <f>pozyczki_3Q2023!BA53+leasing_3Q2023!BA53</f>
        <v>1</v>
      </c>
      <c r="BB53" s="91">
        <f>pozyczki_3Q2023!BB53+leasing_3Q2023!BB53</f>
        <v>17183</v>
      </c>
      <c r="BC53" s="2"/>
    </row>
    <row r="54" spans="1:55" x14ac:dyDescent="0.35">
      <c r="A54" s="90">
        <v>18</v>
      </c>
      <c r="B54" s="90" t="s">
        <v>71</v>
      </c>
      <c r="C54" s="91">
        <f>pozyczki_3Q2023!C54+leasing_3Q2023!C54</f>
        <v>41074</v>
      </c>
      <c r="D54" s="91">
        <f>pozyczki_3Q2023!D54+leasing_3Q2023!D54</f>
        <v>26081</v>
      </c>
      <c r="E54" s="91">
        <f>pozyczki_3Q2023!E54+leasing_3Q2023!E54</f>
        <v>1122</v>
      </c>
      <c r="F54" s="91">
        <f>pozyczki_3Q2023!F54+leasing_3Q2023!F54</f>
        <v>215</v>
      </c>
      <c r="G54" s="91">
        <f>pozyczki_3Q2023!G54+leasing_3Q2023!G54</f>
        <v>6099</v>
      </c>
      <c r="H54" s="91">
        <f>pozyczki_3Q2023!H54+leasing_3Q2023!H54</f>
        <v>5128</v>
      </c>
      <c r="I54" s="91">
        <f>pozyczki_3Q2023!I54+leasing_3Q2023!I54</f>
        <v>166</v>
      </c>
      <c r="J54" s="91">
        <f>pozyczki_3Q2023!J54+leasing_3Q2023!J54</f>
        <v>1</v>
      </c>
      <c r="K54" s="91">
        <f>pozyczki_3Q2023!K54+leasing_3Q2023!K54</f>
        <v>971</v>
      </c>
      <c r="L54" s="91">
        <f>pozyczki_3Q2023!L54+leasing_3Q2023!L54</f>
        <v>1</v>
      </c>
      <c r="M54" s="91">
        <f>pozyczki_3Q2023!M54+leasing_3Q2023!M54</f>
        <v>0</v>
      </c>
      <c r="N54" s="91">
        <f>pozyczki_3Q2023!N54+leasing_3Q2023!N54</f>
        <v>3186</v>
      </c>
      <c r="O54" s="91">
        <f>pozyczki_3Q2023!O54+leasing_3Q2023!O54</f>
        <v>0</v>
      </c>
      <c r="P54" s="91">
        <f>pozyczki_3Q2023!P54+leasing_3Q2023!P54</f>
        <v>0</v>
      </c>
      <c r="Q54" s="91">
        <f>pozyczki_3Q2023!Q54+leasing_3Q2023!Q54</f>
        <v>4281</v>
      </c>
      <c r="R54" s="91">
        <f>pozyczki_3Q2023!R54+leasing_3Q2023!R54</f>
        <v>293</v>
      </c>
      <c r="S54" s="91">
        <f>pozyczki_3Q2023!S54+leasing_3Q2023!S54</f>
        <v>2</v>
      </c>
      <c r="T54" s="91">
        <f>pozyczki_3Q2023!T54+leasing_3Q2023!T54</f>
        <v>0</v>
      </c>
      <c r="U54" s="91">
        <f>pozyczki_3Q2023!U54+leasing_3Q2023!U54</f>
        <v>1134</v>
      </c>
      <c r="V54" s="91">
        <f>pozyczki_3Q2023!V54+leasing_3Q2023!V54</f>
        <v>127</v>
      </c>
      <c r="W54" s="91">
        <f>pozyczki_3Q2023!W54+leasing_3Q2023!W54</f>
        <v>0</v>
      </c>
      <c r="X54" s="91">
        <f>pozyczki_3Q2023!X54+leasing_3Q2023!X54</f>
        <v>13247</v>
      </c>
      <c r="Y54" s="91">
        <f>pozyczki_3Q2023!Y54+leasing_3Q2023!Y54</f>
        <v>1506</v>
      </c>
      <c r="Z54" s="91">
        <f>pozyczki_3Q2023!Z54+leasing_3Q2023!Z54</f>
        <v>2050</v>
      </c>
      <c r="AA54" s="91">
        <f>pozyczki_3Q2023!AA54+leasing_3Q2023!AA54</f>
        <v>169</v>
      </c>
      <c r="AB54" s="91">
        <f>pozyczki_3Q2023!AB54+leasing_3Q2023!AB54</f>
        <v>143</v>
      </c>
      <c r="AC54" s="91">
        <f>pozyczki_3Q2023!AC54+leasing_3Q2023!AC54</f>
        <v>581</v>
      </c>
      <c r="AD54" s="91">
        <f>pozyczki_3Q2023!AD54+leasing_3Q2023!AD54</f>
        <v>841</v>
      </c>
      <c r="AE54" s="91">
        <f>pozyczki_3Q2023!AE54+leasing_3Q2023!AE54</f>
        <v>916</v>
      </c>
      <c r="AF54" s="91">
        <f>pozyczki_3Q2023!AF54+leasing_3Q2023!AF54</f>
        <v>405</v>
      </c>
      <c r="AG54" s="91">
        <f>pozyczki_3Q2023!AG54+leasing_3Q2023!AG54</f>
        <v>649</v>
      </c>
      <c r="AH54" s="91">
        <f>pozyczki_3Q2023!AH54+leasing_3Q2023!AH54</f>
        <v>564</v>
      </c>
      <c r="AI54" s="91">
        <f>pozyczki_3Q2023!AI54+leasing_3Q2023!AI54</f>
        <v>0</v>
      </c>
      <c r="AJ54" s="91">
        <f>pozyczki_3Q2023!AJ54+leasing_3Q2023!AJ54</f>
        <v>3</v>
      </c>
      <c r="AK54" s="91">
        <f>pozyczki_3Q2023!AK54+leasing_3Q2023!AK54</f>
        <v>5420</v>
      </c>
      <c r="AL54" s="91">
        <f>pozyczki_3Q2023!AL54+leasing_3Q2023!AL54</f>
        <v>7655</v>
      </c>
      <c r="AM54" s="91">
        <f>pozyczki_3Q2023!AM54+leasing_3Q2023!AM54</f>
        <v>4926</v>
      </c>
      <c r="AN54" s="91">
        <f>pozyczki_3Q2023!AN54+leasing_3Q2023!AN54</f>
        <v>15</v>
      </c>
      <c r="AO54" s="91">
        <f>pozyczki_3Q2023!AO54+leasing_3Q2023!AO54</f>
        <v>2714</v>
      </c>
      <c r="AP54" s="91">
        <f>pozyczki_3Q2023!AP54+leasing_3Q2023!AP54</f>
        <v>214</v>
      </c>
      <c r="AQ54" s="91">
        <f>pozyczki_3Q2023!AQ54+leasing_3Q2023!AQ54</f>
        <v>9</v>
      </c>
      <c r="AR54" s="91">
        <f>pozyczki_3Q2023!AR54+leasing_3Q2023!AR54</f>
        <v>32</v>
      </c>
      <c r="AS54" s="91">
        <f>pozyczki_3Q2023!AS54+leasing_3Q2023!AS54</f>
        <v>173</v>
      </c>
      <c r="AT54" s="91">
        <f>pozyczki_3Q2023!AT54+leasing_3Q2023!AT54</f>
        <v>0</v>
      </c>
      <c r="AU54" s="91">
        <f>pozyczki_3Q2023!AU54+leasing_3Q2023!AU54</f>
        <v>62190</v>
      </c>
      <c r="AV54" s="91">
        <f>pozyczki_3Q2023!AV54+leasing_3Q2023!AV54</f>
        <v>0</v>
      </c>
      <c r="AW54" s="91">
        <f>pozyczki_3Q2023!AW54+leasing_3Q2023!AW54</f>
        <v>0</v>
      </c>
      <c r="AX54" s="91">
        <f>pozyczki_3Q2023!AX54+leasing_3Q2023!AX54</f>
        <v>0</v>
      </c>
      <c r="AY54" s="91">
        <f>pozyczki_3Q2023!AY54+leasing_3Q2023!AY54</f>
        <v>0</v>
      </c>
      <c r="AZ54" s="91">
        <f>pozyczki_3Q2023!AZ54+leasing_3Q2023!AZ54</f>
        <v>0</v>
      </c>
      <c r="BA54" s="91">
        <f>pozyczki_3Q2023!BA54+leasing_3Q2023!BA54</f>
        <v>0</v>
      </c>
      <c r="BB54" s="91">
        <f>pozyczki_3Q2023!BB54+leasing_3Q2023!BB54</f>
        <v>62190</v>
      </c>
      <c r="BC54" s="2"/>
    </row>
    <row r="55" spans="1:55" x14ac:dyDescent="0.35">
      <c r="A55" s="90">
        <v>19</v>
      </c>
      <c r="B55" s="90" t="s">
        <v>72</v>
      </c>
      <c r="C55" s="91">
        <f>pozyczki_3Q2023!C55+leasing_3Q2023!C55</f>
        <v>18957</v>
      </c>
      <c r="D55" s="91">
        <f>pozyczki_3Q2023!D55+leasing_3Q2023!D55</f>
        <v>16383</v>
      </c>
      <c r="E55" s="91">
        <f>pozyczki_3Q2023!E55+leasing_3Q2023!E55</f>
        <v>0</v>
      </c>
      <c r="F55" s="91">
        <f>pozyczki_3Q2023!F55+leasing_3Q2023!F55</f>
        <v>0</v>
      </c>
      <c r="G55" s="91">
        <f>pozyczki_3Q2023!G55+leasing_3Q2023!G55</f>
        <v>1708</v>
      </c>
      <c r="H55" s="91">
        <f>pozyczki_3Q2023!H55+leasing_3Q2023!H55</f>
        <v>1708</v>
      </c>
      <c r="I55" s="91">
        <f>pozyczki_3Q2023!I55+leasing_3Q2023!I55</f>
        <v>0</v>
      </c>
      <c r="J55" s="91">
        <f>pozyczki_3Q2023!J55+leasing_3Q2023!J55</f>
        <v>0</v>
      </c>
      <c r="K55" s="91">
        <f>pozyczki_3Q2023!K55+leasing_3Q2023!K55</f>
        <v>0</v>
      </c>
      <c r="L55" s="91">
        <f>pozyczki_3Q2023!L55+leasing_3Q2023!L55</f>
        <v>0</v>
      </c>
      <c r="M55" s="91">
        <f>pozyczki_3Q2023!M55+leasing_3Q2023!M55</f>
        <v>0</v>
      </c>
      <c r="N55" s="91">
        <f>pozyczki_3Q2023!N55+leasing_3Q2023!N55</f>
        <v>0</v>
      </c>
      <c r="O55" s="91">
        <f>pozyczki_3Q2023!O55+leasing_3Q2023!O55</f>
        <v>0</v>
      </c>
      <c r="P55" s="91">
        <f>pozyczki_3Q2023!P55+leasing_3Q2023!P55</f>
        <v>0</v>
      </c>
      <c r="Q55" s="91">
        <f>pozyczki_3Q2023!Q55+leasing_3Q2023!Q55</f>
        <v>0</v>
      </c>
      <c r="R55" s="91">
        <f>pozyczki_3Q2023!R55+leasing_3Q2023!R55</f>
        <v>0</v>
      </c>
      <c r="S55" s="91">
        <f>pozyczki_3Q2023!S55+leasing_3Q2023!S55</f>
        <v>0</v>
      </c>
      <c r="T55" s="91">
        <f>pozyczki_3Q2023!T55+leasing_3Q2023!T55</f>
        <v>0</v>
      </c>
      <c r="U55" s="91">
        <f>pozyczki_3Q2023!U55+leasing_3Q2023!U55</f>
        <v>866</v>
      </c>
      <c r="V55" s="91">
        <f>pozyczki_3Q2023!V55+leasing_3Q2023!V55</f>
        <v>0</v>
      </c>
      <c r="W55" s="91">
        <f>pozyczki_3Q2023!W55+leasing_3Q2023!W55</f>
        <v>0</v>
      </c>
      <c r="X55" s="91">
        <f>pozyczki_3Q2023!X55+leasing_3Q2023!X55</f>
        <v>0</v>
      </c>
      <c r="Y55" s="91">
        <f>pozyczki_3Q2023!Y55+leasing_3Q2023!Y55</f>
        <v>0</v>
      </c>
      <c r="Z55" s="91">
        <f>pozyczki_3Q2023!Z55+leasing_3Q2023!Z55</f>
        <v>0</v>
      </c>
      <c r="AA55" s="91">
        <f>pozyczki_3Q2023!AA55+leasing_3Q2023!AA55</f>
        <v>0</v>
      </c>
      <c r="AB55" s="91">
        <f>pozyczki_3Q2023!AB55+leasing_3Q2023!AB55</f>
        <v>0</v>
      </c>
      <c r="AC55" s="91">
        <f>pozyczki_3Q2023!AC55+leasing_3Q2023!AC55</f>
        <v>0</v>
      </c>
      <c r="AD55" s="91">
        <f>pozyczki_3Q2023!AD55+leasing_3Q2023!AD55</f>
        <v>0</v>
      </c>
      <c r="AE55" s="91">
        <f>pozyczki_3Q2023!AE55+leasing_3Q2023!AE55</f>
        <v>0</v>
      </c>
      <c r="AF55" s="91">
        <f>pozyczki_3Q2023!AF55+leasing_3Q2023!AF55</f>
        <v>0</v>
      </c>
      <c r="AG55" s="91">
        <f>pozyczki_3Q2023!AG55+leasing_3Q2023!AG55</f>
        <v>0</v>
      </c>
      <c r="AH55" s="91">
        <f>pozyczki_3Q2023!AH55+leasing_3Q2023!AH55</f>
        <v>0</v>
      </c>
      <c r="AI55" s="91">
        <f>pozyczki_3Q2023!AI55+leasing_3Q2023!AI55</f>
        <v>0</v>
      </c>
      <c r="AJ55" s="91">
        <f>pozyczki_3Q2023!AJ55+leasing_3Q2023!AJ55</f>
        <v>0</v>
      </c>
      <c r="AK55" s="91">
        <f>pozyczki_3Q2023!AK55+leasing_3Q2023!AK55</f>
        <v>0</v>
      </c>
      <c r="AL55" s="91">
        <f>pozyczki_3Q2023!AL55+leasing_3Q2023!AL55</f>
        <v>0</v>
      </c>
      <c r="AM55" s="91">
        <f>pozyczki_3Q2023!AM55+leasing_3Q2023!AM55</f>
        <v>0</v>
      </c>
      <c r="AN55" s="91">
        <f>pozyczki_3Q2023!AN55+leasing_3Q2023!AN55</f>
        <v>0</v>
      </c>
      <c r="AO55" s="91">
        <f>pozyczki_3Q2023!AO55+leasing_3Q2023!AO55</f>
        <v>0</v>
      </c>
      <c r="AP55" s="91">
        <f>pozyczki_3Q2023!AP55+leasing_3Q2023!AP55</f>
        <v>0</v>
      </c>
      <c r="AQ55" s="91">
        <f>pozyczki_3Q2023!AQ55+leasing_3Q2023!AQ55</f>
        <v>0</v>
      </c>
      <c r="AR55" s="91">
        <f>pozyczki_3Q2023!AR55+leasing_3Q2023!AR55</f>
        <v>0</v>
      </c>
      <c r="AS55" s="91">
        <f>pozyczki_3Q2023!AS55+leasing_3Q2023!AS55</f>
        <v>0</v>
      </c>
      <c r="AT55" s="91">
        <f>pozyczki_3Q2023!AT55+leasing_3Q2023!AT55</f>
        <v>0</v>
      </c>
      <c r="AU55" s="91">
        <f>pozyczki_3Q2023!AU55+leasing_3Q2023!AU55</f>
        <v>18957</v>
      </c>
      <c r="AV55" s="91">
        <f>pozyczki_3Q2023!AV55+leasing_3Q2023!AV55</f>
        <v>0</v>
      </c>
      <c r="AW55" s="91">
        <f>pozyczki_3Q2023!AW55+leasing_3Q2023!AW55</f>
        <v>0</v>
      </c>
      <c r="AX55" s="91">
        <f>pozyczki_3Q2023!AX55+leasing_3Q2023!AX55</f>
        <v>0</v>
      </c>
      <c r="AY55" s="91">
        <f>pozyczki_3Q2023!AY55+leasing_3Q2023!AY55</f>
        <v>0</v>
      </c>
      <c r="AZ55" s="91">
        <f>pozyczki_3Q2023!AZ55+leasing_3Q2023!AZ55</f>
        <v>0</v>
      </c>
      <c r="BA55" s="91">
        <f>pozyczki_3Q2023!BA55+leasing_3Q2023!BA55</f>
        <v>0</v>
      </c>
      <c r="BB55" s="91">
        <f>pozyczki_3Q2023!BB55+leasing_3Q2023!BB55</f>
        <v>18957</v>
      </c>
      <c r="BC55" s="2"/>
    </row>
    <row r="56" spans="1:55" x14ac:dyDescent="0.35">
      <c r="A56" s="90">
        <v>20</v>
      </c>
      <c r="B56" s="90" t="s">
        <v>73</v>
      </c>
      <c r="C56" s="91">
        <f>pozyczki_3Q2023!C56+leasing_3Q2023!C56</f>
        <v>19290</v>
      </c>
      <c r="D56" s="91">
        <f>pozyczki_3Q2023!D56+leasing_3Q2023!D56</f>
        <v>12692</v>
      </c>
      <c r="E56" s="91">
        <f>pozyczki_3Q2023!E56+leasing_3Q2023!E56</f>
        <v>445</v>
      </c>
      <c r="F56" s="91">
        <f>pozyczki_3Q2023!F56+leasing_3Q2023!F56</f>
        <v>298</v>
      </c>
      <c r="G56" s="91">
        <f>pozyczki_3Q2023!G56+leasing_3Q2023!G56</f>
        <v>3038</v>
      </c>
      <c r="H56" s="91">
        <f>pozyczki_3Q2023!H56+leasing_3Q2023!H56</f>
        <v>2449</v>
      </c>
      <c r="I56" s="91">
        <f>pozyczki_3Q2023!I56+leasing_3Q2023!I56</f>
        <v>34</v>
      </c>
      <c r="J56" s="91">
        <f>pozyczki_3Q2023!J56+leasing_3Q2023!J56</f>
        <v>0</v>
      </c>
      <c r="K56" s="91">
        <f>pozyczki_3Q2023!K56+leasing_3Q2023!K56</f>
        <v>589</v>
      </c>
      <c r="L56" s="91">
        <f>pozyczki_3Q2023!L56+leasing_3Q2023!L56</f>
        <v>0</v>
      </c>
      <c r="M56" s="91">
        <f>pozyczki_3Q2023!M56+leasing_3Q2023!M56</f>
        <v>0</v>
      </c>
      <c r="N56" s="91">
        <f>pozyczki_3Q2023!N56+leasing_3Q2023!N56</f>
        <v>1488</v>
      </c>
      <c r="O56" s="91">
        <f>pozyczki_3Q2023!O56+leasing_3Q2023!O56</f>
        <v>0</v>
      </c>
      <c r="P56" s="91">
        <f>pozyczki_3Q2023!P56+leasing_3Q2023!P56</f>
        <v>0</v>
      </c>
      <c r="Q56" s="91">
        <f>pozyczki_3Q2023!Q56+leasing_3Q2023!Q56</f>
        <v>1395</v>
      </c>
      <c r="R56" s="91">
        <f>pozyczki_3Q2023!R56+leasing_3Q2023!R56</f>
        <v>63</v>
      </c>
      <c r="S56" s="91">
        <f>pozyczki_3Q2023!S56+leasing_3Q2023!S56</f>
        <v>0</v>
      </c>
      <c r="T56" s="91">
        <f>pozyczki_3Q2023!T56+leasing_3Q2023!T56</f>
        <v>0</v>
      </c>
      <c r="U56" s="91">
        <f>pozyczki_3Q2023!U56+leasing_3Q2023!U56</f>
        <v>614</v>
      </c>
      <c r="V56" s="91">
        <f>pozyczki_3Q2023!V56+leasing_3Q2023!V56</f>
        <v>15</v>
      </c>
      <c r="W56" s="91">
        <f>pozyczki_3Q2023!W56+leasing_3Q2023!W56</f>
        <v>0</v>
      </c>
      <c r="X56" s="91">
        <f>pozyczki_3Q2023!X56+leasing_3Q2023!X56</f>
        <v>12437</v>
      </c>
      <c r="Y56" s="91">
        <f>pozyczki_3Q2023!Y56+leasing_3Q2023!Y56</f>
        <v>576</v>
      </c>
      <c r="Z56" s="91">
        <f>pozyczki_3Q2023!Z56+leasing_3Q2023!Z56</f>
        <v>4409</v>
      </c>
      <c r="AA56" s="91">
        <f>pozyczki_3Q2023!AA56+leasing_3Q2023!AA56</f>
        <v>160</v>
      </c>
      <c r="AB56" s="91">
        <f>pozyczki_3Q2023!AB56+leasing_3Q2023!AB56</f>
        <v>99</v>
      </c>
      <c r="AC56" s="91">
        <f>pozyczki_3Q2023!AC56+leasing_3Q2023!AC56</f>
        <v>205</v>
      </c>
      <c r="AD56" s="91">
        <f>pozyczki_3Q2023!AD56+leasing_3Q2023!AD56</f>
        <v>51</v>
      </c>
      <c r="AE56" s="91">
        <f>pozyczki_3Q2023!AE56+leasing_3Q2023!AE56</f>
        <v>1668</v>
      </c>
      <c r="AF56" s="91">
        <f>pozyczki_3Q2023!AF56+leasing_3Q2023!AF56</f>
        <v>443</v>
      </c>
      <c r="AG56" s="91">
        <f>pozyczki_3Q2023!AG56+leasing_3Q2023!AG56</f>
        <v>934</v>
      </c>
      <c r="AH56" s="91">
        <f>pozyczki_3Q2023!AH56+leasing_3Q2023!AH56</f>
        <v>781</v>
      </c>
      <c r="AI56" s="91">
        <f>pozyczki_3Q2023!AI56+leasing_3Q2023!AI56</f>
        <v>0</v>
      </c>
      <c r="AJ56" s="91">
        <f>pozyczki_3Q2023!AJ56+leasing_3Q2023!AJ56</f>
        <v>18</v>
      </c>
      <c r="AK56" s="91">
        <f>pozyczki_3Q2023!AK56+leasing_3Q2023!AK56</f>
        <v>3093</v>
      </c>
      <c r="AL56" s="91">
        <f>pozyczki_3Q2023!AL56+leasing_3Q2023!AL56</f>
        <v>630</v>
      </c>
      <c r="AM56" s="91">
        <f>pozyczki_3Q2023!AM56+leasing_3Q2023!AM56</f>
        <v>630</v>
      </c>
      <c r="AN56" s="91">
        <f>pozyczki_3Q2023!AN56+leasing_3Q2023!AN56</f>
        <v>0</v>
      </c>
      <c r="AO56" s="91">
        <f>pozyczki_3Q2023!AO56+leasing_3Q2023!AO56</f>
        <v>0</v>
      </c>
      <c r="AP56" s="91">
        <f>pozyczki_3Q2023!AP56+leasing_3Q2023!AP56</f>
        <v>51</v>
      </c>
      <c r="AQ56" s="91">
        <f>pozyczki_3Q2023!AQ56+leasing_3Q2023!AQ56</f>
        <v>11</v>
      </c>
      <c r="AR56" s="91">
        <f>pozyczki_3Q2023!AR56+leasing_3Q2023!AR56</f>
        <v>29</v>
      </c>
      <c r="AS56" s="91">
        <f>pozyczki_3Q2023!AS56+leasing_3Q2023!AS56</f>
        <v>11</v>
      </c>
      <c r="AT56" s="91">
        <f>pozyczki_3Q2023!AT56+leasing_3Q2023!AT56</f>
        <v>26</v>
      </c>
      <c r="AU56" s="91">
        <f>pozyczki_3Q2023!AU56+leasing_3Q2023!AU56</f>
        <v>32434</v>
      </c>
      <c r="AV56" s="91">
        <f>pozyczki_3Q2023!AV56+leasing_3Q2023!AV56</f>
        <v>30</v>
      </c>
      <c r="AW56" s="91">
        <f>pozyczki_3Q2023!AW56+leasing_3Q2023!AW56</f>
        <v>0</v>
      </c>
      <c r="AX56" s="91">
        <f>pozyczki_3Q2023!AX56+leasing_3Q2023!AX56</f>
        <v>0</v>
      </c>
      <c r="AY56" s="91">
        <f>pozyczki_3Q2023!AY56+leasing_3Q2023!AY56</f>
        <v>0</v>
      </c>
      <c r="AZ56" s="91">
        <f>pozyczki_3Q2023!AZ56+leasing_3Q2023!AZ56</f>
        <v>0</v>
      </c>
      <c r="BA56" s="91">
        <f>pozyczki_3Q2023!BA56+leasing_3Q2023!BA56</f>
        <v>30</v>
      </c>
      <c r="BB56" s="91">
        <f>pozyczki_3Q2023!BB56+leasing_3Q2023!BB56</f>
        <v>32464</v>
      </c>
      <c r="BC56" s="2"/>
    </row>
    <row r="57" spans="1:55" x14ac:dyDescent="0.35">
      <c r="A57" s="90">
        <v>21</v>
      </c>
      <c r="B57" s="90" t="s">
        <v>74</v>
      </c>
      <c r="C57" s="91">
        <f>pozyczki_3Q2023!C57+leasing_3Q2023!C57</f>
        <v>2390</v>
      </c>
      <c r="D57" s="91">
        <f>pozyczki_3Q2023!D57+leasing_3Q2023!D57</f>
        <v>8</v>
      </c>
      <c r="E57" s="91">
        <f>pozyczki_3Q2023!E57+leasing_3Q2023!E57</f>
        <v>0</v>
      </c>
      <c r="F57" s="91">
        <f>pozyczki_3Q2023!F57+leasing_3Q2023!F57</f>
        <v>0</v>
      </c>
      <c r="G57" s="91">
        <f>pozyczki_3Q2023!G57+leasing_3Q2023!G57</f>
        <v>177</v>
      </c>
      <c r="H57" s="91">
        <f>pozyczki_3Q2023!H57+leasing_3Q2023!H57</f>
        <v>6</v>
      </c>
      <c r="I57" s="91">
        <f>pozyczki_3Q2023!I57+leasing_3Q2023!I57</f>
        <v>0</v>
      </c>
      <c r="J57" s="91">
        <f>pozyczki_3Q2023!J57+leasing_3Q2023!J57</f>
        <v>0</v>
      </c>
      <c r="K57" s="91">
        <f>pozyczki_3Q2023!K57+leasing_3Q2023!K57</f>
        <v>171</v>
      </c>
      <c r="L57" s="91">
        <f>pozyczki_3Q2023!L57+leasing_3Q2023!L57</f>
        <v>1</v>
      </c>
      <c r="M57" s="91">
        <f>pozyczki_3Q2023!M57+leasing_3Q2023!M57</f>
        <v>0</v>
      </c>
      <c r="N57" s="91">
        <f>pozyczki_3Q2023!N57+leasing_3Q2023!N57</f>
        <v>1838</v>
      </c>
      <c r="O57" s="91">
        <f>pozyczki_3Q2023!O57+leasing_3Q2023!O57</f>
        <v>0</v>
      </c>
      <c r="P57" s="91">
        <f>pozyczki_3Q2023!P57+leasing_3Q2023!P57</f>
        <v>0</v>
      </c>
      <c r="Q57" s="91">
        <f>pozyczki_3Q2023!Q57+leasing_3Q2023!Q57</f>
        <v>346</v>
      </c>
      <c r="R57" s="91">
        <f>pozyczki_3Q2023!R57+leasing_3Q2023!R57</f>
        <v>16</v>
      </c>
      <c r="S57" s="91">
        <f>pozyczki_3Q2023!S57+leasing_3Q2023!S57</f>
        <v>0</v>
      </c>
      <c r="T57" s="91">
        <f>pozyczki_3Q2023!T57+leasing_3Q2023!T57</f>
        <v>0</v>
      </c>
      <c r="U57" s="91">
        <f>pozyczki_3Q2023!U57+leasing_3Q2023!U57</f>
        <v>5</v>
      </c>
      <c r="V57" s="91">
        <f>pozyczki_3Q2023!V57+leasing_3Q2023!V57</f>
        <v>0</v>
      </c>
      <c r="W57" s="91">
        <f>pozyczki_3Q2023!W57+leasing_3Q2023!W57</f>
        <v>0</v>
      </c>
      <c r="X57" s="91">
        <f>pozyczki_3Q2023!X57+leasing_3Q2023!X57</f>
        <v>0</v>
      </c>
      <c r="Y57" s="91">
        <f>pozyczki_3Q2023!Y57+leasing_3Q2023!Y57</f>
        <v>0</v>
      </c>
      <c r="Z57" s="91">
        <f>pozyczki_3Q2023!Z57+leasing_3Q2023!Z57</f>
        <v>0</v>
      </c>
      <c r="AA57" s="91">
        <f>pozyczki_3Q2023!AA57+leasing_3Q2023!AA57</f>
        <v>0</v>
      </c>
      <c r="AB57" s="91">
        <f>pozyczki_3Q2023!AB57+leasing_3Q2023!AB57</f>
        <v>0</v>
      </c>
      <c r="AC57" s="91">
        <f>pozyczki_3Q2023!AC57+leasing_3Q2023!AC57</f>
        <v>0</v>
      </c>
      <c r="AD57" s="91">
        <f>pozyczki_3Q2023!AD57+leasing_3Q2023!AD57</f>
        <v>0</v>
      </c>
      <c r="AE57" s="91">
        <f>pozyczki_3Q2023!AE57+leasing_3Q2023!AE57</f>
        <v>0</v>
      </c>
      <c r="AF57" s="91">
        <f>pozyczki_3Q2023!AF57+leasing_3Q2023!AF57</f>
        <v>0</v>
      </c>
      <c r="AG57" s="91">
        <f>pozyczki_3Q2023!AG57+leasing_3Q2023!AG57</f>
        <v>0</v>
      </c>
      <c r="AH57" s="91">
        <f>pozyczki_3Q2023!AH57+leasing_3Q2023!AH57</f>
        <v>0</v>
      </c>
      <c r="AI57" s="91">
        <f>pozyczki_3Q2023!AI57+leasing_3Q2023!AI57</f>
        <v>0</v>
      </c>
      <c r="AJ57" s="91">
        <f>pozyczki_3Q2023!AJ57+leasing_3Q2023!AJ57</f>
        <v>0</v>
      </c>
      <c r="AK57" s="91">
        <f>pozyczki_3Q2023!AK57+leasing_3Q2023!AK57</f>
        <v>0</v>
      </c>
      <c r="AL57" s="91">
        <f>pozyczki_3Q2023!AL57+leasing_3Q2023!AL57</f>
        <v>0</v>
      </c>
      <c r="AM57" s="91">
        <f>pozyczki_3Q2023!AM57+leasing_3Q2023!AM57</f>
        <v>0</v>
      </c>
      <c r="AN57" s="91">
        <f>pozyczki_3Q2023!AN57+leasing_3Q2023!AN57</f>
        <v>0</v>
      </c>
      <c r="AO57" s="91">
        <f>pozyczki_3Q2023!AO57+leasing_3Q2023!AO57</f>
        <v>0</v>
      </c>
      <c r="AP57" s="91">
        <f>pozyczki_3Q2023!AP57+leasing_3Q2023!AP57</f>
        <v>0</v>
      </c>
      <c r="AQ57" s="91">
        <f>pozyczki_3Q2023!AQ57+leasing_3Q2023!AQ57</f>
        <v>0</v>
      </c>
      <c r="AR57" s="91">
        <f>pozyczki_3Q2023!AR57+leasing_3Q2023!AR57</f>
        <v>0</v>
      </c>
      <c r="AS57" s="91">
        <f>pozyczki_3Q2023!AS57+leasing_3Q2023!AS57</f>
        <v>0</v>
      </c>
      <c r="AT57" s="91">
        <f>pozyczki_3Q2023!AT57+leasing_3Q2023!AT57</f>
        <v>0</v>
      </c>
      <c r="AU57" s="91">
        <f>pozyczki_3Q2023!AU57+leasing_3Q2023!AU57</f>
        <v>2390</v>
      </c>
      <c r="AV57" s="91">
        <f>pozyczki_3Q2023!AV57+leasing_3Q2023!AV57</f>
        <v>0</v>
      </c>
      <c r="AW57" s="91">
        <f>pozyczki_3Q2023!AW57+leasing_3Q2023!AW57</f>
        <v>0</v>
      </c>
      <c r="AX57" s="91">
        <f>pozyczki_3Q2023!AX57+leasing_3Q2023!AX57</f>
        <v>0</v>
      </c>
      <c r="AY57" s="91">
        <f>pozyczki_3Q2023!AY57+leasing_3Q2023!AY57</f>
        <v>0</v>
      </c>
      <c r="AZ57" s="91">
        <f>pozyczki_3Q2023!AZ57+leasing_3Q2023!AZ57</f>
        <v>0</v>
      </c>
      <c r="BA57" s="91">
        <f>pozyczki_3Q2023!BA57+leasing_3Q2023!BA57</f>
        <v>0</v>
      </c>
      <c r="BB57" s="91">
        <f>pozyczki_3Q2023!BB57+leasing_3Q2023!BB57</f>
        <v>2390</v>
      </c>
      <c r="BC57" s="2"/>
    </row>
    <row r="58" spans="1:55" x14ac:dyDescent="0.35">
      <c r="A58" s="90">
        <v>22</v>
      </c>
      <c r="B58" s="90" t="s">
        <v>75</v>
      </c>
      <c r="C58" s="91">
        <f>pozyczki_3Q2023!C58+leasing_3Q2023!C58</f>
        <v>559</v>
      </c>
      <c r="D58" s="91">
        <f>pozyczki_3Q2023!D58+leasing_3Q2023!D58</f>
        <v>39</v>
      </c>
      <c r="E58" s="91">
        <f>pozyczki_3Q2023!E58+leasing_3Q2023!E58</f>
        <v>0</v>
      </c>
      <c r="F58" s="91">
        <f>pozyczki_3Q2023!F58+leasing_3Q2023!F58</f>
        <v>0</v>
      </c>
      <c r="G58" s="91">
        <f>pozyczki_3Q2023!G58+leasing_3Q2023!G58</f>
        <v>91</v>
      </c>
      <c r="H58" s="91">
        <f>pozyczki_3Q2023!H58+leasing_3Q2023!H58</f>
        <v>17</v>
      </c>
      <c r="I58" s="91">
        <f>pozyczki_3Q2023!I58+leasing_3Q2023!I58</f>
        <v>0</v>
      </c>
      <c r="J58" s="91">
        <f>pozyczki_3Q2023!J58+leasing_3Q2023!J58</f>
        <v>0</v>
      </c>
      <c r="K58" s="91">
        <f>pozyczki_3Q2023!K58+leasing_3Q2023!K58</f>
        <v>74</v>
      </c>
      <c r="L58" s="91">
        <f>pozyczki_3Q2023!L58+leasing_3Q2023!L58</f>
        <v>0</v>
      </c>
      <c r="M58" s="91">
        <f>pozyczki_3Q2023!M58+leasing_3Q2023!M58</f>
        <v>0</v>
      </c>
      <c r="N58" s="91">
        <f>pozyczki_3Q2023!N58+leasing_3Q2023!N58</f>
        <v>151</v>
      </c>
      <c r="O58" s="91">
        <f>pozyczki_3Q2023!O58+leasing_3Q2023!O58</f>
        <v>0</v>
      </c>
      <c r="P58" s="91">
        <f>pozyczki_3Q2023!P58+leasing_3Q2023!P58</f>
        <v>0</v>
      </c>
      <c r="Q58" s="91">
        <f>pozyczki_3Q2023!Q58+leasing_3Q2023!Q58</f>
        <v>274</v>
      </c>
      <c r="R58" s="91">
        <f>pozyczki_3Q2023!R58+leasing_3Q2023!R58</f>
        <v>0</v>
      </c>
      <c r="S58" s="91">
        <f>pozyczki_3Q2023!S58+leasing_3Q2023!S58</f>
        <v>0</v>
      </c>
      <c r="T58" s="91">
        <f>pozyczki_3Q2023!T58+leasing_3Q2023!T58</f>
        <v>0</v>
      </c>
      <c r="U58" s="91">
        <f>pozyczki_3Q2023!U58+leasing_3Q2023!U58</f>
        <v>4</v>
      </c>
      <c r="V58" s="91">
        <f>pozyczki_3Q2023!V58+leasing_3Q2023!V58</f>
        <v>0</v>
      </c>
      <c r="W58" s="91">
        <f>pozyczki_3Q2023!W58+leasing_3Q2023!W58</f>
        <v>0</v>
      </c>
      <c r="X58" s="91">
        <f>pozyczki_3Q2023!X58+leasing_3Q2023!X58</f>
        <v>718</v>
      </c>
      <c r="Y58" s="91">
        <f>pozyczki_3Q2023!Y58+leasing_3Q2023!Y58</f>
        <v>360</v>
      </c>
      <c r="Z58" s="91">
        <f>pozyczki_3Q2023!Z58+leasing_3Q2023!Z58</f>
        <v>187</v>
      </c>
      <c r="AA58" s="91">
        <f>pozyczki_3Q2023!AA58+leasing_3Q2023!AA58</f>
        <v>3</v>
      </c>
      <c r="AB58" s="91">
        <f>pozyczki_3Q2023!AB58+leasing_3Q2023!AB58</f>
        <v>0</v>
      </c>
      <c r="AC58" s="91">
        <f>pozyczki_3Q2023!AC58+leasing_3Q2023!AC58</f>
        <v>47</v>
      </c>
      <c r="AD58" s="91">
        <f>pozyczki_3Q2023!AD58+leasing_3Q2023!AD58</f>
        <v>2</v>
      </c>
      <c r="AE58" s="91">
        <f>pozyczki_3Q2023!AE58+leasing_3Q2023!AE58</f>
        <v>1</v>
      </c>
      <c r="AF58" s="91">
        <f>pozyczki_3Q2023!AF58+leasing_3Q2023!AF58</f>
        <v>0</v>
      </c>
      <c r="AG58" s="91">
        <f>pozyczki_3Q2023!AG58+leasing_3Q2023!AG58</f>
        <v>41</v>
      </c>
      <c r="AH58" s="91">
        <f>pozyczki_3Q2023!AH58+leasing_3Q2023!AH58</f>
        <v>11</v>
      </c>
      <c r="AI58" s="91">
        <f>pozyczki_3Q2023!AI58+leasing_3Q2023!AI58</f>
        <v>0</v>
      </c>
      <c r="AJ58" s="91">
        <f>pozyczki_3Q2023!AJ58+leasing_3Q2023!AJ58</f>
        <v>0</v>
      </c>
      <c r="AK58" s="91">
        <f>pozyczki_3Q2023!AK58+leasing_3Q2023!AK58</f>
        <v>66</v>
      </c>
      <c r="AL58" s="91">
        <f>pozyczki_3Q2023!AL58+leasing_3Q2023!AL58</f>
        <v>153</v>
      </c>
      <c r="AM58" s="91">
        <f>pozyczki_3Q2023!AM58+leasing_3Q2023!AM58</f>
        <v>148</v>
      </c>
      <c r="AN58" s="91">
        <f>pozyczki_3Q2023!AN58+leasing_3Q2023!AN58</f>
        <v>5</v>
      </c>
      <c r="AO58" s="91">
        <f>pozyczki_3Q2023!AO58+leasing_3Q2023!AO58</f>
        <v>0</v>
      </c>
      <c r="AP58" s="91">
        <f>pozyczki_3Q2023!AP58+leasing_3Q2023!AP58</f>
        <v>8</v>
      </c>
      <c r="AQ58" s="91">
        <f>pozyczki_3Q2023!AQ58+leasing_3Q2023!AQ58</f>
        <v>8</v>
      </c>
      <c r="AR58" s="91">
        <f>pozyczki_3Q2023!AR58+leasing_3Q2023!AR58</f>
        <v>0</v>
      </c>
      <c r="AS58" s="91">
        <f>pozyczki_3Q2023!AS58+leasing_3Q2023!AS58</f>
        <v>0</v>
      </c>
      <c r="AT58" s="91">
        <f>pozyczki_3Q2023!AT58+leasing_3Q2023!AT58</f>
        <v>0</v>
      </c>
      <c r="AU58" s="91">
        <f>pozyczki_3Q2023!AU58+leasing_3Q2023!AU58</f>
        <v>1438</v>
      </c>
      <c r="AV58" s="91">
        <f>pozyczki_3Q2023!AV58+leasing_3Q2023!AV58</f>
        <v>0</v>
      </c>
      <c r="AW58" s="91">
        <f>pozyczki_3Q2023!AW58+leasing_3Q2023!AW58</f>
        <v>0</v>
      </c>
      <c r="AX58" s="91">
        <f>pozyczki_3Q2023!AX58+leasing_3Q2023!AX58</f>
        <v>0</v>
      </c>
      <c r="AY58" s="91">
        <f>pozyczki_3Q2023!AY58+leasing_3Q2023!AY58</f>
        <v>0</v>
      </c>
      <c r="AZ58" s="91">
        <f>pozyczki_3Q2023!AZ58+leasing_3Q2023!AZ58</f>
        <v>0</v>
      </c>
      <c r="BA58" s="91">
        <f>pozyczki_3Q2023!BA58+leasing_3Q2023!BA58</f>
        <v>0</v>
      </c>
      <c r="BB58" s="91">
        <f>pozyczki_3Q2023!BB58+leasing_3Q2023!BB58</f>
        <v>1438</v>
      </c>
      <c r="BC58" s="2"/>
    </row>
    <row r="59" spans="1:55" x14ac:dyDescent="0.35">
      <c r="A59" s="90">
        <v>23</v>
      </c>
      <c r="B59" s="90" t="s">
        <v>76</v>
      </c>
      <c r="C59" s="91">
        <f>pozyczki_3Q2023!C59+leasing_3Q2023!C59</f>
        <v>280</v>
      </c>
      <c r="D59" s="91">
        <f>pozyczki_3Q2023!D59+leasing_3Q2023!D59</f>
        <v>127</v>
      </c>
      <c r="E59" s="91">
        <f>pozyczki_3Q2023!E59+leasing_3Q2023!E59</f>
        <v>1</v>
      </c>
      <c r="F59" s="91">
        <f>pozyczki_3Q2023!F59+leasing_3Q2023!F59</f>
        <v>1</v>
      </c>
      <c r="G59" s="91">
        <f>pozyczki_3Q2023!G59+leasing_3Q2023!G59</f>
        <v>92</v>
      </c>
      <c r="H59" s="91">
        <f>pozyczki_3Q2023!H59+leasing_3Q2023!H59</f>
        <v>85</v>
      </c>
      <c r="I59" s="91">
        <f>pozyczki_3Q2023!I59+leasing_3Q2023!I59</f>
        <v>0</v>
      </c>
      <c r="J59" s="91">
        <f>pozyczki_3Q2023!J59+leasing_3Q2023!J59</f>
        <v>0</v>
      </c>
      <c r="K59" s="91">
        <f>pozyczki_3Q2023!K59+leasing_3Q2023!K59</f>
        <v>7</v>
      </c>
      <c r="L59" s="91">
        <f>pozyczki_3Q2023!L59+leasing_3Q2023!L59</f>
        <v>0</v>
      </c>
      <c r="M59" s="91">
        <f>pozyczki_3Q2023!M59+leasing_3Q2023!M59</f>
        <v>0</v>
      </c>
      <c r="N59" s="91">
        <f>pozyczki_3Q2023!N59+leasing_3Q2023!N59</f>
        <v>11</v>
      </c>
      <c r="O59" s="91">
        <f>pozyczki_3Q2023!O59+leasing_3Q2023!O59</f>
        <v>0</v>
      </c>
      <c r="P59" s="91">
        <f>pozyczki_3Q2023!P59+leasing_3Q2023!P59</f>
        <v>0</v>
      </c>
      <c r="Q59" s="91">
        <f>pozyczki_3Q2023!Q59+leasing_3Q2023!Q59</f>
        <v>36</v>
      </c>
      <c r="R59" s="91">
        <f>pozyczki_3Q2023!R59+leasing_3Q2023!R59</f>
        <v>3</v>
      </c>
      <c r="S59" s="91">
        <f>pozyczki_3Q2023!S59+leasing_3Q2023!S59</f>
        <v>0</v>
      </c>
      <c r="T59" s="91">
        <f>pozyczki_3Q2023!T59+leasing_3Q2023!T59</f>
        <v>0</v>
      </c>
      <c r="U59" s="91">
        <f>pozyczki_3Q2023!U59+leasing_3Q2023!U59</f>
        <v>11</v>
      </c>
      <c r="V59" s="91">
        <f>pozyczki_3Q2023!V59+leasing_3Q2023!V59</f>
        <v>0</v>
      </c>
      <c r="W59" s="91">
        <f>pozyczki_3Q2023!W59+leasing_3Q2023!W59</f>
        <v>0</v>
      </c>
      <c r="X59" s="91">
        <f>pozyczki_3Q2023!X59+leasing_3Q2023!X59</f>
        <v>235</v>
      </c>
      <c r="Y59" s="91">
        <f>pozyczki_3Q2023!Y59+leasing_3Q2023!Y59</f>
        <v>35</v>
      </c>
      <c r="Z59" s="91">
        <f>pozyczki_3Q2023!Z59+leasing_3Q2023!Z59</f>
        <v>91</v>
      </c>
      <c r="AA59" s="91">
        <f>pozyczki_3Q2023!AA59+leasing_3Q2023!AA59</f>
        <v>0</v>
      </c>
      <c r="AB59" s="91">
        <f>pozyczki_3Q2023!AB59+leasing_3Q2023!AB59</f>
        <v>1</v>
      </c>
      <c r="AC59" s="91">
        <f>pozyczki_3Q2023!AC59+leasing_3Q2023!AC59</f>
        <v>4</v>
      </c>
      <c r="AD59" s="91">
        <f>pozyczki_3Q2023!AD59+leasing_3Q2023!AD59</f>
        <v>7</v>
      </c>
      <c r="AE59" s="91">
        <f>pozyczki_3Q2023!AE59+leasing_3Q2023!AE59</f>
        <v>15</v>
      </c>
      <c r="AF59" s="91">
        <f>pozyczki_3Q2023!AF59+leasing_3Q2023!AF59</f>
        <v>4</v>
      </c>
      <c r="AG59" s="91">
        <f>pozyczki_3Q2023!AG59+leasing_3Q2023!AG59</f>
        <v>4</v>
      </c>
      <c r="AH59" s="91">
        <f>pozyczki_3Q2023!AH59+leasing_3Q2023!AH59</f>
        <v>27</v>
      </c>
      <c r="AI59" s="91">
        <f>pozyczki_3Q2023!AI59+leasing_3Q2023!AI59</f>
        <v>0</v>
      </c>
      <c r="AJ59" s="91">
        <f>pozyczki_3Q2023!AJ59+leasing_3Q2023!AJ59</f>
        <v>0</v>
      </c>
      <c r="AK59" s="91">
        <f>pozyczki_3Q2023!AK59+leasing_3Q2023!AK59</f>
        <v>47</v>
      </c>
      <c r="AL59" s="91">
        <f>pozyczki_3Q2023!AL59+leasing_3Q2023!AL59</f>
        <v>3</v>
      </c>
      <c r="AM59" s="91">
        <f>pozyczki_3Q2023!AM59+leasing_3Q2023!AM59</f>
        <v>2</v>
      </c>
      <c r="AN59" s="91">
        <f>pozyczki_3Q2023!AN59+leasing_3Q2023!AN59</f>
        <v>1</v>
      </c>
      <c r="AO59" s="91">
        <f>pozyczki_3Q2023!AO59+leasing_3Q2023!AO59</f>
        <v>0</v>
      </c>
      <c r="AP59" s="91">
        <f>pozyczki_3Q2023!AP59+leasing_3Q2023!AP59</f>
        <v>5</v>
      </c>
      <c r="AQ59" s="91">
        <f>pozyczki_3Q2023!AQ59+leasing_3Q2023!AQ59</f>
        <v>0</v>
      </c>
      <c r="AR59" s="91">
        <f>pozyczki_3Q2023!AR59+leasing_3Q2023!AR59</f>
        <v>0</v>
      </c>
      <c r="AS59" s="91">
        <f>pozyczki_3Q2023!AS59+leasing_3Q2023!AS59</f>
        <v>5</v>
      </c>
      <c r="AT59" s="91">
        <f>pozyczki_3Q2023!AT59+leasing_3Q2023!AT59</f>
        <v>0</v>
      </c>
      <c r="AU59" s="91">
        <f>pozyczki_3Q2023!AU59+leasing_3Q2023!AU59</f>
        <v>523</v>
      </c>
      <c r="AV59" s="91">
        <f>pozyczki_3Q2023!AV59+leasing_3Q2023!AV59</f>
        <v>0</v>
      </c>
      <c r="AW59" s="91">
        <f>pozyczki_3Q2023!AW59+leasing_3Q2023!AW59</f>
        <v>0</v>
      </c>
      <c r="AX59" s="91">
        <f>pozyczki_3Q2023!AX59+leasing_3Q2023!AX59</f>
        <v>0</v>
      </c>
      <c r="AY59" s="91">
        <f>pozyczki_3Q2023!AY59+leasing_3Q2023!AY59</f>
        <v>0</v>
      </c>
      <c r="AZ59" s="91">
        <f>pozyczki_3Q2023!AZ59+leasing_3Q2023!AZ59</f>
        <v>0</v>
      </c>
      <c r="BA59" s="91">
        <f>pozyczki_3Q2023!BA59+leasing_3Q2023!BA59</f>
        <v>0</v>
      </c>
      <c r="BB59" s="91">
        <f>pozyczki_3Q2023!BB59+leasing_3Q2023!BB59</f>
        <v>523</v>
      </c>
      <c r="BC59" s="2"/>
    </row>
    <row r="60" spans="1:55" x14ac:dyDescent="0.35">
      <c r="A60" s="90">
        <v>24</v>
      </c>
      <c r="B60" s="90" t="s">
        <v>77</v>
      </c>
      <c r="C60" s="91">
        <f>pozyczki_3Q2023!C60+leasing_3Q2023!C60</f>
        <v>23</v>
      </c>
      <c r="D60" s="91">
        <f>pozyczki_3Q2023!D60+leasing_3Q2023!D60</f>
        <v>6</v>
      </c>
      <c r="E60" s="91">
        <f>pozyczki_3Q2023!E60+leasing_3Q2023!E60</f>
        <v>0</v>
      </c>
      <c r="F60" s="91">
        <f>pozyczki_3Q2023!F60+leasing_3Q2023!F60</f>
        <v>0</v>
      </c>
      <c r="G60" s="91">
        <f>pozyczki_3Q2023!G60+leasing_3Q2023!G60</f>
        <v>13</v>
      </c>
      <c r="H60" s="91">
        <f>pozyczki_3Q2023!H60+leasing_3Q2023!H60</f>
        <v>2</v>
      </c>
      <c r="I60" s="91">
        <f>pozyczki_3Q2023!I60+leasing_3Q2023!I60</f>
        <v>0</v>
      </c>
      <c r="J60" s="91">
        <f>pozyczki_3Q2023!J60+leasing_3Q2023!J60</f>
        <v>0</v>
      </c>
      <c r="K60" s="91">
        <f>pozyczki_3Q2023!K60+leasing_3Q2023!K60</f>
        <v>11</v>
      </c>
      <c r="L60" s="91">
        <f>pozyczki_3Q2023!L60+leasing_3Q2023!L60</f>
        <v>0</v>
      </c>
      <c r="M60" s="91">
        <f>pozyczki_3Q2023!M60+leasing_3Q2023!M60</f>
        <v>0</v>
      </c>
      <c r="N60" s="91">
        <f>pozyczki_3Q2023!N60+leasing_3Q2023!N60</f>
        <v>2</v>
      </c>
      <c r="O60" s="91">
        <f>pozyczki_3Q2023!O60+leasing_3Q2023!O60</f>
        <v>0</v>
      </c>
      <c r="P60" s="91">
        <f>pozyczki_3Q2023!P60+leasing_3Q2023!P60</f>
        <v>0</v>
      </c>
      <c r="Q60" s="91">
        <f>pozyczki_3Q2023!Q60+leasing_3Q2023!Q60</f>
        <v>4</v>
      </c>
      <c r="R60" s="91">
        <f>pozyczki_3Q2023!R60+leasing_3Q2023!R60</f>
        <v>0</v>
      </c>
      <c r="S60" s="91">
        <f>pozyczki_3Q2023!S60+leasing_3Q2023!S60</f>
        <v>0</v>
      </c>
      <c r="T60" s="91">
        <f>pozyczki_3Q2023!T60+leasing_3Q2023!T60</f>
        <v>0</v>
      </c>
      <c r="U60" s="91">
        <f>pozyczki_3Q2023!U60+leasing_3Q2023!U60</f>
        <v>-2</v>
      </c>
      <c r="V60" s="91">
        <f>pozyczki_3Q2023!V60+leasing_3Q2023!V60</f>
        <v>0</v>
      </c>
      <c r="W60" s="91">
        <f>pozyczki_3Q2023!W60+leasing_3Q2023!W60</f>
        <v>0</v>
      </c>
      <c r="X60" s="91">
        <f>pozyczki_3Q2023!X60+leasing_3Q2023!X60</f>
        <v>1920</v>
      </c>
      <c r="Y60" s="91">
        <f>pozyczki_3Q2023!Y60+leasing_3Q2023!Y60</f>
        <v>70</v>
      </c>
      <c r="Z60" s="91">
        <f>pozyczki_3Q2023!Z60+leasing_3Q2023!Z60</f>
        <v>21</v>
      </c>
      <c r="AA60" s="91">
        <f>pozyczki_3Q2023!AA60+leasing_3Q2023!AA60</f>
        <v>16</v>
      </c>
      <c r="AB60" s="91">
        <f>pozyczki_3Q2023!AB60+leasing_3Q2023!AB60</f>
        <v>3</v>
      </c>
      <c r="AC60" s="91">
        <f>pozyczki_3Q2023!AC60+leasing_3Q2023!AC60</f>
        <v>75</v>
      </c>
      <c r="AD60" s="91">
        <f>pozyczki_3Q2023!AD60+leasing_3Q2023!AD60</f>
        <v>1</v>
      </c>
      <c r="AE60" s="91">
        <f>pozyczki_3Q2023!AE60+leasing_3Q2023!AE60</f>
        <v>1082</v>
      </c>
      <c r="AF60" s="91">
        <f>pozyczki_3Q2023!AF60+leasing_3Q2023!AF60</f>
        <v>0</v>
      </c>
      <c r="AG60" s="91">
        <f>pozyczki_3Q2023!AG60+leasing_3Q2023!AG60</f>
        <v>10</v>
      </c>
      <c r="AH60" s="91">
        <f>pozyczki_3Q2023!AH60+leasing_3Q2023!AH60</f>
        <v>2</v>
      </c>
      <c r="AI60" s="91">
        <f>pozyczki_3Q2023!AI60+leasing_3Q2023!AI60</f>
        <v>0</v>
      </c>
      <c r="AJ60" s="91">
        <f>pozyczki_3Q2023!AJ60+leasing_3Q2023!AJ60</f>
        <v>0</v>
      </c>
      <c r="AK60" s="91">
        <f>pozyczki_3Q2023!AK60+leasing_3Q2023!AK60</f>
        <v>640</v>
      </c>
      <c r="AL60" s="91">
        <f>pozyczki_3Q2023!AL60+leasing_3Q2023!AL60</f>
        <v>4946</v>
      </c>
      <c r="AM60" s="91">
        <f>pozyczki_3Q2023!AM60+leasing_3Q2023!AM60</f>
        <v>4896</v>
      </c>
      <c r="AN60" s="91">
        <f>pozyczki_3Q2023!AN60+leasing_3Q2023!AN60</f>
        <v>50</v>
      </c>
      <c r="AO60" s="91">
        <f>pozyczki_3Q2023!AO60+leasing_3Q2023!AO60</f>
        <v>0</v>
      </c>
      <c r="AP60" s="91">
        <f>pozyczki_3Q2023!AP60+leasing_3Q2023!AP60</f>
        <v>0</v>
      </c>
      <c r="AQ60" s="91">
        <f>pozyczki_3Q2023!AQ60+leasing_3Q2023!AQ60</f>
        <v>0</v>
      </c>
      <c r="AR60" s="91">
        <f>pozyczki_3Q2023!AR60+leasing_3Q2023!AR60</f>
        <v>0</v>
      </c>
      <c r="AS60" s="91">
        <f>pozyczki_3Q2023!AS60+leasing_3Q2023!AS60</f>
        <v>0</v>
      </c>
      <c r="AT60" s="91">
        <f>pozyczki_3Q2023!AT60+leasing_3Q2023!AT60</f>
        <v>0</v>
      </c>
      <c r="AU60" s="91">
        <f>pozyczki_3Q2023!AU60+leasing_3Q2023!AU60</f>
        <v>6889</v>
      </c>
      <c r="AV60" s="91">
        <f>pozyczki_3Q2023!AV60+leasing_3Q2023!AV60</f>
        <v>0</v>
      </c>
      <c r="AW60" s="91">
        <f>pozyczki_3Q2023!AW60+leasing_3Q2023!AW60</f>
        <v>0</v>
      </c>
      <c r="AX60" s="91">
        <f>pozyczki_3Q2023!AX60+leasing_3Q2023!AX60</f>
        <v>0</v>
      </c>
      <c r="AY60" s="91">
        <f>pozyczki_3Q2023!AY60+leasing_3Q2023!AY60</f>
        <v>0</v>
      </c>
      <c r="AZ60" s="91">
        <f>pozyczki_3Q2023!AZ60+leasing_3Q2023!AZ60</f>
        <v>0</v>
      </c>
      <c r="BA60" s="91">
        <f>pozyczki_3Q2023!BA60+leasing_3Q2023!BA60</f>
        <v>0</v>
      </c>
      <c r="BB60" s="91">
        <f>pozyczki_3Q2023!BB60+leasing_3Q2023!BB60</f>
        <v>6889</v>
      </c>
      <c r="BC60" s="2"/>
    </row>
    <row r="61" spans="1:55" x14ac:dyDescent="0.35">
      <c r="A61" s="92" t="s">
        <v>190</v>
      </c>
      <c r="B61" s="92" t="s">
        <v>78</v>
      </c>
      <c r="C61" s="93">
        <f>pozyczki_3Q2023!C61+leasing_3Q2023!C61</f>
        <v>213754</v>
      </c>
      <c r="D61" s="93">
        <f>pozyczki_3Q2023!D61+leasing_3Q2023!D61</f>
        <v>130908</v>
      </c>
      <c r="E61" s="93">
        <f>pozyczki_3Q2023!E61+leasing_3Q2023!E61</f>
        <v>3123</v>
      </c>
      <c r="F61" s="93">
        <f>pozyczki_3Q2023!F61+leasing_3Q2023!F61</f>
        <v>1840</v>
      </c>
      <c r="G61" s="93">
        <f>pozyczki_3Q2023!G61+leasing_3Q2023!G61</f>
        <v>33712</v>
      </c>
      <c r="H61" s="93">
        <f>pozyczki_3Q2023!H61+leasing_3Q2023!H61</f>
        <v>26921</v>
      </c>
      <c r="I61" s="93">
        <f>pozyczki_3Q2023!I61+leasing_3Q2023!I61</f>
        <v>541</v>
      </c>
      <c r="J61" s="93">
        <f>pozyczki_3Q2023!J61+leasing_3Q2023!J61</f>
        <v>5</v>
      </c>
      <c r="K61" s="93">
        <f>pozyczki_3Q2023!K61+leasing_3Q2023!K61</f>
        <v>6791</v>
      </c>
      <c r="L61" s="93">
        <f>pozyczki_3Q2023!L61+leasing_3Q2023!L61</f>
        <v>8</v>
      </c>
      <c r="M61" s="93">
        <f>pozyczki_3Q2023!M61+leasing_3Q2023!M61</f>
        <v>18</v>
      </c>
      <c r="N61" s="93">
        <f>pozyczki_3Q2023!N61+leasing_3Q2023!N61</f>
        <v>20096</v>
      </c>
      <c r="O61" s="93">
        <f>pozyczki_3Q2023!O61+leasing_3Q2023!O61</f>
        <v>2</v>
      </c>
      <c r="P61" s="93">
        <f>pozyczki_3Q2023!P61+leasing_3Q2023!P61</f>
        <v>66</v>
      </c>
      <c r="Q61" s="93">
        <f>pozyczki_3Q2023!Q61+leasing_3Q2023!Q61</f>
        <v>22063</v>
      </c>
      <c r="R61" s="93">
        <f>pozyczki_3Q2023!R61+leasing_3Q2023!R61</f>
        <v>1451</v>
      </c>
      <c r="S61" s="93">
        <f>pozyczki_3Q2023!S61+leasing_3Q2023!S61</f>
        <v>4</v>
      </c>
      <c r="T61" s="93">
        <f>pozyczki_3Q2023!T61+leasing_3Q2023!T61</f>
        <v>3</v>
      </c>
      <c r="U61" s="93">
        <f>pozyczki_3Q2023!U61+leasing_3Q2023!U61</f>
        <v>5524</v>
      </c>
      <c r="V61" s="93">
        <f>pozyczki_3Q2023!V61+leasing_3Q2023!V61</f>
        <v>220</v>
      </c>
      <c r="W61" s="93">
        <f>pozyczki_3Q2023!W61+leasing_3Q2023!W61</f>
        <v>0</v>
      </c>
      <c r="X61" s="93">
        <f>pozyczki_3Q2023!X61+leasing_3Q2023!X61</f>
        <v>76045</v>
      </c>
      <c r="Y61" s="93">
        <f>pozyczki_3Q2023!Y61+leasing_3Q2023!Y61</f>
        <v>10149</v>
      </c>
      <c r="Z61" s="93">
        <f>pozyczki_3Q2023!Z61+leasing_3Q2023!Z61</f>
        <v>15419</v>
      </c>
      <c r="AA61" s="93">
        <f>pozyczki_3Q2023!AA61+leasing_3Q2023!AA61</f>
        <v>999</v>
      </c>
      <c r="AB61" s="93">
        <f>pozyczki_3Q2023!AB61+leasing_3Q2023!AB61</f>
        <v>1117</v>
      </c>
      <c r="AC61" s="93">
        <f>pozyczki_3Q2023!AC61+leasing_3Q2023!AC61</f>
        <v>2866</v>
      </c>
      <c r="AD61" s="93">
        <f>pozyczki_3Q2023!AD61+leasing_3Q2023!AD61</f>
        <v>1649</v>
      </c>
      <c r="AE61" s="93">
        <f>pozyczki_3Q2023!AE61+leasing_3Q2023!AE61</f>
        <v>6821</v>
      </c>
      <c r="AF61" s="93">
        <f>pozyczki_3Q2023!AF61+leasing_3Q2023!AF61</f>
        <v>2485</v>
      </c>
      <c r="AG61" s="93">
        <f>pozyczki_3Q2023!AG61+leasing_3Q2023!AG61</f>
        <v>9216</v>
      </c>
      <c r="AH61" s="93">
        <f>pozyczki_3Q2023!AH61+leasing_3Q2023!AH61</f>
        <v>3763</v>
      </c>
      <c r="AI61" s="93">
        <f>pozyczki_3Q2023!AI61+leasing_3Q2023!AI61</f>
        <v>0</v>
      </c>
      <c r="AJ61" s="93">
        <f>pozyczki_3Q2023!AJ61+leasing_3Q2023!AJ61</f>
        <v>40</v>
      </c>
      <c r="AK61" s="93">
        <f>pozyczki_3Q2023!AK61+leasing_3Q2023!AK61</f>
        <v>21521</v>
      </c>
      <c r="AL61" s="93">
        <f>pozyczki_3Q2023!AL61+leasing_3Q2023!AL61</f>
        <v>16935</v>
      </c>
      <c r="AM61" s="93">
        <f>pozyczki_3Q2023!AM61+leasing_3Q2023!AM61</f>
        <v>12894</v>
      </c>
      <c r="AN61" s="93">
        <f>pozyczki_3Q2023!AN61+leasing_3Q2023!AN61</f>
        <v>550</v>
      </c>
      <c r="AO61" s="93">
        <f>pozyczki_3Q2023!AO61+leasing_3Q2023!AO61</f>
        <v>3491</v>
      </c>
      <c r="AP61" s="93">
        <f>pozyczki_3Q2023!AP61+leasing_3Q2023!AP61</f>
        <v>1038</v>
      </c>
      <c r="AQ61" s="93">
        <f>pozyczki_3Q2023!AQ61+leasing_3Q2023!AQ61</f>
        <v>67</v>
      </c>
      <c r="AR61" s="93">
        <f>pozyczki_3Q2023!AR61+leasing_3Q2023!AR61</f>
        <v>415</v>
      </c>
      <c r="AS61" s="93">
        <f>pozyczki_3Q2023!AS61+leasing_3Q2023!AS61</f>
        <v>556</v>
      </c>
      <c r="AT61" s="93">
        <f>pozyczki_3Q2023!AT61+leasing_3Q2023!AT61</f>
        <v>2131</v>
      </c>
      <c r="AU61" s="93">
        <f>pozyczki_3Q2023!AU61+leasing_3Q2023!AU61</f>
        <v>309903</v>
      </c>
      <c r="AV61" s="93">
        <f>pozyczki_3Q2023!AV61+leasing_3Q2023!AV61</f>
        <v>74</v>
      </c>
      <c r="AW61" s="93">
        <f>pozyczki_3Q2023!AW61+leasing_3Q2023!AW61</f>
        <v>7</v>
      </c>
      <c r="AX61" s="93">
        <f>pozyczki_3Q2023!AX61+leasing_3Q2023!AX61</f>
        <v>27</v>
      </c>
      <c r="AY61" s="93">
        <f>pozyczki_3Q2023!AY61+leasing_3Q2023!AY61</f>
        <v>2</v>
      </c>
      <c r="AZ61" s="93">
        <f>pozyczki_3Q2023!AZ61+leasing_3Q2023!AZ61</f>
        <v>4</v>
      </c>
      <c r="BA61" s="93">
        <f>pozyczki_3Q2023!BA61+leasing_3Q2023!BA61</f>
        <v>34</v>
      </c>
      <c r="BB61" s="93">
        <f>pozyczki_3Q2023!BB61+leasing_3Q2023!BB61</f>
        <v>309977</v>
      </c>
      <c r="BC61" s="2"/>
    </row>
    <row r="62" spans="1:55" ht="9" customHeight="1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</row>
    <row r="63" spans="1:55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</row>
    <row r="64" spans="1:55" x14ac:dyDescent="0.35">
      <c r="A64" s="1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pozyczki_3Q2023</vt:lpstr>
      <vt:lpstr>leasing_3Q2023</vt:lpstr>
      <vt:lpstr>suma leasing+pożyczki 3Q2023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Małgorzata Rychlik</cp:lastModifiedBy>
  <dcterms:created xsi:type="dcterms:W3CDTF">2024-03-28T11:46:59Z</dcterms:created>
  <dcterms:modified xsi:type="dcterms:W3CDTF">2024-04-26T09:26:57Z</dcterms:modified>
</cp:coreProperties>
</file>