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3\roczne za 2023\"/>
    </mc:Choice>
  </mc:AlternateContent>
  <xr:revisionPtr revIDLastSave="0" documentId="13_ncr:1_{D2BFAF8E-B07F-4792-955D-0B394C41C5FE}" xr6:coauthVersionLast="47" xr6:coauthVersionMax="47" xr10:uidLastSave="{00000000-0000-0000-0000-000000000000}"/>
  <bookViews>
    <workbookView xWindow="28680" yWindow="-75" windowWidth="29040" windowHeight="15720" xr2:uid="{5922D5ED-216E-432A-98D6-B7C85BE62194}"/>
  </bookViews>
  <sheets>
    <sheet name="pozyczki za cały 2023" sheetId="2" r:id="rId1"/>
    <sheet name="leasing za cały 2023" sheetId="1" r:id="rId2"/>
    <sheet name="suma pożyczki+Leasingi za 2023" sheetId="4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8" i="4" l="1"/>
  <c r="D38" i="4"/>
  <c r="E38" i="4"/>
  <c r="F38" i="4"/>
  <c r="G38" i="4"/>
  <c r="H38" i="4"/>
  <c r="I38" i="4"/>
  <c r="J38" i="4"/>
  <c r="K38" i="4"/>
  <c r="L38" i="4"/>
  <c r="M38" i="4"/>
  <c r="N38" i="4"/>
  <c r="O38" i="4"/>
  <c r="P38" i="4"/>
  <c r="Q38" i="4"/>
  <c r="R38" i="4"/>
  <c r="S38" i="4"/>
  <c r="T38" i="4"/>
  <c r="U38" i="4"/>
  <c r="V38" i="4"/>
  <c r="W38" i="4"/>
  <c r="X38" i="4"/>
  <c r="Y38" i="4"/>
  <c r="Z38" i="4"/>
  <c r="AA38" i="4"/>
  <c r="AB38" i="4"/>
  <c r="AC38" i="4"/>
  <c r="AD38" i="4"/>
  <c r="AE38" i="4"/>
  <c r="AF38" i="4"/>
  <c r="AG38" i="4"/>
  <c r="AH38" i="4"/>
  <c r="AI38" i="4"/>
  <c r="AJ38" i="4"/>
  <c r="AK38" i="4"/>
  <c r="AL38" i="4"/>
  <c r="AM38" i="4"/>
  <c r="AN38" i="4"/>
  <c r="AO38" i="4"/>
  <c r="AP38" i="4"/>
  <c r="AQ38" i="4"/>
  <c r="AR38" i="4"/>
  <c r="AS38" i="4"/>
  <c r="AT38" i="4"/>
  <c r="AU38" i="4"/>
  <c r="AV38" i="4"/>
  <c r="AW38" i="4"/>
  <c r="AX38" i="4"/>
  <c r="AY38" i="4"/>
  <c r="AZ38" i="4"/>
  <c r="BA38" i="4"/>
  <c r="BB38" i="4"/>
  <c r="C39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AH39" i="4"/>
  <c r="AI39" i="4"/>
  <c r="AJ39" i="4"/>
  <c r="AK39" i="4"/>
  <c r="AL39" i="4"/>
  <c r="AM39" i="4"/>
  <c r="AN39" i="4"/>
  <c r="AO39" i="4"/>
  <c r="AP39" i="4"/>
  <c r="AQ39" i="4"/>
  <c r="AR39" i="4"/>
  <c r="AS39" i="4"/>
  <c r="AT39" i="4"/>
  <c r="AU39" i="4"/>
  <c r="AV39" i="4"/>
  <c r="AW39" i="4"/>
  <c r="AX39" i="4"/>
  <c r="AY39" i="4"/>
  <c r="AZ39" i="4"/>
  <c r="BA39" i="4"/>
  <c r="BB39" i="4"/>
  <c r="C40" i="4"/>
  <c r="D40" i="4"/>
  <c r="E40" i="4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S40" i="4"/>
  <c r="T40" i="4"/>
  <c r="U40" i="4"/>
  <c r="V40" i="4"/>
  <c r="W40" i="4"/>
  <c r="X40" i="4"/>
  <c r="Y40" i="4"/>
  <c r="Z40" i="4"/>
  <c r="AA40" i="4"/>
  <c r="AB40" i="4"/>
  <c r="AC40" i="4"/>
  <c r="AD40" i="4"/>
  <c r="AE40" i="4"/>
  <c r="AF40" i="4"/>
  <c r="AG40" i="4"/>
  <c r="AH40" i="4"/>
  <c r="AI40" i="4"/>
  <c r="AJ40" i="4"/>
  <c r="AK40" i="4"/>
  <c r="AL40" i="4"/>
  <c r="AM40" i="4"/>
  <c r="AN40" i="4"/>
  <c r="AO40" i="4"/>
  <c r="AP40" i="4"/>
  <c r="AQ40" i="4"/>
  <c r="AR40" i="4"/>
  <c r="AS40" i="4"/>
  <c r="AT40" i="4"/>
  <c r="AU40" i="4"/>
  <c r="AV40" i="4"/>
  <c r="AW40" i="4"/>
  <c r="AX40" i="4"/>
  <c r="AY40" i="4"/>
  <c r="AZ40" i="4"/>
  <c r="BA40" i="4"/>
  <c r="BB40" i="4"/>
  <c r="C41" i="4"/>
  <c r="D41" i="4"/>
  <c r="E41" i="4"/>
  <c r="F41" i="4"/>
  <c r="G41" i="4"/>
  <c r="H41" i="4"/>
  <c r="I41" i="4"/>
  <c r="J41" i="4"/>
  <c r="K41" i="4"/>
  <c r="L41" i="4"/>
  <c r="M41" i="4"/>
  <c r="N41" i="4"/>
  <c r="O41" i="4"/>
  <c r="P41" i="4"/>
  <c r="Q41" i="4"/>
  <c r="R41" i="4"/>
  <c r="S41" i="4"/>
  <c r="T41" i="4"/>
  <c r="U41" i="4"/>
  <c r="V41" i="4"/>
  <c r="W41" i="4"/>
  <c r="X41" i="4"/>
  <c r="Y41" i="4"/>
  <c r="Z41" i="4"/>
  <c r="AA41" i="4"/>
  <c r="AB41" i="4"/>
  <c r="AC41" i="4"/>
  <c r="AD41" i="4"/>
  <c r="AE41" i="4"/>
  <c r="AF41" i="4"/>
  <c r="AG41" i="4"/>
  <c r="AH41" i="4"/>
  <c r="AI41" i="4"/>
  <c r="AJ41" i="4"/>
  <c r="AK41" i="4"/>
  <c r="AL41" i="4"/>
  <c r="AM41" i="4"/>
  <c r="AN41" i="4"/>
  <c r="AO41" i="4"/>
  <c r="AP41" i="4"/>
  <c r="AQ41" i="4"/>
  <c r="AR41" i="4"/>
  <c r="AS41" i="4"/>
  <c r="AT41" i="4"/>
  <c r="AU41" i="4"/>
  <c r="AV41" i="4"/>
  <c r="AW41" i="4"/>
  <c r="AX41" i="4"/>
  <c r="AY41" i="4"/>
  <c r="AZ41" i="4"/>
  <c r="BA41" i="4"/>
  <c r="BB41" i="4"/>
  <c r="C42" i="4"/>
  <c r="D42" i="4"/>
  <c r="E42" i="4"/>
  <c r="F42" i="4"/>
  <c r="G42" i="4"/>
  <c r="H42" i="4"/>
  <c r="I42" i="4"/>
  <c r="J42" i="4"/>
  <c r="K42" i="4"/>
  <c r="L42" i="4"/>
  <c r="M42" i="4"/>
  <c r="N42" i="4"/>
  <c r="O42" i="4"/>
  <c r="P42" i="4"/>
  <c r="Q42" i="4"/>
  <c r="R42" i="4"/>
  <c r="S42" i="4"/>
  <c r="T42" i="4"/>
  <c r="U42" i="4"/>
  <c r="V42" i="4"/>
  <c r="W42" i="4"/>
  <c r="X42" i="4"/>
  <c r="Y42" i="4"/>
  <c r="Z42" i="4"/>
  <c r="AA42" i="4"/>
  <c r="AB42" i="4"/>
  <c r="AC42" i="4"/>
  <c r="AD42" i="4"/>
  <c r="AE42" i="4"/>
  <c r="AF42" i="4"/>
  <c r="AG42" i="4"/>
  <c r="AH42" i="4"/>
  <c r="AI42" i="4"/>
  <c r="AJ42" i="4"/>
  <c r="AK42" i="4"/>
  <c r="AL42" i="4"/>
  <c r="AM42" i="4"/>
  <c r="AN42" i="4"/>
  <c r="AO42" i="4"/>
  <c r="AP42" i="4"/>
  <c r="AQ42" i="4"/>
  <c r="AR42" i="4"/>
  <c r="AS42" i="4"/>
  <c r="AT42" i="4"/>
  <c r="AU42" i="4"/>
  <c r="AV42" i="4"/>
  <c r="AW42" i="4"/>
  <c r="AX42" i="4"/>
  <c r="AY42" i="4"/>
  <c r="AZ42" i="4"/>
  <c r="BA42" i="4"/>
  <c r="BB42" i="4"/>
  <c r="C43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Z43" i="4"/>
  <c r="AA43" i="4"/>
  <c r="AB43" i="4"/>
  <c r="AC43" i="4"/>
  <c r="AD43" i="4"/>
  <c r="AE43" i="4"/>
  <c r="AF43" i="4"/>
  <c r="AG43" i="4"/>
  <c r="AH43" i="4"/>
  <c r="AI43" i="4"/>
  <c r="AJ43" i="4"/>
  <c r="AK43" i="4"/>
  <c r="AL43" i="4"/>
  <c r="AM43" i="4"/>
  <c r="AN43" i="4"/>
  <c r="AO43" i="4"/>
  <c r="AP43" i="4"/>
  <c r="AQ43" i="4"/>
  <c r="AR43" i="4"/>
  <c r="AS43" i="4"/>
  <c r="AT43" i="4"/>
  <c r="AU43" i="4"/>
  <c r="AV43" i="4"/>
  <c r="AW43" i="4"/>
  <c r="AX43" i="4"/>
  <c r="AY43" i="4"/>
  <c r="AZ43" i="4"/>
  <c r="BA43" i="4"/>
  <c r="BB43" i="4"/>
  <c r="C44" i="4"/>
  <c r="D44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U44" i="4"/>
  <c r="V44" i="4"/>
  <c r="W44" i="4"/>
  <c r="X44" i="4"/>
  <c r="Y44" i="4"/>
  <c r="Z44" i="4"/>
  <c r="AA44" i="4"/>
  <c r="AB44" i="4"/>
  <c r="AC44" i="4"/>
  <c r="AD44" i="4"/>
  <c r="AE44" i="4"/>
  <c r="AF44" i="4"/>
  <c r="AG44" i="4"/>
  <c r="AH44" i="4"/>
  <c r="AI44" i="4"/>
  <c r="AJ44" i="4"/>
  <c r="AK44" i="4"/>
  <c r="AL44" i="4"/>
  <c r="AM44" i="4"/>
  <c r="AN44" i="4"/>
  <c r="AO44" i="4"/>
  <c r="AP44" i="4"/>
  <c r="AQ44" i="4"/>
  <c r="AR44" i="4"/>
  <c r="AS44" i="4"/>
  <c r="AT44" i="4"/>
  <c r="AU44" i="4"/>
  <c r="AV44" i="4"/>
  <c r="AW44" i="4"/>
  <c r="AX44" i="4"/>
  <c r="AY44" i="4"/>
  <c r="AZ44" i="4"/>
  <c r="BA44" i="4"/>
  <c r="BB44" i="4"/>
  <c r="C45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Z45" i="4"/>
  <c r="AA45" i="4"/>
  <c r="AB45" i="4"/>
  <c r="AC45" i="4"/>
  <c r="AD45" i="4"/>
  <c r="AE45" i="4"/>
  <c r="AF45" i="4"/>
  <c r="AG45" i="4"/>
  <c r="AH45" i="4"/>
  <c r="AI45" i="4"/>
  <c r="AJ45" i="4"/>
  <c r="AK45" i="4"/>
  <c r="AL45" i="4"/>
  <c r="AM45" i="4"/>
  <c r="AN45" i="4"/>
  <c r="AO45" i="4"/>
  <c r="AP45" i="4"/>
  <c r="AQ45" i="4"/>
  <c r="AR45" i="4"/>
  <c r="AS45" i="4"/>
  <c r="AT45" i="4"/>
  <c r="AU45" i="4"/>
  <c r="AV45" i="4"/>
  <c r="AW45" i="4"/>
  <c r="AX45" i="4"/>
  <c r="AY45" i="4"/>
  <c r="AZ45" i="4"/>
  <c r="BA45" i="4"/>
  <c r="BB45" i="4"/>
  <c r="C46" i="4"/>
  <c r="D46" i="4"/>
  <c r="E46" i="4"/>
  <c r="F46" i="4"/>
  <c r="G46" i="4"/>
  <c r="H46" i="4"/>
  <c r="I46" i="4"/>
  <c r="J46" i="4"/>
  <c r="K46" i="4"/>
  <c r="L46" i="4"/>
  <c r="M46" i="4"/>
  <c r="N46" i="4"/>
  <c r="O46" i="4"/>
  <c r="P46" i="4"/>
  <c r="Q46" i="4"/>
  <c r="R46" i="4"/>
  <c r="S46" i="4"/>
  <c r="T46" i="4"/>
  <c r="U46" i="4"/>
  <c r="V46" i="4"/>
  <c r="W46" i="4"/>
  <c r="X46" i="4"/>
  <c r="Y46" i="4"/>
  <c r="Z46" i="4"/>
  <c r="AA46" i="4"/>
  <c r="AB46" i="4"/>
  <c r="AC46" i="4"/>
  <c r="AD46" i="4"/>
  <c r="AE46" i="4"/>
  <c r="AF46" i="4"/>
  <c r="AG46" i="4"/>
  <c r="AH46" i="4"/>
  <c r="AI46" i="4"/>
  <c r="AJ46" i="4"/>
  <c r="AK46" i="4"/>
  <c r="AL46" i="4"/>
  <c r="AM46" i="4"/>
  <c r="AN46" i="4"/>
  <c r="AO46" i="4"/>
  <c r="AP46" i="4"/>
  <c r="AQ46" i="4"/>
  <c r="AR46" i="4"/>
  <c r="AS46" i="4"/>
  <c r="AT46" i="4"/>
  <c r="AU46" i="4"/>
  <c r="AV46" i="4"/>
  <c r="AW46" i="4"/>
  <c r="AX46" i="4"/>
  <c r="AY46" i="4"/>
  <c r="AZ46" i="4"/>
  <c r="BA46" i="4"/>
  <c r="BB46" i="4"/>
  <c r="C4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Z47" i="4"/>
  <c r="AA47" i="4"/>
  <c r="AB47" i="4"/>
  <c r="AC47" i="4"/>
  <c r="AD47" i="4"/>
  <c r="AE47" i="4"/>
  <c r="AF47" i="4"/>
  <c r="AG47" i="4"/>
  <c r="AH47" i="4"/>
  <c r="AI47" i="4"/>
  <c r="AJ47" i="4"/>
  <c r="AK47" i="4"/>
  <c r="AL47" i="4"/>
  <c r="AM47" i="4"/>
  <c r="AN47" i="4"/>
  <c r="AO47" i="4"/>
  <c r="AP47" i="4"/>
  <c r="AQ47" i="4"/>
  <c r="AR47" i="4"/>
  <c r="AS47" i="4"/>
  <c r="AT47" i="4"/>
  <c r="AU47" i="4"/>
  <c r="AV47" i="4"/>
  <c r="AW47" i="4"/>
  <c r="AX47" i="4"/>
  <c r="AY47" i="4"/>
  <c r="AZ47" i="4"/>
  <c r="BA47" i="4"/>
  <c r="BB47" i="4"/>
  <c r="C48" i="4"/>
  <c r="D48" i="4"/>
  <c r="E48" i="4"/>
  <c r="F48" i="4"/>
  <c r="G48" i="4"/>
  <c r="H48" i="4"/>
  <c r="I48" i="4"/>
  <c r="J48" i="4"/>
  <c r="K48" i="4"/>
  <c r="L48" i="4"/>
  <c r="M48" i="4"/>
  <c r="N48" i="4"/>
  <c r="O48" i="4"/>
  <c r="P48" i="4"/>
  <c r="Q48" i="4"/>
  <c r="R48" i="4"/>
  <c r="S48" i="4"/>
  <c r="T48" i="4"/>
  <c r="U48" i="4"/>
  <c r="V48" i="4"/>
  <c r="W48" i="4"/>
  <c r="X48" i="4"/>
  <c r="Y48" i="4"/>
  <c r="Z48" i="4"/>
  <c r="AA48" i="4"/>
  <c r="AB48" i="4"/>
  <c r="AC48" i="4"/>
  <c r="AD48" i="4"/>
  <c r="AE48" i="4"/>
  <c r="AF48" i="4"/>
  <c r="AG48" i="4"/>
  <c r="AH48" i="4"/>
  <c r="AI48" i="4"/>
  <c r="AJ48" i="4"/>
  <c r="AK48" i="4"/>
  <c r="AL48" i="4"/>
  <c r="AM48" i="4"/>
  <c r="AN48" i="4"/>
  <c r="AO48" i="4"/>
  <c r="AP48" i="4"/>
  <c r="AQ48" i="4"/>
  <c r="AR48" i="4"/>
  <c r="AS48" i="4"/>
  <c r="AT48" i="4"/>
  <c r="AU48" i="4"/>
  <c r="AV48" i="4"/>
  <c r="AW48" i="4"/>
  <c r="AX48" i="4"/>
  <c r="AY48" i="4"/>
  <c r="AZ48" i="4"/>
  <c r="BA48" i="4"/>
  <c r="BB48" i="4"/>
  <c r="C49" i="4"/>
  <c r="D49" i="4"/>
  <c r="E49" i="4"/>
  <c r="F49" i="4"/>
  <c r="G49" i="4"/>
  <c r="H49" i="4"/>
  <c r="I49" i="4"/>
  <c r="J49" i="4"/>
  <c r="K49" i="4"/>
  <c r="L49" i="4"/>
  <c r="M49" i="4"/>
  <c r="N49" i="4"/>
  <c r="O49" i="4"/>
  <c r="P49" i="4"/>
  <c r="Q49" i="4"/>
  <c r="R49" i="4"/>
  <c r="S49" i="4"/>
  <c r="T49" i="4"/>
  <c r="U49" i="4"/>
  <c r="V49" i="4"/>
  <c r="W49" i="4"/>
  <c r="X49" i="4"/>
  <c r="Y49" i="4"/>
  <c r="Z49" i="4"/>
  <c r="AA49" i="4"/>
  <c r="AB49" i="4"/>
  <c r="AC49" i="4"/>
  <c r="AD49" i="4"/>
  <c r="AE49" i="4"/>
  <c r="AF49" i="4"/>
  <c r="AG49" i="4"/>
  <c r="AH49" i="4"/>
  <c r="AI49" i="4"/>
  <c r="AJ49" i="4"/>
  <c r="AK49" i="4"/>
  <c r="AL49" i="4"/>
  <c r="AM49" i="4"/>
  <c r="AN49" i="4"/>
  <c r="AO49" i="4"/>
  <c r="AP49" i="4"/>
  <c r="AQ49" i="4"/>
  <c r="AR49" i="4"/>
  <c r="AS49" i="4"/>
  <c r="AT49" i="4"/>
  <c r="AU49" i="4"/>
  <c r="AV49" i="4"/>
  <c r="AW49" i="4"/>
  <c r="AX49" i="4"/>
  <c r="AY49" i="4"/>
  <c r="AZ49" i="4"/>
  <c r="BA49" i="4"/>
  <c r="BB49" i="4"/>
  <c r="C50" i="4"/>
  <c r="D50" i="4"/>
  <c r="E50" i="4"/>
  <c r="F50" i="4"/>
  <c r="G50" i="4"/>
  <c r="H50" i="4"/>
  <c r="I50" i="4"/>
  <c r="J50" i="4"/>
  <c r="K50" i="4"/>
  <c r="L50" i="4"/>
  <c r="M50" i="4"/>
  <c r="N50" i="4"/>
  <c r="O50" i="4"/>
  <c r="P50" i="4"/>
  <c r="Q50" i="4"/>
  <c r="R50" i="4"/>
  <c r="S50" i="4"/>
  <c r="T50" i="4"/>
  <c r="U50" i="4"/>
  <c r="V50" i="4"/>
  <c r="W50" i="4"/>
  <c r="X50" i="4"/>
  <c r="Y50" i="4"/>
  <c r="Z50" i="4"/>
  <c r="AA50" i="4"/>
  <c r="AB50" i="4"/>
  <c r="AC50" i="4"/>
  <c r="AD50" i="4"/>
  <c r="AE50" i="4"/>
  <c r="AF50" i="4"/>
  <c r="AG50" i="4"/>
  <c r="AH50" i="4"/>
  <c r="AI50" i="4"/>
  <c r="AJ50" i="4"/>
  <c r="AK50" i="4"/>
  <c r="AL50" i="4"/>
  <c r="AM50" i="4"/>
  <c r="AN50" i="4"/>
  <c r="AO50" i="4"/>
  <c r="AP50" i="4"/>
  <c r="AQ50" i="4"/>
  <c r="AR50" i="4"/>
  <c r="AS50" i="4"/>
  <c r="AT50" i="4"/>
  <c r="AU50" i="4"/>
  <c r="AV50" i="4"/>
  <c r="AW50" i="4"/>
  <c r="AX50" i="4"/>
  <c r="AY50" i="4"/>
  <c r="AZ50" i="4"/>
  <c r="BA50" i="4"/>
  <c r="BB50" i="4"/>
  <c r="C51" i="4"/>
  <c r="D51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R51" i="4"/>
  <c r="S51" i="4"/>
  <c r="T51" i="4"/>
  <c r="U51" i="4"/>
  <c r="V51" i="4"/>
  <c r="W51" i="4"/>
  <c r="X51" i="4"/>
  <c r="Y51" i="4"/>
  <c r="Z51" i="4"/>
  <c r="AA51" i="4"/>
  <c r="AB51" i="4"/>
  <c r="AC51" i="4"/>
  <c r="AD51" i="4"/>
  <c r="AE51" i="4"/>
  <c r="AF51" i="4"/>
  <c r="AG51" i="4"/>
  <c r="AH51" i="4"/>
  <c r="AI51" i="4"/>
  <c r="AJ51" i="4"/>
  <c r="AK51" i="4"/>
  <c r="AL51" i="4"/>
  <c r="AM51" i="4"/>
  <c r="AN51" i="4"/>
  <c r="AO51" i="4"/>
  <c r="AP51" i="4"/>
  <c r="AQ51" i="4"/>
  <c r="AR51" i="4"/>
  <c r="AS51" i="4"/>
  <c r="AT51" i="4"/>
  <c r="AU51" i="4"/>
  <c r="AV51" i="4"/>
  <c r="AW51" i="4"/>
  <c r="AX51" i="4"/>
  <c r="AY51" i="4"/>
  <c r="AZ51" i="4"/>
  <c r="BA51" i="4"/>
  <c r="BB51" i="4"/>
  <c r="C52" i="4"/>
  <c r="D52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S52" i="4"/>
  <c r="T52" i="4"/>
  <c r="U52" i="4"/>
  <c r="V52" i="4"/>
  <c r="W52" i="4"/>
  <c r="X52" i="4"/>
  <c r="Y52" i="4"/>
  <c r="Z52" i="4"/>
  <c r="AA52" i="4"/>
  <c r="AB52" i="4"/>
  <c r="AC52" i="4"/>
  <c r="AD52" i="4"/>
  <c r="AE52" i="4"/>
  <c r="AF52" i="4"/>
  <c r="AG52" i="4"/>
  <c r="AH52" i="4"/>
  <c r="AI52" i="4"/>
  <c r="AJ52" i="4"/>
  <c r="AK52" i="4"/>
  <c r="AL52" i="4"/>
  <c r="AM52" i="4"/>
  <c r="AN52" i="4"/>
  <c r="AO52" i="4"/>
  <c r="AP52" i="4"/>
  <c r="AQ52" i="4"/>
  <c r="AR52" i="4"/>
  <c r="AS52" i="4"/>
  <c r="AT52" i="4"/>
  <c r="AU52" i="4"/>
  <c r="AV52" i="4"/>
  <c r="AW52" i="4"/>
  <c r="AX52" i="4"/>
  <c r="AY52" i="4"/>
  <c r="AZ52" i="4"/>
  <c r="BA52" i="4"/>
  <c r="BB52" i="4"/>
  <c r="C53" i="4"/>
  <c r="D53" i="4"/>
  <c r="E53" i="4"/>
  <c r="F53" i="4"/>
  <c r="G53" i="4"/>
  <c r="H53" i="4"/>
  <c r="I53" i="4"/>
  <c r="J53" i="4"/>
  <c r="K53" i="4"/>
  <c r="L53" i="4"/>
  <c r="M53" i="4"/>
  <c r="N53" i="4"/>
  <c r="O53" i="4"/>
  <c r="P53" i="4"/>
  <c r="Q53" i="4"/>
  <c r="R53" i="4"/>
  <c r="S53" i="4"/>
  <c r="T53" i="4"/>
  <c r="U53" i="4"/>
  <c r="V53" i="4"/>
  <c r="W53" i="4"/>
  <c r="X53" i="4"/>
  <c r="Y53" i="4"/>
  <c r="Z53" i="4"/>
  <c r="AA53" i="4"/>
  <c r="AB53" i="4"/>
  <c r="AC53" i="4"/>
  <c r="AD53" i="4"/>
  <c r="AE53" i="4"/>
  <c r="AF53" i="4"/>
  <c r="AG53" i="4"/>
  <c r="AH53" i="4"/>
  <c r="AI53" i="4"/>
  <c r="AJ53" i="4"/>
  <c r="AK53" i="4"/>
  <c r="AL53" i="4"/>
  <c r="AM53" i="4"/>
  <c r="AN53" i="4"/>
  <c r="AO53" i="4"/>
  <c r="AP53" i="4"/>
  <c r="AQ53" i="4"/>
  <c r="AR53" i="4"/>
  <c r="AS53" i="4"/>
  <c r="AT53" i="4"/>
  <c r="AU53" i="4"/>
  <c r="AV53" i="4"/>
  <c r="AW53" i="4"/>
  <c r="AX53" i="4"/>
  <c r="AY53" i="4"/>
  <c r="AZ53" i="4"/>
  <c r="BA53" i="4"/>
  <c r="BB53" i="4"/>
  <c r="C54" i="4"/>
  <c r="D54" i="4"/>
  <c r="E54" i="4"/>
  <c r="F54" i="4"/>
  <c r="G54" i="4"/>
  <c r="H54" i="4"/>
  <c r="I54" i="4"/>
  <c r="J54" i="4"/>
  <c r="K54" i="4"/>
  <c r="L54" i="4"/>
  <c r="M54" i="4"/>
  <c r="N54" i="4"/>
  <c r="O54" i="4"/>
  <c r="P54" i="4"/>
  <c r="Q54" i="4"/>
  <c r="R54" i="4"/>
  <c r="S54" i="4"/>
  <c r="T54" i="4"/>
  <c r="U54" i="4"/>
  <c r="V54" i="4"/>
  <c r="W54" i="4"/>
  <c r="X54" i="4"/>
  <c r="Y54" i="4"/>
  <c r="Z54" i="4"/>
  <c r="AA54" i="4"/>
  <c r="AB54" i="4"/>
  <c r="AC54" i="4"/>
  <c r="AD54" i="4"/>
  <c r="AE54" i="4"/>
  <c r="AF54" i="4"/>
  <c r="AG54" i="4"/>
  <c r="AH54" i="4"/>
  <c r="AI54" i="4"/>
  <c r="AJ54" i="4"/>
  <c r="AK54" i="4"/>
  <c r="AL54" i="4"/>
  <c r="AM54" i="4"/>
  <c r="AN54" i="4"/>
  <c r="AO54" i="4"/>
  <c r="AP54" i="4"/>
  <c r="AQ54" i="4"/>
  <c r="AR54" i="4"/>
  <c r="AS54" i="4"/>
  <c r="AT54" i="4"/>
  <c r="AU54" i="4"/>
  <c r="AV54" i="4"/>
  <c r="AW54" i="4"/>
  <c r="AX54" i="4"/>
  <c r="AY54" i="4"/>
  <c r="AZ54" i="4"/>
  <c r="BA54" i="4"/>
  <c r="BB54" i="4"/>
  <c r="C55" i="4"/>
  <c r="D55" i="4"/>
  <c r="E55" i="4"/>
  <c r="F55" i="4"/>
  <c r="G55" i="4"/>
  <c r="H55" i="4"/>
  <c r="I55" i="4"/>
  <c r="J55" i="4"/>
  <c r="K55" i="4"/>
  <c r="L55" i="4"/>
  <c r="M55" i="4"/>
  <c r="N55" i="4"/>
  <c r="O55" i="4"/>
  <c r="P55" i="4"/>
  <c r="Q55" i="4"/>
  <c r="R55" i="4"/>
  <c r="S55" i="4"/>
  <c r="T55" i="4"/>
  <c r="U55" i="4"/>
  <c r="V55" i="4"/>
  <c r="W55" i="4"/>
  <c r="X55" i="4"/>
  <c r="Y55" i="4"/>
  <c r="Z55" i="4"/>
  <c r="AA55" i="4"/>
  <c r="AB55" i="4"/>
  <c r="AC55" i="4"/>
  <c r="AD55" i="4"/>
  <c r="AE55" i="4"/>
  <c r="AF55" i="4"/>
  <c r="AG55" i="4"/>
  <c r="AH55" i="4"/>
  <c r="AI55" i="4"/>
  <c r="AJ55" i="4"/>
  <c r="AK55" i="4"/>
  <c r="AL55" i="4"/>
  <c r="AM55" i="4"/>
  <c r="AN55" i="4"/>
  <c r="AO55" i="4"/>
  <c r="AP55" i="4"/>
  <c r="AQ55" i="4"/>
  <c r="AR55" i="4"/>
  <c r="AS55" i="4"/>
  <c r="AT55" i="4"/>
  <c r="AU55" i="4"/>
  <c r="AV55" i="4"/>
  <c r="AW55" i="4"/>
  <c r="AX55" i="4"/>
  <c r="AY55" i="4"/>
  <c r="AZ55" i="4"/>
  <c r="BA55" i="4"/>
  <c r="BB55" i="4"/>
  <c r="C56" i="4"/>
  <c r="D56" i="4"/>
  <c r="E56" i="4"/>
  <c r="F56" i="4"/>
  <c r="G56" i="4"/>
  <c r="H56" i="4"/>
  <c r="I56" i="4"/>
  <c r="J56" i="4"/>
  <c r="K56" i="4"/>
  <c r="L56" i="4"/>
  <c r="M56" i="4"/>
  <c r="N56" i="4"/>
  <c r="O56" i="4"/>
  <c r="P56" i="4"/>
  <c r="Q56" i="4"/>
  <c r="R56" i="4"/>
  <c r="S56" i="4"/>
  <c r="T56" i="4"/>
  <c r="U56" i="4"/>
  <c r="V56" i="4"/>
  <c r="W56" i="4"/>
  <c r="X56" i="4"/>
  <c r="Y56" i="4"/>
  <c r="Z56" i="4"/>
  <c r="AA56" i="4"/>
  <c r="AB56" i="4"/>
  <c r="AC56" i="4"/>
  <c r="AD56" i="4"/>
  <c r="AE56" i="4"/>
  <c r="AF56" i="4"/>
  <c r="AG56" i="4"/>
  <c r="AH56" i="4"/>
  <c r="AI56" i="4"/>
  <c r="AJ56" i="4"/>
  <c r="AK56" i="4"/>
  <c r="AL56" i="4"/>
  <c r="AM56" i="4"/>
  <c r="AN56" i="4"/>
  <c r="AO56" i="4"/>
  <c r="AP56" i="4"/>
  <c r="AQ56" i="4"/>
  <c r="AR56" i="4"/>
  <c r="AS56" i="4"/>
  <c r="AT56" i="4"/>
  <c r="AU56" i="4"/>
  <c r="AV56" i="4"/>
  <c r="AW56" i="4"/>
  <c r="AX56" i="4"/>
  <c r="AY56" i="4"/>
  <c r="AZ56" i="4"/>
  <c r="BA56" i="4"/>
  <c r="BB56" i="4"/>
  <c r="C57" i="4"/>
  <c r="D57" i="4"/>
  <c r="E57" i="4"/>
  <c r="F57" i="4"/>
  <c r="G57" i="4"/>
  <c r="H57" i="4"/>
  <c r="I57" i="4"/>
  <c r="J57" i="4"/>
  <c r="K57" i="4"/>
  <c r="L57" i="4"/>
  <c r="M57" i="4"/>
  <c r="N57" i="4"/>
  <c r="O57" i="4"/>
  <c r="P57" i="4"/>
  <c r="Q57" i="4"/>
  <c r="R57" i="4"/>
  <c r="S57" i="4"/>
  <c r="T57" i="4"/>
  <c r="U57" i="4"/>
  <c r="V57" i="4"/>
  <c r="W57" i="4"/>
  <c r="X57" i="4"/>
  <c r="Y57" i="4"/>
  <c r="Z57" i="4"/>
  <c r="AA57" i="4"/>
  <c r="AB57" i="4"/>
  <c r="AC57" i="4"/>
  <c r="AD57" i="4"/>
  <c r="AE57" i="4"/>
  <c r="AF57" i="4"/>
  <c r="AG57" i="4"/>
  <c r="AH57" i="4"/>
  <c r="AI57" i="4"/>
  <c r="AJ57" i="4"/>
  <c r="AK57" i="4"/>
  <c r="AL57" i="4"/>
  <c r="AM57" i="4"/>
  <c r="AN57" i="4"/>
  <c r="AO57" i="4"/>
  <c r="AP57" i="4"/>
  <c r="AQ57" i="4"/>
  <c r="AR57" i="4"/>
  <c r="AS57" i="4"/>
  <c r="AT57" i="4"/>
  <c r="AU57" i="4"/>
  <c r="AV57" i="4"/>
  <c r="AW57" i="4"/>
  <c r="AX57" i="4"/>
  <c r="AY57" i="4"/>
  <c r="AZ57" i="4"/>
  <c r="BA57" i="4"/>
  <c r="BB57" i="4"/>
  <c r="C58" i="4"/>
  <c r="D58" i="4"/>
  <c r="E58" i="4"/>
  <c r="F58" i="4"/>
  <c r="G58" i="4"/>
  <c r="H58" i="4"/>
  <c r="I58" i="4"/>
  <c r="J58" i="4"/>
  <c r="K58" i="4"/>
  <c r="L58" i="4"/>
  <c r="M58" i="4"/>
  <c r="N58" i="4"/>
  <c r="O58" i="4"/>
  <c r="P58" i="4"/>
  <c r="Q58" i="4"/>
  <c r="R58" i="4"/>
  <c r="S58" i="4"/>
  <c r="T58" i="4"/>
  <c r="U58" i="4"/>
  <c r="V58" i="4"/>
  <c r="W58" i="4"/>
  <c r="X58" i="4"/>
  <c r="Y58" i="4"/>
  <c r="Z58" i="4"/>
  <c r="AA58" i="4"/>
  <c r="AB58" i="4"/>
  <c r="AC58" i="4"/>
  <c r="AD58" i="4"/>
  <c r="AE58" i="4"/>
  <c r="AF58" i="4"/>
  <c r="AG58" i="4"/>
  <c r="AH58" i="4"/>
  <c r="AI58" i="4"/>
  <c r="AJ58" i="4"/>
  <c r="AK58" i="4"/>
  <c r="AL58" i="4"/>
  <c r="AM58" i="4"/>
  <c r="AN58" i="4"/>
  <c r="AO58" i="4"/>
  <c r="AP58" i="4"/>
  <c r="AQ58" i="4"/>
  <c r="AR58" i="4"/>
  <c r="AS58" i="4"/>
  <c r="AT58" i="4"/>
  <c r="AU58" i="4"/>
  <c r="AV58" i="4"/>
  <c r="AW58" i="4"/>
  <c r="AX58" i="4"/>
  <c r="AY58" i="4"/>
  <c r="AZ58" i="4"/>
  <c r="BA58" i="4"/>
  <c r="BB58" i="4"/>
  <c r="C59" i="4"/>
  <c r="D59" i="4"/>
  <c r="E59" i="4"/>
  <c r="F59" i="4"/>
  <c r="G59" i="4"/>
  <c r="H59" i="4"/>
  <c r="I59" i="4"/>
  <c r="J59" i="4"/>
  <c r="K59" i="4"/>
  <c r="L59" i="4"/>
  <c r="M59" i="4"/>
  <c r="N59" i="4"/>
  <c r="O59" i="4"/>
  <c r="P59" i="4"/>
  <c r="Q59" i="4"/>
  <c r="R59" i="4"/>
  <c r="S59" i="4"/>
  <c r="T59" i="4"/>
  <c r="U59" i="4"/>
  <c r="V59" i="4"/>
  <c r="W59" i="4"/>
  <c r="X59" i="4"/>
  <c r="Y59" i="4"/>
  <c r="Z59" i="4"/>
  <c r="AA59" i="4"/>
  <c r="AB59" i="4"/>
  <c r="AC59" i="4"/>
  <c r="AD59" i="4"/>
  <c r="AE59" i="4"/>
  <c r="AF59" i="4"/>
  <c r="AG59" i="4"/>
  <c r="AH59" i="4"/>
  <c r="AI59" i="4"/>
  <c r="AJ59" i="4"/>
  <c r="AK59" i="4"/>
  <c r="AL59" i="4"/>
  <c r="AM59" i="4"/>
  <c r="AN59" i="4"/>
  <c r="AO59" i="4"/>
  <c r="AP59" i="4"/>
  <c r="AQ59" i="4"/>
  <c r="AR59" i="4"/>
  <c r="AS59" i="4"/>
  <c r="AT59" i="4"/>
  <c r="AU59" i="4"/>
  <c r="AV59" i="4"/>
  <c r="AW59" i="4"/>
  <c r="AX59" i="4"/>
  <c r="AY59" i="4"/>
  <c r="AZ59" i="4"/>
  <c r="BA59" i="4"/>
  <c r="BB59" i="4"/>
  <c r="C60" i="4"/>
  <c r="D60" i="4"/>
  <c r="E60" i="4"/>
  <c r="F60" i="4"/>
  <c r="G60" i="4"/>
  <c r="H60" i="4"/>
  <c r="I60" i="4"/>
  <c r="J60" i="4"/>
  <c r="K60" i="4"/>
  <c r="L60" i="4"/>
  <c r="M60" i="4"/>
  <c r="N60" i="4"/>
  <c r="O60" i="4"/>
  <c r="P60" i="4"/>
  <c r="Q60" i="4"/>
  <c r="R60" i="4"/>
  <c r="S60" i="4"/>
  <c r="T60" i="4"/>
  <c r="U60" i="4"/>
  <c r="V60" i="4"/>
  <c r="W60" i="4"/>
  <c r="X60" i="4"/>
  <c r="Y60" i="4"/>
  <c r="Z60" i="4"/>
  <c r="AA60" i="4"/>
  <c r="AB60" i="4"/>
  <c r="AC60" i="4"/>
  <c r="AD60" i="4"/>
  <c r="AE60" i="4"/>
  <c r="AF60" i="4"/>
  <c r="AG60" i="4"/>
  <c r="AH60" i="4"/>
  <c r="AI60" i="4"/>
  <c r="AJ60" i="4"/>
  <c r="AK60" i="4"/>
  <c r="AL60" i="4"/>
  <c r="AM60" i="4"/>
  <c r="AN60" i="4"/>
  <c r="AO60" i="4"/>
  <c r="AP60" i="4"/>
  <c r="AQ60" i="4"/>
  <c r="AR60" i="4"/>
  <c r="AS60" i="4"/>
  <c r="AT60" i="4"/>
  <c r="AU60" i="4"/>
  <c r="AV60" i="4"/>
  <c r="AW60" i="4"/>
  <c r="AX60" i="4"/>
  <c r="AY60" i="4"/>
  <c r="AZ60" i="4"/>
  <c r="BA60" i="4"/>
  <c r="BB60" i="4"/>
  <c r="C61" i="4"/>
  <c r="D61" i="4"/>
  <c r="E61" i="4"/>
  <c r="F61" i="4"/>
  <c r="G61" i="4"/>
  <c r="H61" i="4"/>
  <c r="I61" i="4"/>
  <c r="J61" i="4"/>
  <c r="K61" i="4"/>
  <c r="L61" i="4"/>
  <c r="M61" i="4"/>
  <c r="N61" i="4"/>
  <c r="O61" i="4"/>
  <c r="P61" i="4"/>
  <c r="Q61" i="4"/>
  <c r="R61" i="4"/>
  <c r="S61" i="4"/>
  <c r="T61" i="4"/>
  <c r="U61" i="4"/>
  <c r="V61" i="4"/>
  <c r="W61" i="4"/>
  <c r="X61" i="4"/>
  <c r="Y61" i="4"/>
  <c r="Z61" i="4"/>
  <c r="AA61" i="4"/>
  <c r="AB61" i="4"/>
  <c r="AC61" i="4"/>
  <c r="AD61" i="4"/>
  <c r="AE61" i="4"/>
  <c r="AF61" i="4"/>
  <c r="AG61" i="4"/>
  <c r="AH61" i="4"/>
  <c r="AI61" i="4"/>
  <c r="AJ61" i="4"/>
  <c r="AK61" i="4"/>
  <c r="AL61" i="4"/>
  <c r="AM61" i="4"/>
  <c r="AN61" i="4"/>
  <c r="AO61" i="4"/>
  <c r="AP61" i="4"/>
  <c r="AQ61" i="4"/>
  <c r="AR61" i="4"/>
  <c r="AS61" i="4"/>
  <c r="AT61" i="4"/>
  <c r="AU61" i="4"/>
  <c r="AV61" i="4"/>
  <c r="AW61" i="4"/>
  <c r="AX61" i="4"/>
  <c r="AY61" i="4"/>
  <c r="AZ61" i="4"/>
  <c r="BA61" i="4"/>
  <c r="BB61" i="4"/>
  <c r="C62" i="4"/>
  <c r="D62" i="4"/>
  <c r="E62" i="4"/>
  <c r="F62" i="4"/>
  <c r="G62" i="4"/>
  <c r="H62" i="4"/>
  <c r="I62" i="4"/>
  <c r="J62" i="4"/>
  <c r="K62" i="4"/>
  <c r="L62" i="4"/>
  <c r="M62" i="4"/>
  <c r="N62" i="4"/>
  <c r="O62" i="4"/>
  <c r="P62" i="4"/>
  <c r="Q62" i="4"/>
  <c r="R62" i="4"/>
  <c r="S62" i="4"/>
  <c r="T62" i="4"/>
  <c r="U62" i="4"/>
  <c r="V62" i="4"/>
  <c r="W62" i="4"/>
  <c r="X62" i="4"/>
  <c r="Y62" i="4"/>
  <c r="Z62" i="4"/>
  <c r="AA62" i="4"/>
  <c r="AB62" i="4"/>
  <c r="AC62" i="4"/>
  <c r="AD62" i="4"/>
  <c r="AE62" i="4"/>
  <c r="AF62" i="4"/>
  <c r="AG62" i="4"/>
  <c r="AH62" i="4"/>
  <c r="AI62" i="4"/>
  <c r="AJ62" i="4"/>
  <c r="AK62" i="4"/>
  <c r="AL62" i="4"/>
  <c r="AM62" i="4"/>
  <c r="AN62" i="4"/>
  <c r="AO62" i="4"/>
  <c r="AP62" i="4"/>
  <c r="AQ62" i="4"/>
  <c r="AR62" i="4"/>
  <c r="AS62" i="4"/>
  <c r="AT62" i="4"/>
  <c r="AU62" i="4"/>
  <c r="AV62" i="4"/>
  <c r="AW62" i="4"/>
  <c r="AX62" i="4"/>
  <c r="AY62" i="4"/>
  <c r="AZ62" i="4"/>
  <c r="BA62" i="4"/>
  <c r="BB62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D37" i="4"/>
  <c r="AE37" i="4"/>
  <c r="AF37" i="4"/>
  <c r="AG37" i="4"/>
  <c r="AH37" i="4"/>
  <c r="AI37" i="4"/>
  <c r="AJ37" i="4"/>
  <c r="AK37" i="4"/>
  <c r="AL37" i="4"/>
  <c r="AM37" i="4"/>
  <c r="AN37" i="4"/>
  <c r="AO37" i="4"/>
  <c r="AP37" i="4"/>
  <c r="AQ37" i="4"/>
  <c r="AR37" i="4"/>
  <c r="AS37" i="4"/>
  <c r="AT37" i="4"/>
  <c r="AU37" i="4"/>
  <c r="AV37" i="4"/>
  <c r="AW37" i="4"/>
  <c r="AX37" i="4"/>
  <c r="AY37" i="4"/>
  <c r="AZ37" i="4"/>
  <c r="BA37" i="4"/>
  <c r="BB37" i="4"/>
  <c r="C37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AE7" i="4"/>
  <c r="AF7" i="4"/>
  <c r="AG7" i="4"/>
  <c r="AH7" i="4"/>
  <c r="AI7" i="4"/>
  <c r="AJ7" i="4"/>
  <c r="AK7" i="4"/>
  <c r="AL7" i="4"/>
  <c r="AM7" i="4"/>
  <c r="AN7" i="4"/>
  <c r="AO7" i="4"/>
  <c r="AP7" i="4"/>
  <c r="AQ7" i="4"/>
  <c r="AR7" i="4"/>
  <c r="AS7" i="4"/>
  <c r="AT7" i="4"/>
  <c r="AU7" i="4"/>
  <c r="AV7" i="4"/>
  <c r="AW7" i="4"/>
  <c r="AX7" i="4"/>
  <c r="AY7" i="4"/>
  <c r="AZ7" i="4"/>
  <c r="BA7" i="4"/>
  <c r="BB7" i="4"/>
  <c r="C8" i="4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AO8" i="4"/>
  <c r="AP8" i="4"/>
  <c r="AQ8" i="4"/>
  <c r="AR8" i="4"/>
  <c r="AS8" i="4"/>
  <c r="AT8" i="4"/>
  <c r="AU8" i="4"/>
  <c r="AV8" i="4"/>
  <c r="AW8" i="4"/>
  <c r="AX8" i="4"/>
  <c r="AY8" i="4"/>
  <c r="AZ8" i="4"/>
  <c r="BA8" i="4"/>
  <c r="BB8" i="4"/>
  <c r="C9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AO9" i="4"/>
  <c r="AP9" i="4"/>
  <c r="AQ9" i="4"/>
  <c r="AR9" i="4"/>
  <c r="AS9" i="4"/>
  <c r="AT9" i="4"/>
  <c r="AU9" i="4"/>
  <c r="AV9" i="4"/>
  <c r="AW9" i="4"/>
  <c r="AX9" i="4"/>
  <c r="AY9" i="4"/>
  <c r="AZ9" i="4"/>
  <c r="BA9" i="4"/>
  <c r="BB9" i="4"/>
  <c r="C10" i="4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AX10" i="4"/>
  <c r="AY10" i="4"/>
  <c r="AZ10" i="4"/>
  <c r="BA10" i="4"/>
  <c r="BB10" i="4"/>
  <c r="C11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AX11" i="4"/>
  <c r="AY11" i="4"/>
  <c r="AZ11" i="4"/>
  <c r="BA11" i="4"/>
  <c r="BB11" i="4"/>
  <c r="C12" i="4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C13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AX13" i="4"/>
  <c r="AY13" i="4"/>
  <c r="AZ13" i="4"/>
  <c r="BA13" i="4"/>
  <c r="BB13" i="4"/>
  <c r="C14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C15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AW15" i="4"/>
  <c r="AX15" i="4"/>
  <c r="AY15" i="4"/>
  <c r="AZ15" i="4"/>
  <c r="BA15" i="4"/>
  <c r="BB15" i="4"/>
  <c r="C16" i="4"/>
  <c r="D16" i="4"/>
  <c r="E16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AJ16" i="4"/>
  <c r="AK16" i="4"/>
  <c r="AL16" i="4"/>
  <c r="AM16" i="4"/>
  <c r="AN16" i="4"/>
  <c r="AO16" i="4"/>
  <c r="AP16" i="4"/>
  <c r="AQ16" i="4"/>
  <c r="AR16" i="4"/>
  <c r="AS16" i="4"/>
  <c r="AT16" i="4"/>
  <c r="AU16" i="4"/>
  <c r="AV16" i="4"/>
  <c r="AW16" i="4"/>
  <c r="AX16" i="4"/>
  <c r="AY16" i="4"/>
  <c r="AZ16" i="4"/>
  <c r="BA16" i="4"/>
  <c r="BB16" i="4"/>
  <c r="C17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C18" i="4"/>
  <c r="D18" i="4"/>
  <c r="E18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AI18" i="4"/>
  <c r="AJ18" i="4"/>
  <c r="AK18" i="4"/>
  <c r="AL18" i="4"/>
  <c r="AM18" i="4"/>
  <c r="AN18" i="4"/>
  <c r="AO18" i="4"/>
  <c r="AP18" i="4"/>
  <c r="AQ18" i="4"/>
  <c r="AR18" i="4"/>
  <c r="AS18" i="4"/>
  <c r="AT18" i="4"/>
  <c r="AU18" i="4"/>
  <c r="AV18" i="4"/>
  <c r="AW18" i="4"/>
  <c r="AX18" i="4"/>
  <c r="AY18" i="4"/>
  <c r="AZ18" i="4"/>
  <c r="BA18" i="4"/>
  <c r="BB18" i="4"/>
  <c r="C19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AX19" i="4"/>
  <c r="AY19" i="4"/>
  <c r="AZ19" i="4"/>
  <c r="BA19" i="4"/>
  <c r="BB19" i="4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C21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Z21" i="4"/>
  <c r="BA21" i="4"/>
  <c r="BB21" i="4"/>
  <c r="C22" i="4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Z22" i="4"/>
  <c r="BA22" i="4"/>
  <c r="BB22" i="4"/>
  <c r="C23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AX23" i="4"/>
  <c r="AY23" i="4"/>
  <c r="AZ23" i="4"/>
  <c r="BA23" i="4"/>
  <c r="BB23" i="4"/>
  <c r="C24" i="4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C25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AX25" i="4"/>
  <c r="AY25" i="4"/>
  <c r="AZ25" i="4"/>
  <c r="BA25" i="4"/>
  <c r="BB25" i="4"/>
  <c r="C26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C27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Z27" i="4"/>
  <c r="BA27" i="4"/>
  <c r="BB27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C29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AX29" i="4"/>
  <c r="AY29" i="4"/>
  <c r="AZ29" i="4"/>
  <c r="BA29" i="4"/>
  <c r="BB29" i="4"/>
  <c r="C30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Z30" i="4"/>
  <c r="BA30" i="4"/>
  <c r="BB30" i="4"/>
  <c r="C31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AC31" i="4"/>
  <c r="AD31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BB31" i="4"/>
  <c r="R6" i="4"/>
  <c r="S6" i="4"/>
  <c r="T6" i="4"/>
  <c r="U6" i="4"/>
  <c r="V6" i="4"/>
  <c r="W6" i="4"/>
  <c r="X6" i="4"/>
  <c r="Y6" i="4"/>
  <c r="Z6" i="4"/>
  <c r="AA6" i="4"/>
  <c r="AB6" i="4"/>
  <c r="AC6" i="4"/>
  <c r="AD6" i="4"/>
  <c r="AE6" i="4"/>
  <c r="AF6" i="4"/>
  <c r="AG6" i="4"/>
  <c r="AH6" i="4"/>
  <c r="AI6" i="4"/>
  <c r="AJ6" i="4"/>
  <c r="AK6" i="4"/>
  <c r="AL6" i="4"/>
  <c r="AM6" i="4"/>
  <c r="AN6" i="4"/>
  <c r="AO6" i="4"/>
  <c r="AP6" i="4"/>
  <c r="AQ6" i="4"/>
  <c r="AR6" i="4"/>
  <c r="AS6" i="4"/>
  <c r="AT6" i="4"/>
  <c r="AU6" i="4"/>
  <c r="AV6" i="4"/>
  <c r="AW6" i="4"/>
  <c r="AX6" i="4"/>
  <c r="AY6" i="4"/>
  <c r="AZ6" i="4"/>
  <c r="BA6" i="4"/>
  <c r="BB6" i="4"/>
  <c r="E6" i="4"/>
  <c r="F6" i="4"/>
  <c r="G6" i="4"/>
  <c r="H6" i="4"/>
  <c r="I6" i="4"/>
  <c r="J6" i="4"/>
  <c r="K6" i="4"/>
  <c r="L6" i="4"/>
  <c r="M6" i="4"/>
  <c r="N6" i="4"/>
  <c r="O6" i="4"/>
  <c r="P6" i="4"/>
  <c r="Q6" i="4"/>
  <c r="D6" i="4"/>
  <c r="C6" i="4"/>
</calcChain>
</file>

<file path=xl/sharedStrings.xml><?xml version="1.0" encoding="utf-8"?>
<sst xmlns="http://schemas.openxmlformats.org/spreadsheetml/2006/main" count="3320" uniqueCount="188">
  <si>
    <t xml:space="preserve">Wartość środków oddanych w leasing w </t>
  </si>
  <si>
    <t>Lp.</t>
  </si>
  <si>
    <t>Spółka</t>
  </si>
  <si>
    <t>POJAZDY</t>
  </si>
  <si>
    <t>Osobowe</t>
  </si>
  <si>
    <t>osobowe - zeroemisyjne</t>
  </si>
  <si>
    <t>osobowe - hybryda plug-in</t>
  </si>
  <si>
    <t>Cięzarowe:</t>
  </si>
  <si>
    <t>o masie do 3,5 tony</t>
  </si>
  <si>
    <t>o masie do 3,5 tony - zeroemisyjne</t>
  </si>
  <si>
    <t>o masie do 3,5 tony - hybryda plug-in</t>
  </si>
  <si>
    <t>o masie powyzej 3,5 tony</t>
  </si>
  <si>
    <t>o masie powyżej 3,5 tony - zeroemisyjne</t>
  </si>
  <si>
    <t>o masie powyżej 3,5 tony - hybryda plug-in</t>
  </si>
  <si>
    <t>ciagniki siodlowe</t>
  </si>
  <si>
    <t>ciągniki siodłowe - zeroemisyjne</t>
  </si>
  <si>
    <t>ciągniki siodłowe - hybryda plug-in</t>
  </si>
  <si>
    <t>naczepy / przyczepy</t>
  </si>
  <si>
    <t>autobusy</t>
  </si>
  <si>
    <t>autobusy - zeroemisyjne</t>
  </si>
  <si>
    <t>autobusy - hybryda plug-in</t>
  </si>
  <si>
    <t>inne</t>
  </si>
  <si>
    <t>inne - zeroemisyjne</t>
  </si>
  <si>
    <t>inne - hybryda plug-in</t>
  </si>
  <si>
    <t>MiU</t>
  </si>
  <si>
    <t>Sprzęt Budowlany</t>
  </si>
  <si>
    <t>Maszyny Rolnicze</t>
  </si>
  <si>
    <t>Maszyny Poligraf.</t>
  </si>
  <si>
    <t>maszyny do produkcji tworzyw sztucznych</t>
  </si>
  <si>
    <t>maszyny i urządzenia do obróbki metali</t>
  </si>
  <si>
    <t>maszyny dla przemysłu spożywczego</t>
  </si>
  <si>
    <t>Sprzęt Medyczny</t>
  </si>
  <si>
    <t>Sprzęt Gastronom.</t>
  </si>
  <si>
    <t>Wózki Widłowe</t>
  </si>
  <si>
    <t>fotowoltaika</t>
  </si>
  <si>
    <t>wiatraki i turbiny wiatrowe</t>
  </si>
  <si>
    <t>stacje ładowania pojazdów elektrycznych (na użytek własny i komercyjny)</t>
  </si>
  <si>
    <t>inne MiU</t>
  </si>
  <si>
    <t>IT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</si>
  <si>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</si>
  <si>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</si>
  <si>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</si>
  <si>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</si>
  <si>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</si>
  <si>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</si>
  <si>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</si>
  <si>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</si>
  <si>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</si>
  <si>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>Nieruchomości</t>
  </si>
  <si>
    <t>budynki przemysłowe</t>
  </si>
  <si>
    <t>obiekty handlowe i usługowe</t>
  </si>
  <si>
    <t>obiekty biurowe</t>
  </si>
  <si>
    <t>hotele i obiekty rekreacyjne</t>
  </si>
  <si>
    <t>OGÓŁEM</t>
  </si>
  <si>
    <t>Alior Leasing Sp. z o. o.</t>
  </si>
  <si>
    <t>BNP Paribas Lease Group Sp. z o.o.</t>
  </si>
  <si>
    <t>BOŚ Leasing - EKO Profit S.A.</t>
  </si>
  <si>
    <t>BPS Leasing Spółka Akcyjna (BPS Leasing S.A.)</t>
  </si>
  <si>
    <t>Caterpillar Financial Services Poland Sp. z o.o.</t>
  </si>
  <si>
    <t>De Lage Landen Leasing Polska S.A.</t>
  </si>
  <si>
    <t>Deutsche Leasing Polska S.A.</t>
  </si>
  <si>
    <t>Europejski Fundusz Leasingowy S.A.</t>
  </si>
  <si>
    <t>Grupa VB Leasing</t>
  </si>
  <si>
    <t>Impuls-Leasing Polska Sp. z o. o.</t>
  </si>
  <si>
    <t>ING Lease (Polska) Sp. z o.o.</t>
  </si>
  <si>
    <t>Leasing Polski Sp. z  o. o.</t>
  </si>
  <si>
    <t>Mercedes-Benz Leasing Polska Sp. z o.o.</t>
  </si>
  <si>
    <t>Millennium Leasing Sp. z o.o.</t>
  </si>
  <si>
    <t>mLeasing Sp. z o.o.</t>
  </si>
  <si>
    <t>PEAC (Poland) Sp. z o.o.</t>
  </si>
  <si>
    <t>PEKAO Leasing Sp. z o.o.</t>
  </si>
  <si>
    <t>PKO Leasing S.A.</t>
  </si>
  <si>
    <t>Santander Consumer Multirent Sp.z o.o.</t>
  </si>
  <si>
    <t>Santander Leasing S.A.</t>
  </si>
  <si>
    <t>Scania Finance Polska Sp. z o.o.</t>
  </si>
  <si>
    <t>SG Equipment Leasing Polska Sp. z o.o.</t>
  </si>
  <si>
    <t>SGB Leasing Sp. z o.o.</t>
  </si>
  <si>
    <t>Siemens Finance Sp. z o.o.</t>
  </si>
  <si>
    <t>Vehis Fin 1 Sp. z o. o.</t>
  </si>
  <si>
    <t>Razem</t>
  </si>
  <si>
    <t xml:space="preserve">Ilość środków oddanych w leasing w </t>
  </si>
  <si>
    <t>Średnia wartość środków oddanych w leasing (tys. PLN)</t>
  </si>
  <si>
    <t>Struktura wartościowa umów (ruchomości)</t>
  </si>
  <si>
    <t>Wartość używanych</t>
  </si>
  <si>
    <t>Ilość używanych</t>
  </si>
  <si>
    <t>Struktura walutowa</t>
  </si>
  <si>
    <t>Środki transportu drogowego</t>
  </si>
  <si>
    <t>PLN</t>
  </si>
  <si>
    <t>EUR</t>
  </si>
  <si>
    <t>CHF</t>
  </si>
  <si>
    <t>USD</t>
  </si>
  <si>
    <t>osobowe</t>
  </si>
  <si>
    <t>o masie do 3,5t</t>
  </si>
  <si>
    <t>o masie powyżej 3,5t</t>
  </si>
  <si>
    <t>ciągniki siodłowe</t>
  </si>
  <si>
    <t>naczepy/przyczepy</t>
  </si>
  <si>
    <t>inne pojazdy</t>
  </si>
  <si>
    <t>Maszyny i urzadzenia przemysłowe</t>
  </si>
  <si>
    <t>Sprzęt budowlany</t>
  </si>
  <si>
    <t>Maszyny rolnicze</t>
  </si>
  <si>
    <t>Maszyny poligraficzne</t>
  </si>
  <si>
    <t xml:space="preserve">Maszyny do produkcji tworzyw sztucznych </t>
  </si>
  <si>
    <t>Maszyny obróbki metali</t>
  </si>
  <si>
    <t>Maszyny dla przemysłu spożywczego</t>
  </si>
  <si>
    <t>Sprzęt medyczny</t>
  </si>
  <si>
    <t>Sprzęt gastronomiczny</t>
  </si>
  <si>
    <t>Wózki widłowe</t>
  </si>
  <si>
    <t>Inne maszyny</t>
  </si>
  <si>
    <t>Komputery i sprzęt biurowy</t>
  </si>
  <si>
    <t>sprzęt</t>
  </si>
  <si>
    <t>oprogramowanie</t>
  </si>
  <si>
    <t>Pozostałe  środki transportu</t>
  </si>
  <si>
    <t>powietrzne</t>
  </si>
  <si>
    <t>wodne</t>
  </si>
  <si>
    <t>kolejowe</t>
  </si>
  <si>
    <t>Ruchomości</t>
  </si>
  <si>
    <t>Ogółem Aktywa</t>
  </si>
  <si>
    <t>Średnia proc. wysokość pierwszej wpłaty</t>
  </si>
  <si>
    <t>Średnia długość umowy (w miesiącach)</t>
  </si>
  <si>
    <t>Łączna wartość umów wg. wysokości pojedyńczego kontraktu (w mln PLN)</t>
  </si>
  <si>
    <t>do 100 tys. zł</t>
  </si>
  <si>
    <t>od 100 tys. do 1 mln zł</t>
  </si>
  <si>
    <t>powyżej 1 mln zł</t>
  </si>
  <si>
    <t>Wg obrotu klienta</t>
  </si>
  <si>
    <t>Osoba prywatna (nie prowadząca działalności gospodarczej)</t>
  </si>
  <si>
    <t>Przedsiębiorstwa (publiczne i prywatne, w tym jednoosobowe działalności gospodarcze)</t>
  </si>
  <si>
    <t>łączna wartość w mln zł</t>
  </si>
  <si>
    <t>Sektor publiczny (nie przedsiębiorstwa, czyli podmioty jak JST, administracja państwowa, urzędy)</t>
  </si>
  <si>
    <t>do 5 mln zł</t>
  </si>
  <si>
    <t>od 5 mln [włącznie] do 20 mln zł</t>
  </si>
  <si>
    <t>równe i powyżej 20 mln zł</t>
  </si>
  <si>
    <t>Leasing konsumencki</t>
  </si>
  <si>
    <t>ilość środków trwałych</t>
  </si>
  <si>
    <t xml:space="preserve">wartość_x000D_
[netto tys. PLN] </t>
  </si>
  <si>
    <t>w tym ilość używane</t>
  </si>
  <si>
    <t>w tym używane_x000D_
[netto tys. PLN]</t>
  </si>
  <si>
    <t>struktura walutowa w %</t>
  </si>
  <si>
    <t>średnia wartość umowy</t>
  </si>
  <si>
    <t>do 100 tys. zł włącznie</t>
  </si>
  <si>
    <t>od 100 tys. do 1 mln zł włącznie</t>
  </si>
  <si>
    <t>śr. parametry umów</t>
  </si>
  <si>
    <t>pierwsza wpłata w %</t>
  </si>
  <si>
    <t>długość umowy w m-cach</t>
  </si>
  <si>
    <t>Leasing do umów car fleet management</t>
  </si>
  <si>
    <t>Leasing operacyjny</t>
  </si>
  <si>
    <t>Leasing finansowy</t>
  </si>
  <si>
    <t>Leasing operacyjny a finansowy</t>
  </si>
  <si>
    <t>Udział leasingu operacyjnego</t>
  </si>
  <si>
    <t>Udział leasingu finansowego</t>
  </si>
  <si>
    <t>DT</t>
  </si>
  <si>
    <t>FIRMA</t>
  </si>
  <si>
    <t>PLIK</t>
  </si>
  <si>
    <t>DATA_AKT</t>
  </si>
  <si>
    <t>2022q3</t>
  </si>
  <si>
    <t>Alior 2022 11 04 Formularz dla Uczestników badania za okres Q1-Q3 2022_ZPL.xlsx</t>
  </si>
  <si>
    <t>BNP Korekta Formularz dla Uczestników badania za okres Q1-Q3 2022_ZPL.xlsx</t>
  </si>
  <si>
    <t>BOŚ Formularz dla Uczestników badania za okres Q1-Q3 2022_ZPL_korekta 21.02.2023(2).xlsx</t>
  </si>
  <si>
    <t>BPS Formularz dla Uczestników badania za okres Q1-Q3 2022_ZPL.xlsx</t>
  </si>
  <si>
    <t>CAT FIN Formularz dla Uczestników badania za okres Q1-Q3 2022_ZPL CAT FIN.xlsx</t>
  </si>
  <si>
    <t>DLL Korekta 18012023 Formularz dla Uczestników badania za okres Q1-Q3 2022_ZPL_poprawione.xlsx</t>
  </si>
  <si>
    <t>Kopia pliku DeutscheLeasingPolska_Dane-za okres-Q1-Q3_2022_2022-11-06_OK.xlsx</t>
  </si>
  <si>
    <t>EFL_formularze dla uczestników badania Q1-Q3 2022 (k) 20230327.xlsx</t>
  </si>
  <si>
    <t>Idea Getin Leasing S.A.</t>
  </si>
  <si>
    <t>Idea getin Formularz dla Uczestników badania za okres Q1-Q3 2022_ZPL.xlsx</t>
  </si>
  <si>
    <t>Impuls Leasing Korekta 20230123 Formularz dla Uczestników badania za okres Q1-Q3 2022_ZPL_korekta.xlsx</t>
  </si>
  <si>
    <t>Formularz dla Uczestników badania za okres Q1-Q3 2022_ZPL ING LEASEv3_poprawiona20230125.xlsx</t>
  </si>
  <si>
    <t>Leasing Polski korekta 2BIK Formularz dla Uczestników badania za okres Q1-Q3 2022_ZPL do wysyłki.xlsx</t>
  </si>
  <si>
    <t>Millennium korekta 20230301 Formularz dla Uczestników badania za okres Q1-Q3 2022_ZPL.xlsx</t>
  </si>
  <si>
    <t>mleasing Kopia pliku Formularz dla Uczestników badania za okres Q1-Q3 2022_ZPL_.xlsx</t>
  </si>
  <si>
    <t>PEAC_PL_Formularz dla Uczestników badania za okres Q1-Q3 2022_ZPL.xlsx</t>
  </si>
  <si>
    <t>PEKAO korekta3 Formularz dla Uczestników badania za okres Q1-Q3 2022_ZPL 22112022.xlsx</t>
  </si>
  <si>
    <t>PKO 20230221 Kor Formularz dla Uczestników badania za okres Q1-Q3 2022_ZPL.xlsx</t>
  </si>
  <si>
    <t>Santander Consumer Multirent KOR20221213 Formularz dla Uczestników badania za okres Q1-Q3 2022_ZPL_v2.xlsx</t>
  </si>
  <si>
    <t>Santander Leasing Korekta2BIK Formularz dla Uczestników badania za okres Q1-Q3 2022_ZPL.xlsx</t>
  </si>
  <si>
    <t>Scania korekta 2 Formularz dla Uczestników badania za okres Q1-Q3 2022_ZPL.xlsx</t>
  </si>
  <si>
    <t>SGEF Formularz dla Uczestników badania za okres Q1-Q3 2022_ZPL.xlsx</t>
  </si>
  <si>
    <t>SGB Kopia Formularz dla Uczestników badania za okres Q1-Q3 2022_ZPL.xlsx</t>
  </si>
  <si>
    <t>Simens Formularz dla Uczestników badania za okres Q1-Q3 2022_ZPL.xlsx</t>
  </si>
  <si>
    <t>Związek Polskiego Leasingu</t>
  </si>
  <si>
    <t>Wartość środków _ pożyczki (netto w tys. PLN )</t>
  </si>
  <si>
    <t>Średnia wartość środków _pożyczki_(tys. PLN)</t>
  </si>
  <si>
    <t>01.01.2023-31.12.2023</t>
  </si>
  <si>
    <t xml:space="preserve">Wartość środków_ leasing + pożyczka ( netto w tys. PLN)  </t>
  </si>
  <si>
    <t>Ilość środków _pożyczki + leasingi (szt)</t>
  </si>
  <si>
    <t>Ilość środków _pożyczki (szt)</t>
  </si>
  <si>
    <t>Warszawa, 08.07.2024r.</t>
  </si>
  <si>
    <t>Warszawa 08.07.2024r.</t>
  </si>
  <si>
    <t>Związek Polskiego Leasingu, Warszawa 04-07-2024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</si>
</sst>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/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2" borderId="7" xfId="0" applyFill="1" applyBorder="1" applyAlignment="1">
      <alignment vertical="center" wrapText="1"/>
    </xf>
    <xf numFmtId="0" fontId="0" fillId="2" borderId="15" xfId="0" applyFill="1" applyBorder="1" applyAlignment="1">
      <alignment vertical="center" wrapText="1"/>
    </xf>
    <xf numFmtId="0" fontId="0" fillId="2" borderId="16" xfId="0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164" fontId="0" fillId="0" borderId="18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9" xfId="0" applyNumberFormat="1" applyBorder="1"/>
    <xf numFmtId="164" fontId="0" fillId="0" borderId="5" xfId="0" applyNumberFormat="1" applyBorder="1"/>
    <xf numFmtId="164" fontId="0" fillId="0" borderId="10" xfId="0" applyNumberFormat="1" applyBorder="1"/>
    <xf numFmtId="164" fontId="0" fillId="0" borderId="20" xfId="0" applyNumberFormat="1" applyBorder="1"/>
    <xf numFmtId="164" fontId="0" fillId="0" borderId="9" xfId="0" applyNumberFormat="1" applyBorder="1"/>
    <xf numFmtId="164" fontId="0" fillId="0" borderId="11" xfId="0" applyNumberFormat="1" applyBorder="1"/>
    <xf numFmtId="0" fontId="1" fillId="3" borderId="8" xfId="0" applyFont="1" applyFill="1" applyBorder="1"/>
    <xf numFmtId="0" fontId="1" fillId="3" borderId="11" xfId="0" applyFont="1" applyFill="1" applyBorder="1"/>
    <xf numFmtId="164" fontId="1" fillId="3" borderId="20" xfId="0" applyNumberFormat="1" applyFont="1" applyFill="1" applyBorder="1"/>
    <xf numFmtId="164" fontId="1" fillId="3" borderId="9" xfId="0" applyNumberFormat="1" applyFont="1" applyFill="1" applyBorder="1"/>
    <xf numFmtId="164" fontId="1" fillId="3" borderId="11" xfId="0" applyNumberFormat="1" applyFont="1" applyFill="1" applyBorder="1"/>
    <xf numFmtId="165" fontId="0" fillId="0" borderId="18" xfId="0" applyNumberFormat="1" applyBorder="1"/>
    <xf numFmtId="165" fontId="0" fillId="0" borderId="13" xfId="0" applyNumberFormat="1" applyBorder="1"/>
    <xf numFmtId="165" fontId="0" fillId="0" borderId="14" xfId="0" applyNumberFormat="1" applyBorder="1"/>
    <xf numFmtId="165" fontId="0" fillId="0" borderId="19" xfId="0" applyNumberFormat="1" applyBorder="1"/>
    <xf numFmtId="165" fontId="0" fillId="0" borderId="5" xfId="0" applyNumberFormat="1" applyBorder="1"/>
    <xf numFmtId="165" fontId="0" fillId="0" borderId="10" xfId="0" applyNumberFormat="1" applyBorder="1"/>
    <xf numFmtId="165" fontId="0" fillId="0" borderId="20" xfId="0" applyNumberFormat="1" applyBorder="1"/>
    <xf numFmtId="165" fontId="0" fillId="0" borderId="9" xfId="0" applyNumberFormat="1" applyBorder="1"/>
    <xf numFmtId="165" fontId="0" fillId="0" borderId="11" xfId="0" applyNumberFormat="1" applyBorder="1"/>
    <xf numFmtId="165" fontId="1" fillId="3" borderId="20" xfId="0" applyNumberFormat="1" applyFont="1" applyFill="1" applyBorder="1"/>
    <xf numFmtId="165" fontId="1" fillId="3" borderId="9" xfId="0" applyNumberFormat="1" applyFont="1" applyFill="1" applyBorder="1"/>
    <xf numFmtId="165" fontId="1" fillId="3" borderId="11" xfId="0" applyNumberFormat="1" applyFont="1" applyFill="1" applyBorder="1"/>
    <xf numFmtId="0" fontId="0" fillId="2" borderId="21" xfId="0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164" fontId="0" fillId="2" borderId="26" xfId="0" applyNumberFormat="1" applyFill="1" applyBorder="1" applyAlignment="1">
      <alignment vertical="center" wrapText="1"/>
    </xf>
    <xf numFmtId="164" fontId="0" fillId="2" borderId="33" xfId="0" applyNumberFormat="1" applyFill="1" applyBorder="1" applyAlignment="1">
      <alignment horizontal="center" vertical="center" wrapText="1"/>
    </xf>
    <xf numFmtId="164" fontId="0" fillId="2" borderId="34" xfId="0" applyNumberFormat="1" applyFill="1" applyBorder="1" applyAlignment="1">
      <alignment horizontal="center" vertical="center" wrapText="1"/>
    </xf>
    <xf numFmtId="164" fontId="0" fillId="2" borderId="36" xfId="0" applyNumberFormat="1" applyFill="1" applyBorder="1" applyAlignment="1">
      <alignment horizontal="center" vertical="center" wrapText="1"/>
    </xf>
    <xf numFmtId="164" fontId="0" fillId="0" borderId="37" xfId="0" applyNumberFormat="1" applyBorder="1"/>
    <xf numFmtId="164" fontId="0" fillId="0" borderId="38" xfId="0" applyNumberFormat="1" applyBorder="1"/>
    <xf numFmtId="164" fontId="1" fillId="3" borderId="39" xfId="0" applyNumberFormat="1" applyFont="1" applyFill="1" applyBorder="1"/>
    <xf numFmtId="164" fontId="0" fillId="0" borderId="40" xfId="0" applyNumberFormat="1" applyBorder="1"/>
    <xf numFmtId="164" fontId="0" fillId="0" borderId="41" xfId="0" applyNumberFormat="1" applyBorder="1"/>
    <xf numFmtId="164" fontId="1" fillId="3" borderId="42" xfId="0" applyNumberFormat="1" applyFont="1" applyFill="1" applyBorder="1"/>
    <xf numFmtId="164" fontId="0" fillId="2" borderId="44" xfId="0" applyNumberFormat="1" applyFill="1" applyBorder="1" applyAlignment="1">
      <alignment horizontal="center" vertical="center" wrapText="1"/>
    </xf>
    <xf numFmtId="164" fontId="0" fillId="2" borderId="46" xfId="0" applyNumberFormat="1" applyFill="1" applyBorder="1" applyAlignment="1">
      <alignment horizontal="center" vertical="center" wrapText="1"/>
    </xf>
    <xf numFmtId="0" fontId="0" fillId="2" borderId="22" xfId="0" applyFill="1" applyBorder="1" applyAlignment="1">
      <alignment vertical="center" wrapText="1"/>
    </xf>
    <xf numFmtId="0" fontId="0" fillId="2" borderId="27" xfId="0" applyFill="1" applyBorder="1" applyAlignment="1">
      <alignment vertical="center" wrapText="1"/>
    </xf>
    <xf numFmtId="22" fontId="0" fillId="0" borderId="1" xfId="0" applyNumberFormat="1" applyBorder="1"/>
    <xf numFmtId="0" fontId="0" fillId="0" borderId="0" xfId="0" applyAlignment="1">
      <alignment horizontal="center"/>
    </xf>
    <xf numFmtId="0" fontId="0" fillId="2" borderId="7" xfId="0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0" fontId="0" fillId="0" borderId="1" xfId="0" applyBorder="1" applyAlignment="1">
      <alignment horizontal="left"/>
    </xf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8" xfId="0" applyNumberFormat="1" applyBorder="1"/>
    <xf numFmtId="3" fontId="0" fillId="0" borderId="13" xfId="0" applyNumberFormat="1" applyBorder="1"/>
    <xf numFmtId="3" fontId="0" fillId="0" borderId="14" xfId="0" applyNumberFormat="1" applyBorder="1"/>
    <xf numFmtId="3" fontId="0" fillId="0" borderId="19" xfId="0" applyNumberFormat="1" applyBorder="1"/>
    <xf numFmtId="3" fontId="0" fillId="0" borderId="5" xfId="0" applyNumberFormat="1" applyBorder="1"/>
    <xf numFmtId="3" fontId="0" fillId="0" borderId="10" xfId="0" applyNumberFormat="1" applyBorder="1"/>
    <xf numFmtId="3" fontId="1" fillId="3" borderId="20" xfId="0" applyNumberFormat="1" applyFont="1" applyFill="1" applyBorder="1"/>
    <xf numFmtId="3" fontId="1" fillId="3" borderId="9" xfId="0" applyNumberFormat="1" applyFont="1" applyFill="1" applyBorder="1"/>
    <xf numFmtId="3" fontId="1" fillId="3" borderId="11" xfId="0" applyNumberFormat="1" applyFont="1" applyFill="1" applyBorder="1"/>
    <xf numFmtId="0" fontId="0" fillId="0" borderId="50" xfId="0" applyBorder="1"/>
    <xf numFmtId="0" fontId="0" fillId="0" borderId="3" xfId="0" applyBorder="1" applyAlignment="1">
      <alignment horizontal="left"/>
    </xf>
    <xf numFmtId="0" fontId="0" fillId="0" borderId="50" xfId="0" applyBorder="1" applyAlignment="1">
      <alignment horizontal="center" vertical="center"/>
    </xf>
    <xf numFmtId="0" fontId="0" fillId="0" borderId="50" xfId="0" applyBorder="1" applyAlignment="1">
      <alignment vertical="center"/>
    </xf>
    <xf numFmtId="0" fontId="0" fillId="0" borderId="50" xfId="0" applyBorder="1" applyAlignment="1">
      <alignment horizontal="left" vertical="center"/>
    </xf>
    <xf numFmtId="164" fontId="0" fillId="0" borderId="50" xfId="0" applyNumberForma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0" fillId="0" borderId="55" xfId="0" applyBorder="1" applyAlignment="1">
      <alignment horizontal="left" vertical="center"/>
    </xf>
    <xf numFmtId="164" fontId="0" fillId="0" borderId="55" xfId="0" applyNumberFormat="1" applyBorder="1" applyAlignment="1">
      <alignment horizontal="left" vertical="center"/>
    </xf>
    <xf numFmtId="0" fontId="0" fillId="2" borderId="56" xfId="0" applyFill="1" applyBorder="1" applyAlignment="1">
      <alignment horizontal="center" vertical="center" wrapText="1"/>
    </xf>
    <xf numFmtId="0" fontId="0" fillId="2" borderId="57" xfId="0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/>
    </xf>
    <xf numFmtId="0" fontId="0" fillId="0" borderId="59" xfId="0" applyBorder="1" applyAlignment="1">
      <alignment horizontal="left" vertical="center"/>
    </xf>
    <xf numFmtId="164" fontId="0" fillId="0" borderId="59" xfId="0" applyNumberFormat="1" applyBorder="1" applyAlignment="1">
      <alignment horizontal="left" vertical="center"/>
    </xf>
    <xf numFmtId="0" fontId="2" fillId="4" borderId="56" xfId="0" applyFont="1" applyFill="1" applyBorder="1" applyAlignment="1">
      <alignment horizontal="center" vertical="center"/>
    </xf>
    <xf numFmtId="0" fontId="2" fillId="4" borderId="57" xfId="0" applyFont="1" applyFill="1" applyBorder="1" applyAlignment="1">
      <alignment horizontal="left" vertical="center"/>
    </xf>
    <xf numFmtId="164" fontId="2" fillId="4" borderId="57" xfId="0" applyNumberFormat="1" applyFont="1" applyFill="1" applyBorder="1" applyAlignment="1">
      <alignment horizontal="center" vertical="center"/>
    </xf>
    <xf numFmtId="164" fontId="2" fillId="4" borderId="58" xfId="0" applyNumberFormat="1" applyFont="1" applyFill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0" fillId="2" borderId="54" xfId="0" applyFill="1" applyBorder="1" applyAlignment="1">
      <alignment horizontal="center" vertical="center" wrapText="1"/>
    </xf>
    <xf numFmtId="0" fontId="0" fillId="2" borderId="60" xfId="0" applyFill="1" applyBorder="1" applyAlignment="1">
      <alignment horizontal="center" vertical="center" wrapText="1"/>
    </xf>
    <xf numFmtId="0" fontId="0" fillId="0" borderId="59" xfId="0" applyBorder="1" applyAlignment="1">
      <alignment vertical="center"/>
    </xf>
    <xf numFmtId="0" fontId="2" fillId="4" borderId="61" xfId="0" applyFont="1" applyFill="1" applyBorder="1" applyAlignment="1">
      <alignment vertical="center"/>
    </xf>
    <xf numFmtId="3" fontId="0" fillId="0" borderId="55" xfId="0" applyNumberFormat="1" applyBorder="1"/>
    <xf numFmtId="3" fontId="0" fillId="0" borderId="50" xfId="0" applyNumberFormat="1" applyBorder="1"/>
    <xf numFmtId="3" fontId="0" fillId="0" borderId="59" xfId="0" applyNumberFormat="1" applyBorder="1"/>
    <xf numFmtId="3" fontId="2" fillId="4" borderId="57" xfId="0" applyNumberFormat="1" applyFont="1" applyFill="1" applyBorder="1"/>
    <xf numFmtId="3" fontId="0" fillId="0" borderId="62" xfId="0" applyNumberFormat="1" applyBorder="1"/>
    <xf numFmtId="3" fontId="2" fillId="4" borderId="61" xfId="0" applyNumberFormat="1" applyFont="1" applyFill="1" applyBorder="1"/>
    <xf numFmtId="0" fontId="0" fillId="2" borderId="43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 wrapText="1"/>
    </xf>
    <xf numFmtId="164" fontId="0" fillId="2" borderId="52" xfId="0" applyNumberFormat="1" applyFill="1" applyBorder="1" applyAlignment="1">
      <alignment horizontal="center" vertical="center" wrapText="1"/>
    </xf>
    <xf numFmtId="164" fontId="0" fillId="2" borderId="44" xfId="0" applyNumberFormat="1" applyFill="1" applyBorder="1" applyAlignment="1">
      <alignment horizontal="center" vertical="center" wrapText="1"/>
    </xf>
    <xf numFmtId="164" fontId="0" fillId="2" borderId="50" xfId="0" applyNumberFormat="1" applyFill="1" applyBorder="1" applyAlignment="1">
      <alignment horizontal="center" vertical="center" wrapText="1"/>
    </xf>
    <xf numFmtId="164" fontId="0" fillId="2" borderId="53" xfId="0" applyNumberFormat="1" applyFill="1" applyBorder="1" applyAlignment="1">
      <alignment horizontal="center" vertical="center" wrapText="1"/>
    </xf>
    <xf numFmtId="164" fontId="0" fillId="2" borderId="46" xfId="0" applyNumberFormat="1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  <xf numFmtId="164" fontId="0" fillId="2" borderId="51" xfId="0" applyNumberFormat="1" applyFill="1" applyBorder="1" applyAlignment="1">
      <alignment horizontal="center" vertical="center" wrapText="1"/>
    </xf>
    <xf numFmtId="164" fontId="0" fillId="2" borderId="36" xfId="0" applyNumberFormat="1" applyFill="1" applyBorder="1" applyAlignment="1">
      <alignment horizontal="center" vertical="center" wrapText="1"/>
    </xf>
    <xf numFmtId="0" fontId="0" fillId="2" borderId="21" xfId="0" applyFill="1" applyBorder="1" applyAlignment="1">
      <alignment vertical="center" wrapText="1"/>
    </xf>
    <xf numFmtId="0" fontId="0" fillId="2" borderId="47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0" fillId="2" borderId="29" xfId="0" applyFill="1" applyBorder="1" applyAlignment="1">
      <alignment vertical="center" wrapText="1"/>
    </xf>
    <xf numFmtId="0" fontId="0" fillId="2" borderId="48" xfId="0" applyFill="1" applyBorder="1" applyAlignment="1">
      <alignment vertical="center" wrapText="1"/>
    </xf>
    <xf numFmtId="0" fontId="0" fillId="2" borderId="30" xfId="0" applyFill="1" applyBorder="1" applyAlignment="1">
      <alignment vertical="center" wrapText="1"/>
    </xf>
    <xf numFmtId="0" fontId="0" fillId="2" borderId="31" xfId="0" applyFill="1" applyBorder="1" applyAlignment="1">
      <alignment horizontal="center" vertical="center" wrapText="1"/>
    </xf>
    <xf numFmtId="164" fontId="0" fillId="2" borderId="49" xfId="0" applyNumberFormat="1" applyFill="1" applyBorder="1" applyAlignment="1">
      <alignment horizontal="center" vertical="center" wrapText="1"/>
    </xf>
    <xf numFmtId="164" fontId="0" fillId="2" borderId="33" xfId="0" applyNumberFormat="1" applyFill="1" applyBorder="1" applyAlignment="1">
      <alignment horizontal="center" vertical="center" wrapText="1"/>
    </xf>
    <xf numFmtId="164" fontId="0" fillId="2" borderId="22" xfId="0" applyNumberFormat="1" applyFill="1" applyBorder="1" applyAlignment="1">
      <alignment vertical="center" wrapText="1"/>
    </xf>
    <xf numFmtId="164" fontId="0" fillId="2" borderId="23" xfId="0" applyNumberFormat="1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0" fontId="0" fillId="2" borderId="26" xfId="0" applyFill="1" applyBorder="1" applyAlignment="1">
      <alignment vertical="center" wrapText="1"/>
    </xf>
    <xf numFmtId="164" fontId="0" fillId="2" borderId="27" xfId="0" applyNumberFormat="1" applyFill="1" applyBorder="1" applyAlignment="1">
      <alignment vertical="center" wrapText="1"/>
    </xf>
    <xf numFmtId="164" fontId="0" fillId="2" borderId="28" xfId="0" applyNumberFormat="1" applyFill="1" applyBorder="1" applyAlignment="1">
      <alignment vertical="center" wrapText="1"/>
    </xf>
    <xf numFmtId="164" fontId="0" fillId="2" borderId="25" xfId="0" applyNumberFormat="1" applyFill="1" applyBorder="1" applyAlignment="1">
      <alignment vertical="center" wrapText="1"/>
    </xf>
    <xf numFmtId="0" fontId="1" fillId="0" borderId="1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88702-ECA1-456B-BC23-12078B526281}">
  <dimension ref="A1:HY537"/>
  <sheetViews>
    <sheetView tabSelected="1" topLeftCell="A46" workbookViewId="0">
      <selection activeCell="F64" sqref="F64"/>
    </sheetView>
  </sheetViews>
  <sheetFormatPr defaultColWidth="9.140625" defaultRowHeight="15" x14ac:dyDescent="0.25"/>
  <cols>
    <col min="1" max="1" width="9.140625" style="1"/>
    <col min="2" max="2" width="56.140625" style="1" customWidth="1"/>
    <col min="3" max="4" width="10.85546875" style="1" bestFit="1" customWidth="1"/>
    <col min="5" max="6" width="9.7109375" style="1" bestFit="1" customWidth="1"/>
    <col min="7" max="7" width="10.5703125" style="1" bestFit="1" customWidth="1"/>
    <col min="8" max="8" width="10.7109375" style="1" bestFit="1" customWidth="1"/>
    <col min="9" max="13" width="9.7109375" style="1" bestFit="1" customWidth="1"/>
    <col min="14" max="14" width="10.85546875" style="1" bestFit="1" customWidth="1"/>
    <col min="15" max="23" width="9.7109375" style="1" bestFit="1" customWidth="1"/>
    <col min="24" max="24" width="10.85546875" style="1" bestFit="1" customWidth="1"/>
    <col min="25" max="25" width="9.7109375" style="1" bestFit="1" customWidth="1"/>
    <col min="26" max="26" width="10.85546875" style="1" bestFit="1" customWidth="1"/>
    <col min="27" max="43" width="9.7109375" style="1" bestFit="1" customWidth="1"/>
    <col min="44" max="44" width="10.42578125" style="1" bestFit="1" customWidth="1"/>
    <col min="45" max="46" width="9.7109375" style="1" bestFit="1" customWidth="1"/>
    <col min="47" max="47" width="11.85546875" style="1" bestFit="1" customWidth="1"/>
    <col min="48" max="53" width="9.7109375" style="1" bestFit="1" customWidth="1"/>
    <col min="54" max="54" width="11.85546875" style="1" bestFit="1" customWidth="1"/>
    <col min="55" max="63" width="9.5703125" style="1" bestFit="1" customWidth="1"/>
    <col min="64" max="65" width="10.5703125" style="1" bestFit="1" customWidth="1"/>
    <col min="66" max="69" width="9.5703125" style="1" bestFit="1" customWidth="1"/>
    <col min="70" max="70" width="10.5703125" style="1" bestFit="1" customWidth="1"/>
    <col min="71" max="102" width="9.5703125" style="1" bestFit="1" customWidth="1"/>
    <col min="103" max="104" width="10.7109375" style="1" bestFit="1" customWidth="1"/>
    <col min="105" max="112" width="9.5703125" style="1" bestFit="1" customWidth="1"/>
    <col min="113" max="113" width="10.7109375" style="1" bestFit="1" customWidth="1"/>
    <col min="114" max="131" width="9.5703125" style="1" bestFit="1" customWidth="1"/>
    <col min="132" max="134" width="10.5703125" style="1" bestFit="1" customWidth="1"/>
    <col min="135" max="135" width="9.5703125" style="1" bestFit="1" customWidth="1"/>
    <col min="136" max="136" width="10.42578125" style="1" bestFit="1" customWidth="1"/>
    <col min="137" max="137" width="9.5703125" style="1" bestFit="1" customWidth="1"/>
    <col min="138" max="140" width="10.5703125" style="1" bestFit="1" customWidth="1"/>
    <col min="141" max="141" width="10.42578125" style="1" bestFit="1" customWidth="1"/>
    <col min="142" max="142" width="9.42578125" style="1" bestFit="1" customWidth="1"/>
    <col min="143" max="217" width="9.28515625" style="1" bestFit="1" customWidth="1"/>
    <col min="218" max="219" width="10.42578125" style="1" bestFit="1" customWidth="1"/>
    <col min="220" max="227" width="9.28515625" style="1" bestFit="1" customWidth="1"/>
    <col min="228" max="229" width="10.42578125" style="1" bestFit="1" customWidth="1"/>
    <col min="230" max="232" width="9.28515625" style="1" bestFit="1" customWidth="1"/>
    <col min="233" max="16384" width="9.140625" style="1"/>
  </cols>
  <sheetData>
    <row r="1" spans="1:55" x14ac:dyDescent="0.25">
      <c r="A1" s="137" t="s">
        <v>187</v>
      </c>
    </row>
    <row r="2" spans="1:55" x14ac:dyDescent="0.25">
      <c r="C2" s="137" t="s">
        <v>181</v>
      </c>
    </row>
    <row r="3" spans="1:55" x14ac:dyDescent="0.25">
      <c r="A3" s="1" t="s">
        <v>179</v>
      </c>
    </row>
    <row r="4" spans="1:55" ht="15.75" thickBo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</row>
    <row r="5" spans="1:55" s="70" customFormat="1" ht="67.5" customHeight="1" thickTop="1" thickBot="1" x14ac:dyDescent="0.3">
      <c r="A5" s="11" t="s">
        <v>1</v>
      </c>
      <c r="B5" s="13" t="s">
        <v>2</v>
      </c>
      <c r="C5" s="14" t="s">
        <v>3</v>
      </c>
      <c r="D5" s="12" t="s">
        <v>4</v>
      </c>
      <c r="E5" s="12" t="s">
        <v>5</v>
      </c>
      <c r="F5" s="12" t="s">
        <v>6</v>
      </c>
      <c r="G5" s="12" t="s">
        <v>7</v>
      </c>
      <c r="H5" s="12" t="s">
        <v>8</v>
      </c>
      <c r="I5" s="12" t="s">
        <v>9</v>
      </c>
      <c r="J5" s="12" t="s">
        <v>10</v>
      </c>
      <c r="K5" s="12" t="s">
        <v>11</v>
      </c>
      <c r="L5" s="12" t="s">
        <v>12</v>
      </c>
      <c r="M5" s="12" t="s">
        <v>13</v>
      </c>
      <c r="N5" s="12" t="s">
        <v>14</v>
      </c>
      <c r="O5" s="12" t="s">
        <v>15</v>
      </c>
      <c r="P5" s="12" t="s">
        <v>16</v>
      </c>
      <c r="Q5" s="12" t="s">
        <v>17</v>
      </c>
      <c r="R5" s="12" t="s">
        <v>18</v>
      </c>
      <c r="S5" s="12" t="s">
        <v>19</v>
      </c>
      <c r="T5" s="12" t="s">
        <v>20</v>
      </c>
      <c r="U5" s="12" t="s">
        <v>21</v>
      </c>
      <c r="V5" s="12" t="s">
        <v>22</v>
      </c>
      <c r="W5" s="12" t="s">
        <v>23</v>
      </c>
      <c r="X5" s="12" t="s">
        <v>24</v>
      </c>
      <c r="Y5" s="12" t="s">
        <v>25</v>
      </c>
      <c r="Z5" s="12" t="s">
        <v>26</v>
      </c>
      <c r="AA5" s="12" t="s">
        <v>27</v>
      </c>
      <c r="AB5" s="12" t="s">
        <v>28</v>
      </c>
      <c r="AC5" s="12" t="s">
        <v>29</v>
      </c>
      <c r="AD5" s="12" t="s">
        <v>30</v>
      </c>
      <c r="AE5" s="12" t="s">
        <v>31</v>
      </c>
      <c r="AF5" s="12" t="s">
        <v>32</v>
      </c>
      <c r="AG5" s="12" t="s">
        <v>33</v>
      </c>
      <c r="AH5" s="12" t="s">
        <v>34</v>
      </c>
      <c r="AI5" s="12" t="s">
        <v>35</v>
      </c>
      <c r="AJ5" s="12" t="s">
        <v>36</v>
      </c>
      <c r="AK5" s="12" t="s">
        <v>37</v>
      </c>
      <c r="AL5" s="12" t="s">
        <v>38</v>
      </c>
      <c r="AM5" s="12" t="s">
        <v>39</v>
      </c>
      <c r="AN5" s="12" t="s">
        <v>40</v>
      </c>
      <c r="AO5" s="12" t="s">
        <v>41</v>
      </c>
      <c r="AP5" s="12" t="s">
        <v>42</v>
      </c>
      <c r="AQ5" s="12" t="s">
        <v>43</v>
      </c>
      <c r="AR5" s="12" t="s">
        <v>44</v>
      </c>
      <c r="AS5" s="12" t="s">
        <v>45</v>
      </c>
      <c r="AT5" s="12" t="s">
        <v>46</v>
      </c>
      <c r="AU5" s="12" t="s">
        <v>47</v>
      </c>
      <c r="AV5" s="12" t="s">
        <v>48</v>
      </c>
      <c r="AW5" s="12" t="s">
        <v>49</v>
      </c>
      <c r="AX5" s="12" t="s">
        <v>50</v>
      </c>
      <c r="AY5" s="12" t="s">
        <v>51</v>
      </c>
      <c r="AZ5" s="12" t="s">
        <v>52</v>
      </c>
      <c r="BA5" s="12" t="s">
        <v>21</v>
      </c>
      <c r="BB5" s="13" t="s">
        <v>53</v>
      </c>
      <c r="BC5" s="69"/>
    </row>
    <row r="6" spans="1:55" ht="15.75" thickTop="1" x14ac:dyDescent="0.25">
      <c r="A6" s="9">
        <v>1</v>
      </c>
      <c r="B6" s="10" t="s">
        <v>54</v>
      </c>
      <c r="C6" s="15">
        <v>255991</v>
      </c>
      <c r="D6" s="16">
        <v>129985</v>
      </c>
      <c r="E6" s="16"/>
      <c r="F6" s="16"/>
      <c r="G6" s="16">
        <v>29325</v>
      </c>
      <c r="H6" s="16">
        <v>18612</v>
      </c>
      <c r="I6" s="16"/>
      <c r="J6" s="16"/>
      <c r="K6" s="16">
        <v>10713</v>
      </c>
      <c r="L6" s="16"/>
      <c r="M6" s="16"/>
      <c r="N6" s="16">
        <v>57362</v>
      </c>
      <c r="O6" s="16"/>
      <c r="P6" s="16"/>
      <c r="Q6" s="16">
        <v>31471</v>
      </c>
      <c r="R6" s="16">
        <v>1553</v>
      </c>
      <c r="S6" s="16"/>
      <c r="T6" s="16"/>
      <c r="U6" s="16">
        <v>6295</v>
      </c>
      <c r="V6" s="16"/>
      <c r="W6" s="16"/>
      <c r="X6" s="16">
        <v>60936</v>
      </c>
      <c r="Y6" s="16">
        <v>7926</v>
      </c>
      <c r="Z6" s="16">
        <v>18624</v>
      </c>
      <c r="AA6" s="16">
        <v>2636</v>
      </c>
      <c r="AB6" s="16">
        <v>1192</v>
      </c>
      <c r="AC6" s="16">
        <v>3917</v>
      </c>
      <c r="AD6" s="16">
        <v>2224</v>
      </c>
      <c r="AE6" s="16">
        <v>18439</v>
      </c>
      <c r="AF6" s="16"/>
      <c r="AG6" s="16">
        <v>346</v>
      </c>
      <c r="AH6" s="16">
        <v>908</v>
      </c>
      <c r="AI6" s="16"/>
      <c r="AJ6" s="16"/>
      <c r="AK6" s="16">
        <v>4724</v>
      </c>
      <c r="AL6" s="16">
        <v>9929</v>
      </c>
      <c r="AM6" s="16">
        <v>9929</v>
      </c>
      <c r="AN6" s="16"/>
      <c r="AO6" s="16"/>
      <c r="AP6" s="16">
        <v>0</v>
      </c>
      <c r="AQ6" s="16"/>
      <c r="AR6" s="16"/>
      <c r="AS6" s="16"/>
      <c r="AT6" s="16"/>
      <c r="AU6" s="16">
        <v>326856</v>
      </c>
      <c r="AV6" s="16">
        <v>0</v>
      </c>
      <c r="AW6" s="16"/>
      <c r="AX6" s="16"/>
      <c r="AY6" s="16"/>
      <c r="AZ6" s="16"/>
      <c r="BA6" s="16"/>
      <c r="BB6" s="17">
        <v>326856</v>
      </c>
      <c r="BC6" s="2"/>
    </row>
    <row r="7" spans="1:55" x14ac:dyDescent="0.25">
      <c r="A7" s="5">
        <v>2</v>
      </c>
      <c r="B7" s="7" t="s">
        <v>55</v>
      </c>
      <c r="C7" s="18">
        <v>157692.951374128</v>
      </c>
      <c r="D7" s="19">
        <v>13014.33697</v>
      </c>
      <c r="E7" s="19">
        <v>349.50544000000002</v>
      </c>
      <c r="F7" s="19">
        <v>0</v>
      </c>
      <c r="G7" s="19">
        <v>95646.584404128007</v>
      </c>
      <c r="H7" s="19">
        <v>64659.280336000003</v>
      </c>
      <c r="I7" s="19">
        <v>0</v>
      </c>
      <c r="J7" s="19">
        <v>0</v>
      </c>
      <c r="K7" s="19">
        <v>30987.304068128</v>
      </c>
      <c r="L7" s="19">
        <v>0</v>
      </c>
      <c r="M7" s="19">
        <v>0</v>
      </c>
      <c r="N7" s="19">
        <v>30597.30085</v>
      </c>
      <c r="O7" s="19">
        <v>0</v>
      </c>
      <c r="P7" s="19">
        <v>0</v>
      </c>
      <c r="Q7" s="19">
        <v>18321.101579999999</v>
      </c>
      <c r="R7" s="19">
        <v>0</v>
      </c>
      <c r="S7" s="19">
        <v>0</v>
      </c>
      <c r="T7" s="19">
        <v>0</v>
      </c>
      <c r="U7" s="19">
        <v>113.62757000000001</v>
      </c>
      <c r="V7" s="19">
        <v>0</v>
      </c>
      <c r="W7" s="19">
        <v>0</v>
      </c>
      <c r="X7" s="19">
        <v>1609859.6083887999</v>
      </c>
      <c r="Y7" s="19">
        <v>47615.992214799997</v>
      </c>
      <c r="Z7" s="19">
        <v>1417832.2511245699</v>
      </c>
      <c r="AA7" s="19">
        <v>23.501999999999999</v>
      </c>
      <c r="AB7" s="19">
        <v>0</v>
      </c>
      <c r="AC7" s="19">
        <v>4709.7331700000004</v>
      </c>
      <c r="AD7" s="19">
        <v>1474.96525</v>
      </c>
      <c r="AE7" s="19">
        <v>41655.701800000003</v>
      </c>
      <c r="AF7" s="19">
        <v>0</v>
      </c>
      <c r="AG7" s="19">
        <v>3242.0578294359998</v>
      </c>
      <c r="AH7" s="19">
        <v>9555.6682600000004</v>
      </c>
      <c r="AI7" s="19">
        <v>0</v>
      </c>
      <c r="AJ7" s="19">
        <v>0</v>
      </c>
      <c r="AK7" s="19">
        <v>83749.736739999993</v>
      </c>
      <c r="AL7" s="19">
        <v>20642.233117811</v>
      </c>
      <c r="AM7" s="19">
        <v>596.40232580099996</v>
      </c>
      <c r="AN7" s="19">
        <v>19611.412692009999</v>
      </c>
      <c r="AO7" s="19">
        <v>434.41809999999998</v>
      </c>
      <c r="AP7" s="19">
        <v>0</v>
      </c>
      <c r="AQ7" s="19">
        <v>0</v>
      </c>
      <c r="AR7" s="19">
        <v>0</v>
      </c>
      <c r="AS7" s="19">
        <v>0</v>
      </c>
      <c r="AT7" s="19">
        <v>0</v>
      </c>
      <c r="AU7" s="19">
        <v>1788194.79288074</v>
      </c>
      <c r="AV7" s="19">
        <v>0</v>
      </c>
      <c r="AW7" s="19">
        <v>0</v>
      </c>
      <c r="AX7" s="19">
        <v>0</v>
      </c>
      <c r="AY7" s="19">
        <v>0</v>
      </c>
      <c r="AZ7" s="19">
        <v>0</v>
      </c>
      <c r="BA7" s="19">
        <v>0</v>
      </c>
      <c r="BB7" s="20">
        <v>1788194.79288074</v>
      </c>
      <c r="BC7" s="2"/>
    </row>
    <row r="8" spans="1:55" x14ac:dyDescent="0.25">
      <c r="A8" s="5">
        <v>3</v>
      </c>
      <c r="B8" s="7" t="s">
        <v>56</v>
      </c>
      <c r="C8" s="18">
        <v>66.319990000000004</v>
      </c>
      <c r="D8" s="19"/>
      <c r="E8" s="19"/>
      <c r="F8" s="19"/>
      <c r="G8" s="19">
        <v>0</v>
      </c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>
        <v>66.319990000000004</v>
      </c>
      <c r="V8" s="19"/>
      <c r="W8" s="19"/>
      <c r="X8" s="19">
        <v>2816.6952500000002</v>
      </c>
      <c r="Y8" s="19">
        <v>924.14377000000002</v>
      </c>
      <c r="Z8" s="19">
        <v>1000.72283</v>
      </c>
      <c r="AA8" s="19"/>
      <c r="AB8" s="19"/>
      <c r="AC8" s="19"/>
      <c r="AD8" s="19"/>
      <c r="AE8" s="19">
        <v>149.99256</v>
      </c>
      <c r="AF8" s="19"/>
      <c r="AG8" s="19"/>
      <c r="AH8" s="19">
        <v>624.85109</v>
      </c>
      <c r="AI8" s="19"/>
      <c r="AJ8" s="19"/>
      <c r="AK8" s="19">
        <v>116.985</v>
      </c>
      <c r="AL8" s="19">
        <v>0</v>
      </c>
      <c r="AM8" s="19"/>
      <c r="AN8" s="19"/>
      <c r="AO8" s="19"/>
      <c r="AP8" s="19">
        <v>0</v>
      </c>
      <c r="AQ8" s="19"/>
      <c r="AR8" s="19"/>
      <c r="AS8" s="19"/>
      <c r="AT8" s="19"/>
      <c r="AU8" s="19">
        <v>2883.0152400000002</v>
      </c>
      <c r="AV8" s="19">
        <v>0</v>
      </c>
      <c r="AW8" s="19"/>
      <c r="AX8" s="19"/>
      <c r="AY8" s="19"/>
      <c r="AZ8" s="19"/>
      <c r="BA8" s="19"/>
      <c r="BB8" s="20">
        <v>2883.0152400000002</v>
      </c>
      <c r="BC8" s="2"/>
    </row>
    <row r="9" spans="1:55" x14ac:dyDescent="0.25">
      <c r="A9" s="5">
        <v>4</v>
      </c>
      <c r="B9" s="7" t="s">
        <v>57</v>
      </c>
      <c r="C9" s="18">
        <v>889.98</v>
      </c>
      <c r="D9" s="19">
        <v>695.63</v>
      </c>
      <c r="E9" s="19"/>
      <c r="F9" s="19"/>
      <c r="G9" s="19">
        <v>0</v>
      </c>
      <c r="H9" s="19"/>
      <c r="I9" s="19"/>
      <c r="J9" s="19"/>
      <c r="K9" s="19"/>
      <c r="L9" s="19"/>
      <c r="M9" s="19"/>
      <c r="N9" s="19">
        <v>134.97999999999999</v>
      </c>
      <c r="O9" s="19"/>
      <c r="P9" s="19"/>
      <c r="Q9" s="19">
        <v>59.37</v>
      </c>
      <c r="R9" s="19"/>
      <c r="S9" s="19"/>
      <c r="T9" s="19"/>
      <c r="U9" s="19"/>
      <c r="V9" s="19"/>
      <c r="W9" s="19"/>
      <c r="X9" s="19">
        <v>0</v>
      </c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>
        <v>0</v>
      </c>
      <c r="AM9" s="19"/>
      <c r="AN9" s="19"/>
      <c r="AO9" s="19"/>
      <c r="AP9" s="19">
        <v>0</v>
      </c>
      <c r="AQ9" s="19"/>
      <c r="AR9" s="19"/>
      <c r="AS9" s="19"/>
      <c r="AT9" s="19"/>
      <c r="AU9" s="19">
        <v>889.98</v>
      </c>
      <c r="AV9" s="19">
        <v>0</v>
      </c>
      <c r="AW9" s="19"/>
      <c r="AX9" s="19"/>
      <c r="AY9" s="19"/>
      <c r="AZ9" s="19"/>
      <c r="BA9" s="19"/>
      <c r="BB9" s="20">
        <v>889.98</v>
      </c>
      <c r="BC9" s="2"/>
    </row>
    <row r="10" spans="1:55" x14ac:dyDescent="0.25">
      <c r="A10" s="5">
        <v>5</v>
      </c>
      <c r="B10" s="7" t="s">
        <v>58</v>
      </c>
      <c r="C10" s="18">
        <v>0</v>
      </c>
      <c r="D10" s="19"/>
      <c r="E10" s="19"/>
      <c r="F10" s="19"/>
      <c r="G10" s="19">
        <v>0</v>
      </c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>
        <v>61397.477341240301</v>
      </c>
      <c r="Y10" s="19">
        <v>61397.477341240301</v>
      </c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>
        <v>0</v>
      </c>
      <c r="AM10" s="19"/>
      <c r="AN10" s="19"/>
      <c r="AO10" s="19"/>
      <c r="AP10" s="19">
        <v>0</v>
      </c>
      <c r="AQ10" s="19"/>
      <c r="AR10" s="19"/>
      <c r="AS10" s="19"/>
      <c r="AT10" s="19"/>
      <c r="AU10" s="19">
        <v>61397.477341240301</v>
      </c>
      <c r="AV10" s="19">
        <v>0</v>
      </c>
      <c r="AW10" s="19"/>
      <c r="AX10" s="19"/>
      <c r="AY10" s="19"/>
      <c r="AZ10" s="19"/>
      <c r="BA10" s="19"/>
      <c r="BB10" s="20">
        <v>61397.477341240301</v>
      </c>
      <c r="BC10" s="2"/>
    </row>
    <row r="11" spans="1:55" x14ac:dyDescent="0.25">
      <c r="A11" s="5">
        <v>6</v>
      </c>
      <c r="B11" s="7" t="s">
        <v>59</v>
      </c>
      <c r="C11" s="18">
        <v>17926</v>
      </c>
      <c r="D11" s="19">
        <v>1389</v>
      </c>
      <c r="E11" s="19"/>
      <c r="F11" s="19"/>
      <c r="G11" s="19">
        <v>227</v>
      </c>
      <c r="H11" s="19">
        <v>227</v>
      </c>
      <c r="I11" s="19"/>
      <c r="J11" s="19"/>
      <c r="K11" s="19"/>
      <c r="L11" s="19"/>
      <c r="M11" s="19"/>
      <c r="N11" s="19">
        <v>6986</v>
      </c>
      <c r="O11" s="19"/>
      <c r="P11" s="19"/>
      <c r="Q11" s="19">
        <v>9324</v>
      </c>
      <c r="R11" s="19"/>
      <c r="S11" s="19"/>
      <c r="T11" s="19"/>
      <c r="U11" s="19"/>
      <c r="V11" s="19"/>
      <c r="W11" s="19"/>
      <c r="X11" s="19">
        <v>700875</v>
      </c>
      <c r="Y11" s="19">
        <v>5686</v>
      </c>
      <c r="Z11" s="19">
        <v>660299</v>
      </c>
      <c r="AA11" s="19"/>
      <c r="AB11" s="19"/>
      <c r="AC11" s="19"/>
      <c r="AD11" s="19"/>
      <c r="AE11" s="19">
        <v>20950</v>
      </c>
      <c r="AF11" s="19"/>
      <c r="AG11" s="19"/>
      <c r="AH11" s="19">
        <v>3616</v>
      </c>
      <c r="AI11" s="19"/>
      <c r="AJ11" s="19"/>
      <c r="AK11" s="19">
        <v>10324</v>
      </c>
      <c r="AL11" s="19">
        <v>17774</v>
      </c>
      <c r="AM11" s="19">
        <v>7611</v>
      </c>
      <c r="AN11" s="19">
        <v>10163</v>
      </c>
      <c r="AO11" s="19"/>
      <c r="AP11" s="19">
        <v>0</v>
      </c>
      <c r="AQ11" s="19"/>
      <c r="AR11" s="19"/>
      <c r="AS11" s="19"/>
      <c r="AT11" s="19"/>
      <c r="AU11" s="19">
        <v>736575</v>
      </c>
      <c r="AV11" s="19">
        <v>0</v>
      </c>
      <c r="AW11" s="19"/>
      <c r="AX11" s="19"/>
      <c r="AY11" s="19"/>
      <c r="AZ11" s="19"/>
      <c r="BA11" s="19"/>
      <c r="BB11" s="20">
        <v>736575</v>
      </c>
      <c r="BC11" s="2"/>
    </row>
    <row r="12" spans="1:55" x14ac:dyDescent="0.25">
      <c r="A12" s="5">
        <v>7</v>
      </c>
      <c r="B12" s="7" t="s">
        <v>60</v>
      </c>
      <c r="C12" s="18">
        <v>80568</v>
      </c>
      <c r="D12" s="19">
        <v>2094</v>
      </c>
      <c r="E12" s="19"/>
      <c r="F12" s="19"/>
      <c r="G12" s="19">
        <v>306</v>
      </c>
      <c r="H12" s="19">
        <v>306</v>
      </c>
      <c r="I12" s="19"/>
      <c r="J12" s="19"/>
      <c r="K12" s="19"/>
      <c r="L12" s="19"/>
      <c r="M12" s="19"/>
      <c r="N12" s="19">
        <v>13938</v>
      </c>
      <c r="O12" s="19"/>
      <c r="P12" s="19"/>
      <c r="Q12" s="19">
        <v>64230</v>
      </c>
      <c r="R12" s="19"/>
      <c r="S12" s="19"/>
      <c r="T12" s="19"/>
      <c r="U12" s="19"/>
      <c r="V12" s="19"/>
      <c r="W12" s="19"/>
      <c r="X12" s="19">
        <v>70583</v>
      </c>
      <c r="Y12" s="19">
        <v>7374</v>
      </c>
      <c r="Z12" s="19">
        <v>50789</v>
      </c>
      <c r="AA12" s="19">
        <v>0</v>
      </c>
      <c r="AB12" s="19">
        <v>4079</v>
      </c>
      <c r="AC12" s="19">
        <v>4219</v>
      </c>
      <c r="AD12" s="19"/>
      <c r="AE12" s="19"/>
      <c r="AF12" s="19"/>
      <c r="AG12" s="19"/>
      <c r="AH12" s="19"/>
      <c r="AI12" s="19"/>
      <c r="AJ12" s="19"/>
      <c r="AK12" s="19">
        <v>4122</v>
      </c>
      <c r="AL12" s="19">
        <v>0</v>
      </c>
      <c r="AM12" s="19"/>
      <c r="AN12" s="19"/>
      <c r="AO12" s="19"/>
      <c r="AP12" s="19">
        <v>0</v>
      </c>
      <c r="AQ12" s="19"/>
      <c r="AR12" s="19"/>
      <c r="AS12" s="19"/>
      <c r="AT12" s="19"/>
      <c r="AU12" s="19">
        <v>151151</v>
      </c>
      <c r="AV12" s="19">
        <v>0</v>
      </c>
      <c r="AW12" s="19"/>
      <c r="AX12" s="19"/>
      <c r="AY12" s="19"/>
      <c r="AZ12" s="19"/>
      <c r="BA12" s="19"/>
      <c r="BB12" s="20">
        <v>151151</v>
      </c>
      <c r="BC12" s="2"/>
    </row>
    <row r="13" spans="1:55" x14ac:dyDescent="0.25">
      <c r="A13" s="5">
        <v>8</v>
      </c>
      <c r="B13" s="7" t="s">
        <v>61</v>
      </c>
      <c r="C13" s="18">
        <v>159930.47193</v>
      </c>
      <c r="D13" s="19">
        <v>43556.499750000003</v>
      </c>
      <c r="E13" s="19">
        <v>1505.6626100000001</v>
      </c>
      <c r="F13" s="19"/>
      <c r="G13" s="19">
        <v>25887.182049999999</v>
      </c>
      <c r="H13" s="19">
        <v>22998.079170000001</v>
      </c>
      <c r="I13" s="19">
        <v>269.59350000000001</v>
      </c>
      <c r="J13" s="19"/>
      <c r="K13" s="19">
        <v>2889.1028799999999</v>
      </c>
      <c r="L13" s="19"/>
      <c r="M13" s="19"/>
      <c r="N13" s="19">
        <v>54720.392659999998</v>
      </c>
      <c r="O13" s="19"/>
      <c r="P13" s="19"/>
      <c r="Q13" s="19">
        <v>34657.779589999998</v>
      </c>
      <c r="R13" s="19">
        <v>1030</v>
      </c>
      <c r="S13" s="19"/>
      <c r="T13" s="19"/>
      <c r="U13" s="19">
        <v>78.61788</v>
      </c>
      <c r="V13" s="19"/>
      <c r="W13" s="19"/>
      <c r="X13" s="19">
        <v>816312.87040000001</v>
      </c>
      <c r="Y13" s="19">
        <v>43075.791230000003</v>
      </c>
      <c r="Z13" s="19">
        <v>687194.59854000004</v>
      </c>
      <c r="AA13" s="19">
        <v>686.91593999999998</v>
      </c>
      <c r="AB13" s="19">
        <v>940.23316</v>
      </c>
      <c r="AC13" s="19">
        <v>12126.05876</v>
      </c>
      <c r="AD13" s="19">
        <v>13947.51489</v>
      </c>
      <c r="AE13" s="19">
        <v>23382.554039999999</v>
      </c>
      <c r="AF13" s="19">
        <v>5175.9110799999999</v>
      </c>
      <c r="AG13" s="19">
        <v>2436.2141499999998</v>
      </c>
      <c r="AH13" s="19">
        <v>5949.5645299999996</v>
      </c>
      <c r="AI13" s="19"/>
      <c r="AJ13" s="19">
        <v>6.5627199999999997</v>
      </c>
      <c r="AK13" s="19">
        <v>21390.951359999999</v>
      </c>
      <c r="AL13" s="19">
        <v>2653.23126</v>
      </c>
      <c r="AM13" s="19">
        <v>491.69405999999998</v>
      </c>
      <c r="AN13" s="19">
        <v>1920.94139</v>
      </c>
      <c r="AO13" s="19">
        <v>240.59581</v>
      </c>
      <c r="AP13" s="19">
        <v>7724.6380600000002</v>
      </c>
      <c r="AQ13" s="19">
        <v>1619.9934599999999</v>
      </c>
      <c r="AR13" s="19">
        <v>6104.6445999999996</v>
      </c>
      <c r="AS13" s="19"/>
      <c r="AT13" s="19"/>
      <c r="AU13" s="19">
        <v>986621.21164999995</v>
      </c>
      <c r="AV13" s="19">
        <v>0</v>
      </c>
      <c r="AW13" s="19"/>
      <c r="AX13" s="19"/>
      <c r="AY13" s="19"/>
      <c r="AZ13" s="19"/>
      <c r="BA13" s="19"/>
      <c r="BB13" s="20">
        <v>986621.21164999995</v>
      </c>
      <c r="BC13" s="2"/>
    </row>
    <row r="14" spans="1:55" x14ac:dyDescent="0.25">
      <c r="A14" s="5">
        <v>9</v>
      </c>
      <c r="B14" s="7" t="s">
        <v>62</v>
      </c>
      <c r="C14" s="18">
        <v>149949.94755000001</v>
      </c>
      <c r="D14" s="19">
        <v>39814.758119999999</v>
      </c>
      <c r="E14" s="19">
        <v>723.80532000000005</v>
      </c>
      <c r="F14" s="19">
        <v>4276.1673199999996</v>
      </c>
      <c r="G14" s="19">
        <v>23727.14993</v>
      </c>
      <c r="H14" s="19">
        <v>7489.1412600000003</v>
      </c>
      <c r="I14" s="19"/>
      <c r="J14" s="19">
        <v>429.93182000000002</v>
      </c>
      <c r="K14" s="19">
        <v>16238.008669999999</v>
      </c>
      <c r="L14" s="19"/>
      <c r="M14" s="19">
        <v>261.77791999999999</v>
      </c>
      <c r="N14" s="19">
        <v>48518.71256</v>
      </c>
      <c r="O14" s="19"/>
      <c r="P14" s="19">
        <v>3382.9377500000001</v>
      </c>
      <c r="Q14" s="19">
        <v>32724.857</v>
      </c>
      <c r="R14" s="19">
        <v>2109.1945599999999</v>
      </c>
      <c r="S14" s="19"/>
      <c r="T14" s="19"/>
      <c r="U14" s="19">
        <v>3055.27538</v>
      </c>
      <c r="V14" s="19"/>
      <c r="W14" s="19">
        <v>104.5</v>
      </c>
      <c r="X14" s="19">
        <v>175218.91719000001</v>
      </c>
      <c r="Y14" s="19">
        <v>9533.74352</v>
      </c>
      <c r="Z14" s="19">
        <v>132207.38556</v>
      </c>
      <c r="AA14" s="19">
        <v>439.34233999999998</v>
      </c>
      <c r="AB14" s="19">
        <v>7.62331</v>
      </c>
      <c r="AC14" s="19">
        <v>5053.0037400000001</v>
      </c>
      <c r="AD14" s="19">
        <v>1417.4186</v>
      </c>
      <c r="AE14" s="19">
        <v>16802.39747</v>
      </c>
      <c r="AF14" s="19">
        <v>542.74708999999996</v>
      </c>
      <c r="AG14" s="19">
        <v>351.41572000000002</v>
      </c>
      <c r="AH14" s="19">
        <v>1536.2534499999999</v>
      </c>
      <c r="AI14" s="19"/>
      <c r="AJ14" s="19"/>
      <c r="AK14" s="19">
        <v>7327.5863900000004</v>
      </c>
      <c r="AL14" s="19">
        <v>88.763350000000003</v>
      </c>
      <c r="AM14" s="19">
        <v>88.763350000000003</v>
      </c>
      <c r="AN14" s="19">
        <v>0</v>
      </c>
      <c r="AO14" s="19">
        <v>0</v>
      </c>
      <c r="AP14" s="19">
        <v>8037.6617900000001</v>
      </c>
      <c r="AQ14" s="19">
        <v>21.945</v>
      </c>
      <c r="AR14" s="19">
        <v>8015.7167900000004</v>
      </c>
      <c r="AS14" s="19">
        <v>0</v>
      </c>
      <c r="AT14" s="19">
        <v>3525.3242799999998</v>
      </c>
      <c r="AU14" s="19">
        <v>336820.61416</v>
      </c>
      <c r="AV14" s="19">
        <v>0</v>
      </c>
      <c r="AW14" s="19"/>
      <c r="AX14" s="19"/>
      <c r="AY14" s="19"/>
      <c r="AZ14" s="19"/>
      <c r="BA14" s="19"/>
      <c r="BB14" s="20">
        <v>336820.61416</v>
      </c>
      <c r="BC14" s="2"/>
    </row>
    <row r="15" spans="1:55" x14ac:dyDescent="0.25">
      <c r="A15" s="5">
        <v>10</v>
      </c>
      <c r="B15" s="7" t="s">
        <v>63</v>
      </c>
      <c r="C15" s="18">
        <v>137634.99</v>
      </c>
      <c r="D15" s="19">
        <v>47030.400000000001</v>
      </c>
      <c r="E15" s="19">
        <v>3069.61</v>
      </c>
      <c r="F15" s="19">
        <v>479.6</v>
      </c>
      <c r="G15" s="19">
        <v>11326.06</v>
      </c>
      <c r="H15" s="19">
        <v>7992.92</v>
      </c>
      <c r="I15" s="19">
        <v>124.72</v>
      </c>
      <c r="J15" s="19"/>
      <c r="K15" s="19">
        <v>3333.14</v>
      </c>
      <c r="L15" s="19"/>
      <c r="M15" s="19"/>
      <c r="N15" s="19">
        <v>53106.41</v>
      </c>
      <c r="O15" s="19"/>
      <c r="P15" s="19"/>
      <c r="Q15" s="19">
        <v>24469.69</v>
      </c>
      <c r="R15" s="19">
        <v>290</v>
      </c>
      <c r="S15" s="19"/>
      <c r="T15" s="19"/>
      <c r="U15" s="19">
        <v>1412.43</v>
      </c>
      <c r="V15" s="19"/>
      <c r="W15" s="19"/>
      <c r="X15" s="19">
        <v>43910.21</v>
      </c>
      <c r="Y15" s="19">
        <v>13185.65</v>
      </c>
      <c r="Z15" s="19">
        <v>3336.02</v>
      </c>
      <c r="AA15" s="19">
        <v>979.28</v>
      </c>
      <c r="AB15" s="19">
        <v>49.77</v>
      </c>
      <c r="AC15" s="19">
        <v>1324.81</v>
      </c>
      <c r="AD15" s="19"/>
      <c r="AE15" s="19">
        <v>4240.04</v>
      </c>
      <c r="AF15" s="19">
        <v>495.69</v>
      </c>
      <c r="AG15" s="19">
        <v>602.79</v>
      </c>
      <c r="AH15" s="19">
        <v>59.04</v>
      </c>
      <c r="AI15" s="19"/>
      <c r="AJ15" s="19"/>
      <c r="AK15" s="19">
        <v>19637.12</v>
      </c>
      <c r="AL15" s="19">
        <v>26</v>
      </c>
      <c r="AM15" s="19">
        <v>26</v>
      </c>
      <c r="AN15" s="19"/>
      <c r="AO15" s="19"/>
      <c r="AP15" s="19">
        <v>0</v>
      </c>
      <c r="AQ15" s="19"/>
      <c r="AR15" s="19"/>
      <c r="AS15" s="19"/>
      <c r="AT15" s="19"/>
      <c r="AU15" s="19">
        <v>181571.20000000001</v>
      </c>
      <c r="AV15" s="19">
        <v>0</v>
      </c>
      <c r="AW15" s="19"/>
      <c r="AX15" s="19"/>
      <c r="AY15" s="19"/>
      <c r="AZ15" s="19"/>
      <c r="BA15" s="19"/>
      <c r="BB15" s="20">
        <v>181571.20000000001</v>
      </c>
      <c r="BC15" s="2"/>
    </row>
    <row r="16" spans="1:55" x14ac:dyDescent="0.25">
      <c r="A16" s="5">
        <v>11</v>
      </c>
      <c r="B16" s="7" t="s">
        <v>64</v>
      </c>
      <c r="C16" s="18">
        <v>148482</v>
      </c>
      <c r="D16" s="19">
        <v>14556</v>
      </c>
      <c r="E16" s="19"/>
      <c r="F16" s="19"/>
      <c r="G16" s="19">
        <v>0</v>
      </c>
      <c r="H16" s="19">
        <v>0</v>
      </c>
      <c r="I16" s="19"/>
      <c r="J16" s="19"/>
      <c r="K16" s="19">
        <v>0</v>
      </c>
      <c r="L16" s="19"/>
      <c r="M16" s="19"/>
      <c r="N16" s="19">
        <v>133926</v>
      </c>
      <c r="O16" s="19"/>
      <c r="P16" s="19"/>
      <c r="Q16" s="19">
        <v>0</v>
      </c>
      <c r="R16" s="19">
        <v>0</v>
      </c>
      <c r="S16" s="19"/>
      <c r="T16" s="19"/>
      <c r="U16" s="19">
        <v>0</v>
      </c>
      <c r="V16" s="19"/>
      <c r="W16" s="19"/>
      <c r="X16" s="19">
        <v>127230</v>
      </c>
      <c r="Y16" s="19">
        <v>2053</v>
      </c>
      <c r="Z16" s="19">
        <v>3015</v>
      </c>
      <c r="AA16" s="19">
        <v>52384</v>
      </c>
      <c r="AB16" s="19">
        <v>448</v>
      </c>
      <c r="AC16" s="19">
        <v>8445</v>
      </c>
      <c r="AD16" s="19">
        <v>0</v>
      </c>
      <c r="AE16" s="19">
        <v>18494</v>
      </c>
      <c r="AF16" s="19">
        <v>0</v>
      </c>
      <c r="AG16" s="19">
        <v>626</v>
      </c>
      <c r="AH16" s="19"/>
      <c r="AI16" s="19"/>
      <c r="AJ16" s="19"/>
      <c r="AK16" s="19">
        <v>41765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19">
        <v>0</v>
      </c>
      <c r="AT16" s="19">
        <v>14884</v>
      </c>
      <c r="AU16" s="19">
        <v>290596</v>
      </c>
      <c r="AV16" s="19">
        <v>0</v>
      </c>
      <c r="AW16" s="19">
        <v>0</v>
      </c>
      <c r="AX16" s="19">
        <v>0</v>
      </c>
      <c r="AY16" s="19">
        <v>0</v>
      </c>
      <c r="AZ16" s="19">
        <v>0</v>
      </c>
      <c r="BA16" s="19">
        <v>0</v>
      </c>
      <c r="BB16" s="20">
        <v>290596</v>
      </c>
      <c r="BC16" s="2"/>
    </row>
    <row r="17" spans="1:55" x14ac:dyDescent="0.25">
      <c r="A17" s="5">
        <v>12</v>
      </c>
      <c r="B17" s="7" t="s">
        <v>65</v>
      </c>
      <c r="C17" s="18">
        <v>0</v>
      </c>
      <c r="D17" s="19"/>
      <c r="E17" s="19"/>
      <c r="F17" s="19"/>
      <c r="G17" s="19">
        <v>0</v>
      </c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>
        <v>0</v>
      </c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>
        <v>0</v>
      </c>
      <c r="AM17" s="19"/>
      <c r="AN17" s="19"/>
      <c r="AO17" s="19"/>
      <c r="AP17" s="19">
        <v>0</v>
      </c>
      <c r="AQ17" s="19"/>
      <c r="AR17" s="19"/>
      <c r="AS17" s="19"/>
      <c r="AT17" s="19"/>
      <c r="AU17" s="19">
        <v>0</v>
      </c>
      <c r="AV17" s="19">
        <v>0</v>
      </c>
      <c r="AW17" s="19"/>
      <c r="AX17" s="19"/>
      <c r="AY17" s="19"/>
      <c r="AZ17" s="19"/>
      <c r="BA17" s="19"/>
      <c r="BB17" s="20">
        <v>0</v>
      </c>
      <c r="BC17" s="2"/>
    </row>
    <row r="18" spans="1:55" x14ac:dyDescent="0.25">
      <c r="A18" s="5">
        <v>13</v>
      </c>
      <c r="B18" s="7" t="s">
        <v>66</v>
      </c>
      <c r="C18" s="18">
        <v>574345.02118999895</v>
      </c>
      <c r="D18" s="19">
        <v>284010.59074000001</v>
      </c>
      <c r="E18" s="19">
        <v>8238.0291400000006</v>
      </c>
      <c r="F18" s="19">
        <v>12789.59059</v>
      </c>
      <c r="G18" s="19">
        <v>96537.997530000095</v>
      </c>
      <c r="H18" s="19">
        <v>66870.478910000107</v>
      </c>
      <c r="I18" s="19">
        <v>389.61786999999998</v>
      </c>
      <c r="J18" s="19"/>
      <c r="K18" s="19">
        <v>29667.518619999999</v>
      </c>
      <c r="L18" s="19"/>
      <c r="M18" s="19"/>
      <c r="N18" s="19">
        <v>182280.27376000001</v>
      </c>
      <c r="O18" s="19"/>
      <c r="P18" s="19"/>
      <c r="Q18" s="19">
        <v>6015.9682300000004</v>
      </c>
      <c r="R18" s="19">
        <v>5500.1909299999998</v>
      </c>
      <c r="S18" s="19"/>
      <c r="T18" s="19"/>
      <c r="U18" s="19"/>
      <c r="V18" s="19"/>
      <c r="W18" s="19"/>
      <c r="X18" s="19">
        <v>0</v>
      </c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>
        <v>0</v>
      </c>
      <c r="AM18" s="19"/>
      <c r="AN18" s="19"/>
      <c r="AO18" s="19"/>
      <c r="AP18" s="19">
        <v>0</v>
      </c>
      <c r="AQ18" s="19"/>
      <c r="AR18" s="19"/>
      <c r="AS18" s="19"/>
      <c r="AT18" s="19"/>
      <c r="AU18" s="19">
        <v>574345.02118999895</v>
      </c>
      <c r="AV18" s="19">
        <v>0</v>
      </c>
      <c r="AW18" s="19"/>
      <c r="AX18" s="19"/>
      <c r="AY18" s="19"/>
      <c r="AZ18" s="19"/>
      <c r="BA18" s="19"/>
      <c r="BB18" s="20">
        <v>574345.02118999895</v>
      </c>
      <c r="BC18" s="2"/>
    </row>
    <row r="19" spans="1:55" x14ac:dyDescent="0.25">
      <c r="A19" s="5">
        <v>14</v>
      </c>
      <c r="B19" s="7" t="s">
        <v>67</v>
      </c>
      <c r="C19" s="18">
        <v>0</v>
      </c>
      <c r="D19" s="19"/>
      <c r="E19" s="19"/>
      <c r="F19" s="19"/>
      <c r="G19" s="19">
        <v>0</v>
      </c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>
        <v>0</v>
      </c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>
        <v>0</v>
      </c>
      <c r="AM19" s="19"/>
      <c r="AN19" s="19"/>
      <c r="AO19" s="19"/>
      <c r="AP19" s="19">
        <v>0</v>
      </c>
      <c r="AQ19" s="19"/>
      <c r="AR19" s="19"/>
      <c r="AS19" s="19"/>
      <c r="AT19" s="19"/>
      <c r="AU19" s="19">
        <v>0</v>
      </c>
      <c r="AV19" s="19">
        <v>0</v>
      </c>
      <c r="AW19" s="19"/>
      <c r="AX19" s="19"/>
      <c r="AY19" s="19"/>
      <c r="AZ19" s="19"/>
      <c r="BA19" s="19"/>
      <c r="BB19" s="20">
        <v>0</v>
      </c>
      <c r="BC19" s="2"/>
    </row>
    <row r="20" spans="1:55" x14ac:dyDescent="0.25">
      <c r="A20" s="5">
        <v>15</v>
      </c>
      <c r="B20" s="7" t="s">
        <v>68</v>
      </c>
      <c r="C20" s="18">
        <v>102542.44723325899</v>
      </c>
      <c r="D20" s="19"/>
      <c r="E20" s="19"/>
      <c r="F20" s="19"/>
      <c r="G20" s="19">
        <v>13568.301191737</v>
      </c>
      <c r="H20" s="19"/>
      <c r="I20" s="19"/>
      <c r="J20" s="19"/>
      <c r="K20" s="19">
        <v>13568.301191737</v>
      </c>
      <c r="L20" s="19"/>
      <c r="M20" s="19"/>
      <c r="N20" s="19">
        <v>58763.109009202002</v>
      </c>
      <c r="O20" s="19"/>
      <c r="P20" s="19"/>
      <c r="Q20" s="19">
        <v>18256.246924319999</v>
      </c>
      <c r="R20" s="19">
        <v>2956.2602280000001</v>
      </c>
      <c r="S20" s="19"/>
      <c r="T20" s="19"/>
      <c r="U20" s="19">
        <v>8998.52988</v>
      </c>
      <c r="V20" s="19"/>
      <c r="W20" s="19"/>
      <c r="X20" s="19">
        <v>424523.706635279</v>
      </c>
      <c r="Y20" s="19">
        <v>13411.433208692</v>
      </c>
      <c r="Z20" s="19">
        <v>5932.2653600000003</v>
      </c>
      <c r="AA20" s="19">
        <v>12824.257785899999</v>
      </c>
      <c r="AB20" s="19">
        <v>38276.689179959998</v>
      </c>
      <c r="AC20" s="19">
        <v>34398.230035790999</v>
      </c>
      <c r="AD20" s="19">
        <v>22894.029782615999</v>
      </c>
      <c r="AE20" s="19">
        <v>164097.21466423999</v>
      </c>
      <c r="AF20" s="19">
        <v>115.759435061</v>
      </c>
      <c r="AG20" s="19">
        <v>2218.621312319</v>
      </c>
      <c r="AH20" s="19"/>
      <c r="AI20" s="19"/>
      <c r="AJ20" s="19"/>
      <c r="AK20" s="19">
        <v>130355.205870701</v>
      </c>
      <c r="AL20" s="19">
        <v>3481.6203599999999</v>
      </c>
      <c r="AM20" s="19">
        <v>3481.6203599999999</v>
      </c>
      <c r="AN20" s="19"/>
      <c r="AO20" s="19"/>
      <c r="AP20" s="19">
        <v>22750.927946766002</v>
      </c>
      <c r="AQ20" s="19">
        <v>4485.9875000000002</v>
      </c>
      <c r="AR20" s="19">
        <v>18264.940446765999</v>
      </c>
      <c r="AS20" s="19"/>
      <c r="AT20" s="19">
        <v>70471.060721419999</v>
      </c>
      <c r="AU20" s="19">
        <v>623769.76289672405</v>
      </c>
      <c r="AV20" s="19">
        <v>0</v>
      </c>
      <c r="AW20" s="19"/>
      <c r="AX20" s="19"/>
      <c r="AY20" s="19"/>
      <c r="AZ20" s="19"/>
      <c r="BA20" s="19"/>
      <c r="BB20" s="20">
        <v>623769.76289672405</v>
      </c>
      <c r="BC20" s="2"/>
    </row>
    <row r="21" spans="1:55" x14ac:dyDescent="0.25">
      <c r="A21" s="5">
        <v>16</v>
      </c>
      <c r="B21" s="7" t="s">
        <v>69</v>
      </c>
      <c r="C21" s="18">
        <v>20970</v>
      </c>
      <c r="D21" s="19">
        <v>6643</v>
      </c>
      <c r="E21" s="19"/>
      <c r="F21" s="19">
        <v>88</v>
      </c>
      <c r="G21" s="19">
        <v>2116</v>
      </c>
      <c r="H21" s="19">
        <v>2116</v>
      </c>
      <c r="I21" s="19"/>
      <c r="J21" s="19"/>
      <c r="K21" s="19"/>
      <c r="L21" s="19"/>
      <c r="M21" s="19"/>
      <c r="N21" s="19">
        <v>1219</v>
      </c>
      <c r="O21" s="19"/>
      <c r="P21" s="19"/>
      <c r="Q21" s="19">
        <v>9712</v>
      </c>
      <c r="R21" s="19"/>
      <c r="S21" s="19"/>
      <c r="T21" s="19"/>
      <c r="U21" s="19">
        <v>1280</v>
      </c>
      <c r="V21" s="19"/>
      <c r="W21" s="19"/>
      <c r="X21" s="19">
        <v>33139</v>
      </c>
      <c r="Y21" s="19">
        <v>1234</v>
      </c>
      <c r="Z21" s="19">
        <v>14357</v>
      </c>
      <c r="AA21" s="19">
        <v>789</v>
      </c>
      <c r="AB21" s="19">
        <v>2520</v>
      </c>
      <c r="AC21" s="19">
        <v>281</v>
      </c>
      <c r="AD21" s="19"/>
      <c r="AE21" s="19">
        <v>109</v>
      </c>
      <c r="AF21" s="19"/>
      <c r="AG21" s="19">
        <v>246</v>
      </c>
      <c r="AH21" s="19"/>
      <c r="AI21" s="19"/>
      <c r="AJ21" s="19"/>
      <c r="AK21" s="19">
        <v>13603</v>
      </c>
      <c r="AL21" s="19">
        <v>0</v>
      </c>
      <c r="AM21" s="19"/>
      <c r="AN21" s="19"/>
      <c r="AO21" s="19"/>
      <c r="AP21" s="19">
        <v>0</v>
      </c>
      <c r="AQ21" s="19"/>
      <c r="AR21" s="19"/>
      <c r="AS21" s="19"/>
      <c r="AT21" s="19"/>
      <c r="AU21" s="19">
        <v>54109</v>
      </c>
      <c r="AV21" s="19">
        <v>0</v>
      </c>
      <c r="AW21" s="19"/>
      <c r="AX21" s="19"/>
      <c r="AY21" s="19"/>
      <c r="AZ21" s="19"/>
      <c r="BA21" s="19"/>
      <c r="BB21" s="20">
        <v>54109</v>
      </c>
      <c r="BC21" s="2"/>
    </row>
    <row r="22" spans="1:55" x14ac:dyDescent="0.25">
      <c r="A22" s="5">
        <v>17</v>
      </c>
      <c r="B22" s="7" t="s">
        <v>70</v>
      </c>
      <c r="C22" s="18">
        <v>263479.68887999997</v>
      </c>
      <c r="D22" s="19">
        <v>84569.822560000001</v>
      </c>
      <c r="E22" s="19">
        <v>263.76848000000001</v>
      </c>
      <c r="F22" s="19">
        <v>0</v>
      </c>
      <c r="G22" s="19">
        <v>10200.83664</v>
      </c>
      <c r="H22" s="19">
        <v>6278.4640499999996</v>
      </c>
      <c r="I22" s="19">
        <v>0</v>
      </c>
      <c r="J22" s="19">
        <v>0</v>
      </c>
      <c r="K22" s="19">
        <v>3922.3725899999999</v>
      </c>
      <c r="L22" s="19">
        <v>0</v>
      </c>
      <c r="M22" s="19">
        <v>0</v>
      </c>
      <c r="N22" s="19">
        <v>125717.77791</v>
      </c>
      <c r="O22" s="19">
        <v>0</v>
      </c>
      <c r="P22" s="19">
        <v>0</v>
      </c>
      <c r="Q22" s="19">
        <v>26130.356199999998</v>
      </c>
      <c r="R22" s="19">
        <v>7970.4921999999997</v>
      </c>
      <c r="S22" s="19">
        <v>0</v>
      </c>
      <c r="T22" s="19">
        <v>0</v>
      </c>
      <c r="U22" s="19">
        <v>8890.40337</v>
      </c>
      <c r="V22" s="19">
        <v>0</v>
      </c>
      <c r="W22" s="19">
        <v>0</v>
      </c>
      <c r="X22" s="19">
        <v>550548.16833000001</v>
      </c>
      <c r="Y22" s="19">
        <v>40790.49742</v>
      </c>
      <c r="Z22" s="19">
        <v>149369.35540999999</v>
      </c>
      <c r="AA22" s="19">
        <v>14546.799010000001</v>
      </c>
      <c r="AB22" s="19">
        <v>38050.36537</v>
      </c>
      <c r="AC22" s="19">
        <v>109582.02056999999</v>
      </c>
      <c r="AD22" s="19">
        <v>30937.810969999999</v>
      </c>
      <c r="AE22" s="19">
        <v>16863.22149</v>
      </c>
      <c r="AF22" s="19">
        <v>0</v>
      </c>
      <c r="AG22" s="19">
        <v>2695.4314300000001</v>
      </c>
      <c r="AH22" s="19">
        <v>14325.40545</v>
      </c>
      <c r="AI22" s="19">
        <v>0</v>
      </c>
      <c r="AJ22" s="19">
        <v>0</v>
      </c>
      <c r="AK22" s="19">
        <v>133387.26121</v>
      </c>
      <c r="AL22" s="19">
        <v>18287.651949999999</v>
      </c>
      <c r="AM22" s="19">
        <v>18212.48763</v>
      </c>
      <c r="AN22" s="19">
        <v>75.164320000000004</v>
      </c>
      <c r="AO22" s="19">
        <v>0</v>
      </c>
      <c r="AP22" s="19">
        <v>136282.16485</v>
      </c>
      <c r="AQ22" s="19">
        <v>2066.9492300000002</v>
      </c>
      <c r="AR22" s="19">
        <v>52553.70362</v>
      </c>
      <c r="AS22" s="19">
        <v>81661.512000000002</v>
      </c>
      <c r="AT22" s="19">
        <v>5544.8867399999999</v>
      </c>
      <c r="AU22" s="19">
        <v>974142.56074999995</v>
      </c>
      <c r="AV22" s="19">
        <v>3706.0600199999999</v>
      </c>
      <c r="AW22" s="19">
        <v>221.154</v>
      </c>
      <c r="AX22" s="19">
        <v>3484.9060199999999</v>
      </c>
      <c r="AY22" s="19">
        <v>0</v>
      </c>
      <c r="AZ22" s="19">
        <v>0</v>
      </c>
      <c r="BA22" s="19">
        <v>0</v>
      </c>
      <c r="BB22" s="20">
        <v>977848.62077000004</v>
      </c>
      <c r="BC22" s="2"/>
    </row>
    <row r="23" spans="1:55" x14ac:dyDescent="0.25">
      <c r="A23" s="5">
        <v>18</v>
      </c>
      <c r="B23" s="7" t="s">
        <v>71</v>
      </c>
      <c r="C23" s="18">
        <v>693316.87410587899</v>
      </c>
      <c r="D23" s="19">
        <v>318779.86956806498</v>
      </c>
      <c r="E23" s="19">
        <v>2310.69687696657</v>
      </c>
      <c r="F23" s="19">
        <v>2095</v>
      </c>
      <c r="G23" s="19">
        <v>65043.534396020397</v>
      </c>
      <c r="H23" s="19">
        <v>41536.158041972398</v>
      </c>
      <c r="I23" s="19">
        <v>325.42110000000002</v>
      </c>
      <c r="J23" s="19"/>
      <c r="K23" s="19">
        <v>23507.376354047999</v>
      </c>
      <c r="L23" s="19"/>
      <c r="M23" s="19"/>
      <c r="N23" s="19">
        <v>191891.47124408299</v>
      </c>
      <c r="O23" s="19"/>
      <c r="P23" s="19"/>
      <c r="Q23" s="19">
        <v>85209.841709370303</v>
      </c>
      <c r="R23" s="19">
        <v>30695.642848339401</v>
      </c>
      <c r="S23" s="19"/>
      <c r="T23" s="19"/>
      <c r="U23" s="19">
        <v>1696.5143399999999</v>
      </c>
      <c r="V23" s="19"/>
      <c r="W23" s="19"/>
      <c r="X23" s="19">
        <v>975556.99464214395</v>
      </c>
      <c r="Y23" s="19">
        <v>51673.273839240203</v>
      </c>
      <c r="Z23" s="19">
        <v>417355.404874567</v>
      </c>
      <c r="AA23" s="19">
        <v>29429.734033084798</v>
      </c>
      <c r="AB23" s="19">
        <v>27184.1692813222</v>
      </c>
      <c r="AC23" s="19">
        <v>79371.14979748</v>
      </c>
      <c r="AD23" s="19">
        <v>20544.571732190201</v>
      </c>
      <c r="AE23" s="19">
        <v>73392.984857030504</v>
      </c>
      <c r="AF23" s="19">
        <v>56.456510000000002</v>
      </c>
      <c r="AG23" s="19">
        <v>4339.19939974722</v>
      </c>
      <c r="AH23" s="19">
        <v>108832.341579549</v>
      </c>
      <c r="AI23" s="19"/>
      <c r="AJ23" s="19">
        <v>157.91495</v>
      </c>
      <c r="AK23" s="19">
        <v>163219.79378793301</v>
      </c>
      <c r="AL23" s="19">
        <v>5695.7072689507504</v>
      </c>
      <c r="AM23" s="19">
        <v>2071.6688576319302</v>
      </c>
      <c r="AN23" s="19">
        <v>3450.0096529214202</v>
      </c>
      <c r="AO23" s="19">
        <v>174.02875839740301</v>
      </c>
      <c r="AP23" s="19">
        <v>50226.611169999996</v>
      </c>
      <c r="AQ23" s="19">
        <v>46788.875160000003</v>
      </c>
      <c r="AR23" s="19">
        <v>3437.7360100000001</v>
      </c>
      <c r="AS23" s="19"/>
      <c r="AT23" s="19"/>
      <c r="AU23" s="19">
        <v>1724796.1871869699</v>
      </c>
      <c r="AV23" s="19">
        <v>0</v>
      </c>
      <c r="AW23" s="19"/>
      <c r="AX23" s="19"/>
      <c r="AY23" s="19"/>
      <c r="AZ23" s="19"/>
      <c r="BA23" s="19"/>
      <c r="BB23" s="20">
        <v>1724796.1871869699</v>
      </c>
      <c r="BC23" s="2"/>
    </row>
    <row r="24" spans="1:55" x14ac:dyDescent="0.25">
      <c r="A24" s="5">
        <v>19</v>
      </c>
      <c r="B24" s="7" t="s">
        <v>72</v>
      </c>
      <c r="C24" s="18">
        <v>417935.40441000002</v>
      </c>
      <c r="D24" s="19">
        <v>376749.41749999998</v>
      </c>
      <c r="E24" s="19"/>
      <c r="F24" s="19"/>
      <c r="G24" s="19">
        <v>39773.308910000102</v>
      </c>
      <c r="H24" s="19">
        <v>39773.308910000102</v>
      </c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>
        <v>1412.6780000000001</v>
      </c>
      <c r="V24" s="19"/>
      <c r="W24" s="19"/>
      <c r="X24" s="19">
        <v>0</v>
      </c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>
        <v>0</v>
      </c>
      <c r="AM24" s="19"/>
      <c r="AN24" s="19"/>
      <c r="AO24" s="19"/>
      <c r="AP24" s="19">
        <v>0</v>
      </c>
      <c r="AQ24" s="19"/>
      <c r="AR24" s="19"/>
      <c r="AS24" s="19"/>
      <c r="AT24" s="19"/>
      <c r="AU24" s="19">
        <v>417935.40441000002</v>
      </c>
      <c r="AV24" s="19">
        <v>0</v>
      </c>
      <c r="AW24" s="19"/>
      <c r="AX24" s="19"/>
      <c r="AY24" s="19"/>
      <c r="AZ24" s="19"/>
      <c r="BA24" s="19"/>
      <c r="BB24" s="20">
        <v>417935.40441000002</v>
      </c>
      <c r="BC24" s="2"/>
    </row>
    <row r="25" spans="1:55" x14ac:dyDescent="0.25">
      <c r="A25" s="5">
        <v>20</v>
      </c>
      <c r="B25" s="7" t="s">
        <v>73</v>
      </c>
      <c r="C25" s="18">
        <v>578438.196</v>
      </c>
      <c r="D25" s="19">
        <v>331232.37</v>
      </c>
      <c r="E25" s="19">
        <v>5118.4799999999996</v>
      </c>
      <c r="F25" s="19">
        <v>8332.1419999999998</v>
      </c>
      <c r="G25" s="19">
        <v>77533.298999999999</v>
      </c>
      <c r="H25" s="19">
        <v>41997.879000000001</v>
      </c>
      <c r="I25" s="19">
        <v>0</v>
      </c>
      <c r="J25" s="19">
        <v>0</v>
      </c>
      <c r="K25" s="19">
        <v>35535.42</v>
      </c>
      <c r="L25" s="19">
        <v>0</v>
      </c>
      <c r="M25" s="19">
        <v>0</v>
      </c>
      <c r="N25" s="19">
        <v>103188.348</v>
      </c>
      <c r="O25" s="19">
        <v>0</v>
      </c>
      <c r="P25" s="19">
        <v>0</v>
      </c>
      <c r="Q25" s="19">
        <v>58216.794000000002</v>
      </c>
      <c r="R25" s="19">
        <v>3342.261</v>
      </c>
      <c r="S25" s="19">
        <v>0</v>
      </c>
      <c r="T25" s="19">
        <v>0</v>
      </c>
      <c r="U25" s="19">
        <v>4925.1239999999998</v>
      </c>
      <c r="V25" s="19">
        <v>3</v>
      </c>
      <c r="W25" s="19">
        <v>0</v>
      </c>
      <c r="X25" s="19">
        <v>1582243.8149999999</v>
      </c>
      <c r="Y25" s="19">
        <v>30052.325000000001</v>
      </c>
      <c r="Z25" s="19">
        <v>987467.47900000005</v>
      </c>
      <c r="AA25" s="19">
        <v>40591.991999999998</v>
      </c>
      <c r="AB25" s="19">
        <v>43604.843000000001</v>
      </c>
      <c r="AC25" s="19">
        <v>49144.851999999999</v>
      </c>
      <c r="AD25" s="19">
        <v>483.74799999999999</v>
      </c>
      <c r="AE25" s="19">
        <v>121261.734</v>
      </c>
      <c r="AF25" s="19">
        <v>389.50900000000001</v>
      </c>
      <c r="AG25" s="19">
        <v>2443.741</v>
      </c>
      <c r="AH25" s="19">
        <v>100063.07</v>
      </c>
      <c r="AI25" s="19">
        <v>0</v>
      </c>
      <c r="AJ25" s="19">
        <v>0</v>
      </c>
      <c r="AK25" s="19">
        <v>206740.522</v>
      </c>
      <c r="AL25" s="19">
        <v>41702.949999999997</v>
      </c>
      <c r="AM25" s="19">
        <v>41702.949999999997</v>
      </c>
      <c r="AN25" s="19">
        <v>0</v>
      </c>
      <c r="AO25" s="19">
        <v>0</v>
      </c>
      <c r="AP25" s="19">
        <v>9063.7289999999994</v>
      </c>
      <c r="AQ25" s="19">
        <v>6877.8490000000002</v>
      </c>
      <c r="AR25" s="19">
        <v>2185.88</v>
      </c>
      <c r="AS25" s="19">
        <v>0</v>
      </c>
      <c r="AT25" s="19">
        <v>1416.4290000000001</v>
      </c>
      <c r="AU25" s="19">
        <v>2212865.1189999999</v>
      </c>
      <c r="AV25" s="19">
        <v>20778.953000000001</v>
      </c>
      <c r="AW25" s="19">
        <v>0</v>
      </c>
      <c r="AX25" s="19">
        <v>0</v>
      </c>
      <c r="AY25" s="19">
        <v>0</v>
      </c>
      <c r="AZ25" s="19">
        <v>0</v>
      </c>
      <c r="BA25" s="19">
        <v>20778.953000000001</v>
      </c>
      <c r="BB25" s="20">
        <v>2233644.0720000002</v>
      </c>
      <c r="BC25" s="2"/>
    </row>
    <row r="26" spans="1:55" x14ac:dyDescent="0.25">
      <c r="A26" s="5">
        <v>21</v>
      </c>
      <c r="B26" s="7" t="s">
        <v>74</v>
      </c>
      <c r="C26" s="18">
        <v>65518</v>
      </c>
      <c r="D26" s="19">
        <v>260</v>
      </c>
      <c r="E26" s="19"/>
      <c r="F26" s="19"/>
      <c r="G26" s="19">
        <v>0</v>
      </c>
      <c r="H26" s="19"/>
      <c r="I26" s="19"/>
      <c r="J26" s="19"/>
      <c r="K26" s="19"/>
      <c r="L26" s="19"/>
      <c r="M26" s="19"/>
      <c r="N26" s="19">
        <v>63329</v>
      </c>
      <c r="O26" s="19"/>
      <c r="P26" s="19"/>
      <c r="Q26" s="19">
        <v>1929</v>
      </c>
      <c r="R26" s="19"/>
      <c r="S26" s="19"/>
      <c r="T26" s="19"/>
      <c r="U26" s="19"/>
      <c r="V26" s="19"/>
      <c r="W26" s="19"/>
      <c r="X26" s="19">
        <v>0</v>
      </c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>
        <v>0</v>
      </c>
      <c r="AM26" s="19"/>
      <c r="AN26" s="19"/>
      <c r="AO26" s="19"/>
      <c r="AP26" s="19">
        <v>0</v>
      </c>
      <c r="AQ26" s="19"/>
      <c r="AR26" s="19"/>
      <c r="AS26" s="19"/>
      <c r="AT26" s="19"/>
      <c r="AU26" s="19">
        <v>65518</v>
      </c>
      <c r="AV26" s="19">
        <v>0</v>
      </c>
      <c r="AW26" s="19"/>
      <c r="AX26" s="19"/>
      <c r="AY26" s="19"/>
      <c r="AZ26" s="19"/>
      <c r="BA26" s="19"/>
      <c r="BB26" s="20">
        <v>65518</v>
      </c>
      <c r="BC26" s="2"/>
    </row>
    <row r="27" spans="1:55" x14ac:dyDescent="0.25">
      <c r="A27" s="5">
        <v>22</v>
      </c>
      <c r="B27" s="7" t="s">
        <v>75</v>
      </c>
      <c r="C27" s="18">
        <v>4205.9994299999998</v>
      </c>
      <c r="D27" s="19"/>
      <c r="E27" s="19"/>
      <c r="F27" s="19"/>
      <c r="G27" s="19">
        <v>602.81957</v>
      </c>
      <c r="H27" s="19">
        <v>236.99268000000001</v>
      </c>
      <c r="I27" s="19"/>
      <c r="J27" s="19"/>
      <c r="K27" s="19">
        <v>365.82688999999999</v>
      </c>
      <c r="L27" s="19"/>
      <c r="M27" s="19"/>
      <c r="N27" s="19">
        <v>2133.3817399999998</v>
      </c>
      <c r="O27" s="19"/>
      <c r="P27" s="19"/>
      <c r="Q27" s="19">
        <v>1469.7981199999999</v>
      </c>
      <c r="R27" s="19"/>
      <c r="S27" s="19"/>
      <c r="T27" s="19"/>
      <c r="U27" s="19"/>
      <c r="V27" s="19"/>
      <c r="W27" s="19"/>
      <c r="X27" s="19">
        <v>109807.87787</v>
      </c>
      <c r="Y27" s="19">
        <v>30082.182690000001</v>
      </c>
      <c r="Z27" s="19">
        <v>63411.162880000003</v>
      </c>
      <c r="AA27" s="19"/>
      <c r="AB27" s="19"/>
      <c r="AC27" s="19">
        <v>1576.0537999999999</v>
      </c>
      <c r="AD27" s="19">
        <v>289.05</v>
      </c>
      <c r="AE27" s="19">
        <v>290.72388000000001</v>
      </c>
      <c r="AF27" s="19"/>
      <c r="AG27" s="19">
        <v>4844.4383799999996</v>
      </c>
      <c r="AH27" s="19">
        <v>215.68</v>
      </c>
      <c r="AI27" s="19"/>
      <c r="AJ27" s="19"/>
      <c r="AK27" s="19">
        <v>9098.5862400000005</v>
      </c>
      <c r="AL27" s="19">
        <v>123222.88382</v>
      </c>
      <c r="AM27" s="19">
        <v>97911.819199999998</v>
      </c>
      <c r="AN27" s="19">
        <v>25311.064620000001</v>
      </c>
      <c r="AO27" s="19"/>
      <c r="AP27" s="19">
        <v>0</v>
      </c>
      <c r="AQ27" s="19"/>
      <c r="AR27" s="19"/>
      <c r="AS27" s="19"/>
      <c r="AT27" s="19"/>
      <c r="AU27" s="19">
        <v>237236.76112000001</v>
      </c>
      <c r="AV27" s="19">
        <v>0</v>
      </c>
      <c r="AW27" s="19"/>
      <c r="AX27" s="19"/>
      <c r="AY27" s="19"/>
      <c r="AZ27" s="19"/>
      <c r="BA27" s="19"/>
      <c r="BB27" s="20">
        <v>237236.76112000001</v>
      </c>
      <c r="BC27" s="2"/>
    </row>
    <row r="28" spans="1:55" x14ac:dyDescent="0.25">
      <c r="A28" s="5">
        <v>23</v>
      </c>
      <c r="B28" s="7" t="s">
        <v>76</v>
      </c>
      <c r="C28" s="18">
        <v>12675</v>
      </c>
      <c r="D28" s="19">
        <v>3230</v>
      </c>
      <c r="E28" s="19"/>
      <c r="F28" s="19">
        <v>288</v>
      </c>
      <c r="G28" s="19">
        <v>8238</v>
      </c>
      <c r="H28" s="19">
        <v>8238</v>
      </c>
      <c r="I28" s="19"/>
      <c r="J28" s="19"/>
      <c r="K28" s="19"/>
      <c r="L28" s="19"/>
      <c r="M28" s="19"/>
      <c r="N28" s="19"/>
      <c r="O28" s="19"/>
      <c r="P28" s="19"/>
      <c r="Q28" s="19">
        <v>790</v>
      </c>
      <c r="R28" s="19"/>
      <c r="S28" s="19"/>
      <c r="T28" s="19"/>
      <c r="U28" s="19">
        <v>417</v>
      </c>
      <c r="V28" s="19"/>
      <c r="W28" s="19"/>
      <c r="X28" s="19">
        <v>57841</v>
      </c>
      <c r="Y28" s="19">
        <v>3763</v>
      </c>
      <c r="Z28" s="19">
        <v>31264</v>
      </c>
      <c r="AA28" s="19"/>
      <c r="AB28" s="19"/>
      <c r="AC28" s="19"/>
      <c r="AD28" s="19">
        <v>432</v>
      </c>
      <c r="AE28" s="19">
        <v>2007</v>
      </c>
      <c r="AF28" s="19"/>
      <c r="AG28" s="19">
        <v>64</v>
      </c>
      <c r="AH28" s="19">
        <v>4771</v>
      </c>
      <c r="AI28" s="19"/>
      <c r="AJ28" s="19"/>
      <c r="AK28" s="19">
        <v>15540</v>
      </c>
      <c r="AL28" s="19">
        <v>124</v>
      </c>
      <c r="AM28" s="19">
        <v>98</v>
      </c>
      <c r="AN28" s="19">
        <v>26</v>
      </c>
      <c r="AO28" s="19"/>
      <c r="AP28" s="19">
        <v>0</v>
      </c>
      <c r="AQ28" s="19"/>
      <c r="AR28" s="19"/>
      <c r="AS28" s="19"/>
      <c r="AT28" s="19"/>
      <c r="AU28" s="19">
        <v>70640</v>
      </c>
      <c r="AV28" s="19">
        <v>3269</v>
      </c>
      <c r="AW28" s="19"/>
      <c r="AX28" s="19">
        <v>3269</v>
      </c>
      <c r="AY28" s="19"/>
      <c r="AZ28" s="19"/>
      <c r="BA28" s="19"/>
      <c r="BB28" s="20">
        <v>73909</v>
      </c>
      <c r="BC28" s="2"/>
    </row>
    <row r="29" spans="1:55" x14ac:dyDescent="0.25">
      <c r="A29" s="5">
        <v>24</v>
      </c>
      <c r="B29" s="7" t="s">
        <v>77</v>
      </c>
      <c r="C29" s="18">
        <v>0</v>
      </c>
      <c r="D29" s="19"/>
      <c r="E29" s="19"/>
      <c r="F29" s="19"/>
      <c r="G29" s="19">
        <v>0</v>
      </c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>
        <v>0</v>
      </c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>
        <v>0</v>
      </c>
      <c r="AM29" s="19"/>
      <c r="AN29" s="19"/>
      <c r="AO29" s="19"/>
      <c r="AP29" s="19">
        <v>0</v>
      </c>
      <c r="AQ29" s="19"/>
      <c r="AR29" s="19"/>
      <c r="AS29" s="19"/>
      <c r="AT29" s="19"/>
      <c r="AU29" s="19">
        <v>0</v>
      </c>
      <c r="AV29" s="19">
        <v>0</v>
      </c>
      <c r="AW29" s="19"/>
      <c r="AX29" s="19"/>
      <c r="AY29" s="19"/>
      <c r="AZ29" s="19"/>
      <c r="BA29" s="19"/>
      <c r="BB29" s="20">
        <v>0</v>
      </c>
      <c r="BC29" s="2"/>
    </row>
    <row r="30" spans="1:55" x14ac:dyDescent="0.25">
      <c r="A30" s="5">
        <v>25</v>
      </c>
      <c r="B30" s="7" t="s">
        <v>78</v>
      </c>
      <c r="C30" s="18">
        <v>0</v>
      </c>
      <c r="D30" s="19"/>
      <c r="E30" s="19"/>
      <c r="F30" s="19"/>
      <c r="G30" s="19">
        <v>0</v>
      </c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>
        <v>0</v>
      </c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>
        <v>0</v>
      </c>
      <c r="AM30" s="19"/>
      <c r="AN30" s="19"/>
      <c r="AO30" s="19"/>
      <c r="AP30" s="19">
        <v>0</v>
      </c>
      <c r="AQ30" s="19"/>
      <c r="AR30" s="19"/>
      <c r="AS30" s="19"/>
      <c r="AT30" s="19"/>
      <c r="AU30" s="19">
        <v>0</v>
      </c>
      <c r="AV30" s="19">
        <v>0</v>
      </c>
      <c r="AW30" s="19"/>
      <c r="AX30" s="19"/>
      <c r="AY30" s="19"/>
      <c r="AZ30" s="19"/>
      <c r="BA30" s="19"/>
      <c r="BB30" s="20">
        <v>0</v>
      </c>
      <c r="BC30" s="2"/>
    </row>
    <row r="31" spans="1:55" ht="15.75" thickBot="1" x14ac:dyDescent="0.3">
      <c r="A31" s="24">
        <v>26</v>
      </c>
      <c r="B31" s="25" t="s">
        <v>79</v>
      </c>
      <c r="C31" s="26">
        <v>3842558.2920932649</v>
      </c>
      <c r="D31" s="27">
        <v>1697610.695208065</v>
      </c>
      <c r="E31" s="27">
        <v>21579.55786696657</v>
      </c>
      <c r="F31" s="27">
        <v>28348.499909999999</v>
      </c>
      <c r="G31" s="27">
        <v>500059.07362188562</v>
      </c>
      <c r="H31" s="27">
        <v>329331.70235797262</v>
      </c>
      <c r="I31" s="27">
        <v>1109.35247</v>
      </c>
      <c r="J31" s="27">
        <v>429.93182000000002</v>
      </c>
      <c r="K31" s="27">
        <v>170727.371263913</v>
      </c>
      <c r="L31" s="27">
        <v>0</v>
      </c>
      <c r="M31" s="27">
        <v>261.77791999999999</v>
      </c>
      <c r="N31" s="27">
        <v>1127812.1577332851</v>
      </c>
      <c r="O31" s="27">
        <v>0</v>
      </c>
      <c r="P31" s="27">
        <v>3382.9377500000001</v>
      </c>
      <c r="Q31" s="27">
        <v>422987.80335369031</v>
      </c>
      <c r="R31" s="27">
        <v>55447.041766339396</v>
      </c>
      <c r="S31" s="27">
        <v>0</v>
      </c>
      <c r="T31" s="27">
        <v>0</v>
      </c>
      <c r="U31" s="27">
        <v>38641.520409999997</v>
      </c>
      <c r="V31" s="27">
        <v>3</v>
      </c>
      <c r="W31" s="27">
        <v>104.5</v>
      </c>
      <c r="X31" s="27">
        <v>7402800.3410474639</v>
      </c>
      <c r="Y31" s="27">
        <v>369778.51023397251</v>
      </c>
      <c r="Z31" s="27">
        <v>4643454.6455791369</v>
      </c>
      <c r="AA31" s="27">
        <v>155330.8231089848</v>
      </c>
      <c r="AB31" s="27">
        <v>156352.69330128221</v>
      </c>
      <c r="AC31" s="27">
        <v>314147.91187327099</v>
      </c>
      <c r="AD31" s="27">
        <v>94645.109224806205</v>
      </c>
      <c r="AE31" s="27">
        <v>522135.56476127048</v>
      </c>
      <c r="AF31" s="27">
        <v>6776.073115061</v>
      </c>
      <c r="AG31" s="27">
        <v>24455.909221502221</v>
      </c>
      <c r="AH31" s="27">
        <v>250456.87435954899</v>
      </c>
      <c r="AI31" s="27">
        <v>0</v>
      </c>
      <c r="AJ31" s="27">
        <v>164.47766999999999</v>
      </c>
      <c r="AK31" s="27">
        <v>865101.74859863403</v>
      </c>
      <c r="AL31" s="27">
        <v>243628.04112676176</v>
      </c>
      <c r="AM31" s="27">
        <v>182221.40578343291</v>
      </c>
      <c r="AN31" s="27">
        <v>60557.592674931417</v>
      </c>
      <c r="AO31" s="27">
        <v>849.04266839740296</v>
      </c>
      <c r="AP31" s="27">
        <v>234085.73281676599</v>
      </c>
      <c r="AQ31" s="27">
        <v>61861.599349999997</v>
      </c>
      <c r="AR31" s="27">
        <v>90562.621466765995</v>
      </c>
      <c r="AS31" s="27">
        <v>81661.512000000002</v>
      </c>
      <c r="AT31" s="27">
        <v>95841.700741420005</v>
      </c>
      <c r="AU31" s="27">
        <v>11818914.107825674</v>
      </c>
      <c r="AV31" s="27">
        <v>27754.013019999999</v>
      </c>
      <c r="AW31" s="27">
        <v>221.154</v>
      </c>
      <c r="AX31" s="27">
        <v>6753.9060200000004</v>
      </c>
      <c r="AY31" s="27">
        <v>0</v>
      </c>
      <c r="AZ31" s="27">
        <v>0</v>
      </c>
      <c r="BA31" s="27">
        <v>20778.953000000001</v>
      </c>
      <c r="BB31" s="28">
        <v>11846668.120845674</v>
      </c>
      <c r="BC31" s="2"/>
    </row>
    <row r="32" spans="1:55" ht="15.75" thickTop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</row>
    <row r="33" spans="1:55" x14ac:dyDescent="0.25">
      <c r="A33" s="1" t="s">
        <v>184</v>
      </c>
      <c r="C33" s="1" t="s">
        <v>181</v>
      </c>
    </row>
    <row r="35" spans="1:55" ht="15.75" thickBo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5" ht="60.95" customHeight="1" thickTop="1" thickBot="1" x14ac:dyDescent="0.3">
      <c r="A36" s="11" t="s">
        <v>1</v>
      </c>
      <c r="B36" s="13" t="s">
        <v>2</v>
      </c>
      <c r="C36" s="14" t="s">
        <v>3</v>
      </c>
      <c r="D36" s="12" t="s">
        <v>4</v>
      </c>
      <c r="E36" s="12" t="s">
        <v>5</v>
      </c>
      <c r="F36" s="12" t="s">
        <v>6</v>
      </c>
      <c r="G36" s="12" t="s">
        <v>7</v>
      </c>
      <c r="H36" s="12" t="s">
        <v>8</v>
      </c>
      <c r="I36" s="12" t="s">
        <v>9</v>
      </c>
      <c r="J36" s="12" t="s">
        <v>10</v>
      </c>
      <c r="K36" s="12" t="s">
        <v>11</v>
      </c>
      <c r="L36" s="12" t="s">
        <v>12</v>
      </c>
      <c r="M36" s="12" t="s">
        <v>13</v>
      </c>
      <c r="N36" s="12" t="s">
        <v>14</v>
      </c>
      <c r="O36" s="12" t="s">
        <v>15</v>
      </c>
      <c r="P36" s="12" t="s">
        <v>16</v>
      </c>
      <c r="Q36" s="12" t="s">
        <v>17</v>
      </c>
      <c r="R36" s="12" t="s">
        <v>18</v>
      </c>
      <c r="S36" s="12" t="s">
        <v>19</v>
      </c>
      <c r="T36" s="12" t="s">
        <v>20</v>
      </c>
      <c r="U36" s="12" t="s">
        <v>21</v>
      </c>
      <c r="V36" s="12" t="s">
        <v>22</v>
      </c>
      <c r="W36" s="12" t="s">
        <v>23</v>
      </c>
      <c r="X36" s="12" t="s">
        <v>24</v>
      </c>
      <c r="Y36" s="12" t="s">
        <v>25</v>
      </c>
      <c r="Z36" s="12" t="s">
        <v>26</v>
      </c>
      <c r="AA36" s="12" t="s">
        <v>27</v>
      </c>
      <c r="AB36" s="12" t="s">
        <v>28</v>
      </c>
      <c r="AC36" s="12" t="s">
        <v>29</v>
      </c>
      <c r="AD36" s="12" t="s">
        <v>30</v>
      </c>
      <c r="AE36" s="12" t="s">
        <v>31</v>
      </c>
      <c r="AF36" s="12" t="s">
        <v>32</v>
      </c>
      <c r="AG36" s="12" t="s">
        <v>33</v>
      </c>
      <c r="AH36" s="12" t="s">
        <v>34</v>
      </c>
      <c r="AI36" s="12" t="s">
        <v>35</v>
      </c>
      <c r="AJ36" s="12" t="s">
        <v>36</v>
      </c>
      <c r="AK36" s="12" t="s">
        <v>37</v>
      </c>
      <c r="AL36" s="12" t="s">
        <v>38</v>
      </c>
      <c r="AM36" s="12" t="s">
        <v>39</v>
      </c>
      <c r="AN36" s="12" t="s">
        <v>40</v>
      </c>
      <c r="AO36" s="12" t="s">
        <v>41</v>
      </c>
      <c r="AP36" s="12" t="s">
        <v>42</v>
      </c>
      <c r="AQ36" s="12" t="s">
        <v>43</v>
      </c>
      <c r="AR36" s="12" t="s">
        <v>44</v>
      </c>
      <c r="AS36" s="12" t="s">
        <v>45</v>
      </c>
      <c r="AT36" s="12" t="s">
        <v>46</v>
      </c>
      <c r="AU36" s="12" t="s">
        <v>47</v>
      </c>
      <c r="AV36" s="12" t="s">
        <v>48</v>
      </c>
      <c r="AW36" s="12" t="s">
        <v>49</v>
      </c>
      <c r="AX36" s="12" t="s">
        <v>50</v>
      </c>
      <c r="AY36" s="12" t="s">
        <v>51</v>
      </c>
      <c r="AZ36" s="12" t="s">
        <v>52</v>
      </c>
      <c r="BA36" s="12" t="s">
        <v>21</v>
      </c>
      <c r="BB36" s="13" t="s">
        <v>53</v>
      </c>
      <c r="BC36" s="2"/>
    </row>
    <row r="37" spans="1:55" ht="15.75" thickTop="1" x14ac:dyDescent="0.25">
      <c r="A37" s="9">
        <v>1</v>
      </c>
      <c r="B37" s="10" t="s">
        <v>54</v>
      </c>
      <c r="C37" s="15">
        <v>2043</v>
      </c>
      <c r="D37" s="16">
        <v>1189</v>
      </c>
      <c r="E37" s="16"/>
      <c r="F37" s="16"/>
      <c r="G37" s="16">
        <v>297</v>
      </c>
      <c r="H37" s="16">
        <v>241</v>
      </c>
      <c r="I37" s="16"/>
      <c r="J37" s="16"/>
      <c r="K37" s="16">
        <v>56</v>
      </c>
      <c r="L37" s="16"/>
      <c r="M37" s="16"/>
      <c r="N37" s="16">
        <v>229</v>
      </c>
      <c r="O37" s="16"/>
      <c r="P37" s="16"/>
      <c r="Q37" s="16">
        <v>265</v>
      </c>
      <c r="R37" s="16">
        <v>9</v>
      </c>
      <c r="S37" s="16"/>
      <c r="T37" s="16"/>
      <c r="U37" s="16">
        <v>54</v>
      </c>
      <c r="V37" s="16"/>
      <c r="W37" s="16"/>
      <c r="X37" s="16">
        <v>389</v>
      </c>
      <c r="Y37" s="16">
        <v>45</v>
      </c>
      <c r="Z37" s="16">
        <v>124</v>
      </c>
      <c r="AA37" s="16">
        <v>9</v>
      </c>
      <c r="AB37" s="16">
        <v>4</v>
      </c>
      <c r="AC37" s="16">
        <v>23</v>
      </c>
      <c r="AD37" s="16">
        <v>14</v>
      </c>
      <c r="AE37" s="16">
        <v>109</v>
      </c>
      <c r="AF37" s="16"/>
      <c r="AG37" s="16">
        <v>4</v>
      </c>
      <c r="AH37" s="16">
        <v>6</v>
      </c>
      <c r="AI37" s="16"/>
      <c r="AJ37" s="16"/>
      <c r="AK37" s="16">
        <v>51</v>
      </c>
      <c r="AL37" s="16">
        <v>4</v>
      </c>
      <c r="AM37" s="16">
        <v>4</v>
      </c>
      <c r="AN37" s="16"/>
      <c r="AO37" s="16"/>
      <c r="AP37" s="16">
        <v>0</v>
      </c>
      <c r="AQ37" s="16"/>
      <c r="AR37" s="16"/>
      <c r="AS37" s="16"/>
      <c r="AT37" s="16"/>
      <c r="AU37" s="16">
        <v>2436</v>
      </c>
      <c r="AV37" s="16">
        <v>0</v>
      </c>
      <c r="AW37" s="16"/>
      <c r="AX37" s="16"/>
      <c r="AY37" s="16"/>
      <c r="AZ37" s="16"/>
      <c r="BA37" s="16"/>
      <c r="BB37" s="17">
        <v>2436</v>
      </c>
      <c r="BC37" s="2"/>
    </row>
    <row r="38" spans="1:55" x14ac:dyDescent="0.25">
      <c r="A38" s="5">
        <v>2</v>
      </c>
      <c r="B38" s="7" t="s">
        <v>55</v>
      </c>
      <c r="C38" s="18">
        <v>758</v>
      </c>
      <c r="D38" s="19">
        <v>133</v>
      </c>
      <c r="E38" s="19">
        <v>2</v>
      </c>
      <c r="F38" s="19">
        <v>0</v>
      </c>
      <c r="G38" s="19">
        <v>442</v>
      </c>
      <c r="H38" s="19">
        <v>355</v>
      </c>
      <c r="I38" s="19">
        <v>0</v>
      </c>
      <c r="J38" s="19">
        <v>0</v>
      </c>
      <c r="K38" s="19">
        <v>87</v>
      </c>
      <c r="L38" s="19">
        <v>0</v>
      </c>
      <c r="M38" s="19">
        <v>0</v>
      </c>
      <c r="N38" s="19">
        <v>66</v>
      </c>
      <c r="O38" s="19">
        <v>0</v>
      </c>
      <c r="P38" s="19">
        <v>0</v>
      </c>
      <c r="Q38" s="19">
        <v>114</v>
      </c>
      <c r="R38" s="19">
        <v>0</v>
      </c>
      <c r="S38" s="19">
        <v>0</v>
      </c>
      <c r="T38" s="19">
        <v>0</v>
      </c>
      <c r="U38" s="19">
        <v>3</v>
      </c>
      <c r="V38" s="19">
        <v>0</v>
      </c>
      <c r="W38" s="19">
        <v>0</v>
      </c>
      <c r="X38" s="19">
        <v>4588</v>
      </c>
      <c r="Y38" s="19">
        <v>127</v>
      </c>
      <c r="Z38" s="19">
        <v>3571</v>
      </c>
      <c r="AA38" s="19">
        <v>1</v>
      </c>
      <c r="AB38" s="19">
        <v>0</v>
      </c>
      <c r="AC38" s="19">
        <v>3</v>
      </c>
      <c r="AD38" s="19">
        <v>2</v>
      </c>
      <c r="AE38" s="19">
        <v>671</v>
      </c>
      <c r="AF38" s="19">
        <v>0</v>
      </c>
      <c r="AG38" s="19">
        <v>26</v>
      </c>
      <c r="AH38" s="19">
        <v>69</v>
      </c>
      <c r="AI38" s="19">
        <v>0</v>
      </c>
      <c r="AJ38" s="19">
        <v>0</v>
      </c>
      <c r="AK38" s="19">
        <v>118</v>
      </c>
      <c r="AL38" s="19">
        <v>351</v>
      </c>
      <c r="AM38" s="19">
        <v>4</v>
      </c>
      <c r="AN38" s="19">
        <v>343</v>
      </c>
      <c r="AO38" s="19">
        <v>4</v>
      </c>
      <c r="AP38" s="19">
        <v>0</v>
      </c>
      <c r="AQ38" s="19">
        <v>0</v>
      </c>
      <c r="AR38" s="19">
        <v>0</v>
      </c>
      <c r="AS38" s="19">
        <v>0</v>
      </c>
      <c r="AT38" s="19">
        <v>0</v>
      </c>
      <c r="AU38" s="19">
        <v>5697</v>
      </c>
      <c r="AV38" s="19">
        <v>0</v>
      </c>
      <c r="AW38" s="19">
        <v>0</v>
      </c>
      <c r="AX38" s="19">
        <v>0</v>
      </c>
      <c r="AY38" s="19">
        <v>0</v>
      </c>
      <c r="AZ38" s="19">
        <v>0</v>
      </c>
      <c r="BA38" s="19">
        <v>0</v>
      </c>
      <c r="BB38" s="20">
        <v>5697</v>
      </c>
      <c r="BC38" s="2"/>
    </row>
    <row r="39" spans="1:55" x14ac:dyDescent="0.25">
      <c r="A39" s="5">
        <v>3</v>
      </c>
      <c r="B39" s="7" t="s">
        <v>56</v>
      </c>
      <c r="C39" s="18">
        <v>1</v>
      </c>
      <c r="D39" s="19"/>
      <c r="E39" s="19"/>
      <c r="F39" s="19"/>
      <c r="G39" s="19">
        <v>0</v>
      </c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>
        <v>1</v>
      </c>
      <c r="V39" s="19"/>
      <c r="W39" s="19"/>
      <c r="X39" s="19">
        <v>10</v>
      </c>
      <c r="Y39" s="19">
        <v>2</v>
      </c>
      <c r="Z39" s="19">
        <v>3</v>
      </c>
      <c r="AA39" s="19"/>
      <c r="AB39" s="19"/>
      <c r="AC39" s="19"/>
      <c r="AD39" s="19"/>
      <c r="AE39" s="19">
        <v>1</v>
      </c>
      <c r="AF39" s="19"/>
      <c r="AG39" s="19"/>
      <c r="AH39" s="19">
        <v>3</v>
      </c>
      <c r="AI39" s="19"/>
      <c r="AJ39" s="19"/>
      <c r="AK39" s="19">
        <v>1</v>
      </c>
      <c r="AL39" s="19">
        <v>0</v>
      </c>
      <c r="AM39" s="19"/>
      <c r="AN39" s="19"/>
      <c r="AO39" s="19"/>
      <c r="AP39" s="19">
        <v>0</v>
      </c>
      <c r="AQ39" s="19"/>
      <c r="AR39" s="19"/>
      <c r="AS39" s="19"/>
      <c r="AT39" s="19"/>
      <c r="AU39" s="19">
        <v>11</v>
      </c>
      <c r="AV39" s="19">
        <v>0</v>
      </c>
      <c r="AW39" s="19"/>
      <c r="AX39" s="19"/>
      <c r="AY39" s="19"/>
      <c r="AZ39" s="19"/>
      <c r="BA39" s="19"/>
      <c r="BB39" s="20">
        <v>11</v>
      </c>
      <c r="BC39" s="2"/>
    </row>
    <row r="40" spans="1:55" x14ac:dyDescent="0.25">
      <c r="A40" s="5">
        <v>4</v>
      </c>
      <c r="B40" s="7" t="s">
        <v>57</v>
      </c>
      <c r="C40" s="18">
        <v>3</v>
      </c>
      <c r="D40" s="19">
        <v>1</v>
      </c>
      <c r="E40" s="19"/>
      <c r="F40" s="19"/>
      <c r="G40" s="19">
        <v>0</v>
      </c>
      <c r="H40" s="19"/>
      <c r="I40" s="19"/>
      <c r="J40" s="19"/>
      <c r="K40" s="19"/>
      <c r="L40" s="19"/>
      <c r="M40" s="19"/>
      <c r="N40" s="19">
        <v>1</v>
      </c>
      <c r="O40" s="19"/>
      <c r="P40" s="19"/>
      <c r="Q40" s="19">
        <v>1</v>
      </c>
      <c r="R40" s="19"/>
      <c r="S40" s="19"/>
      <c r="T40" s="19"/>
      <c r="U40" s="19"/>
      <c r="V40" s="19"/>
      <c r="W40" s="19"/>
      <c r="X40" s="19">
        <v>0</v>
      </c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>
        <v>0</v>
      </c>
      <c r="AM40" s="19"/>
      <c r="AN40" s="19"/>
      <c r="AO40" s="19"/>
      <c r="AP40" s="19">
        <v>0</v>
      </c>
      <c r="AQ40" s="19"/>
      <c r="AR40" s="19"/>
      <c r="AS40" s="19"/>
      <c r="AT40" s="19"/>
      <c r="AU40" s="19">
        <v>3</v>
      </c>
      <c r="AV40" s="19">
        <v>0</v>
      </c>
      <c r="AW40" s="19"/>
      <c r="AX40" s="19"/>
      <c r="AY40" s="19"/>
      <c r="AZ40" s="19"/>
      <c r="BA40" s="19"/>
      <c r="BB40" s="20">
        <v>3</v>
      </c>
      <c r="BC40" s="2"/>
    </row>
    <row r="41" spans="1:55" x14ac:dyDescent="0.25">
      <c r="A41" s="5">
        <v>5</v>
      </c>
      <c r="B41" s="7" t="s">
        <v>58</v>
      </c>
      <c r="C41" s="18">
        <v>0</v>
      </c>
      <c r="D41" s="19"/>
      <c r="E41" s="19"/>
      <c r="F41" s="19"/>
      <c r="G41" s="19">
        <v>0</v>
      </c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>
        <v>145</v>
      </c>
      <c r="Y41" s="19">
        <v>145</v>
      </c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>
        <v>0</v>
      </c>
      <c r="AM41" s="19"/>
      <c r="AN41" s="19"/>
      <c r="AO41" s="19"/>
      <c r="AP41" s="19">
        <v>0</v>
      </c>
      <c r="AQ41" s="19"/>
      <c r="AR41" s="19"/>
      <c r="AS41" s="19"/>
      <c r="AT41" s="19"/>
      <c r="AU41" s="19">
        <v>145</v>
      </c>
      <c r="AV41" s="19">
        <v>0</v>
      </c>
      <c r="AW41" s="19"/>
      <c r="AX41" s="19"/>
      <c r="AY41" s="19"/>
      <c r="AZ41" s="19"/>
      <c r="BA41" s="19"/>
      <c r="BB41" s="20">
        <v>145</v>
      </c>
      <c r="BC41" s="2"/>
    </row>
    <row r="42" spans="1:55" x14ac:dyDescent="0.25">
      <c r="A42" s="5">
        <v>6</v>
      </c>
      <c r="B42" s="7" t="s">
        <v>59</v>
      </c>
      <c r="C42" s="18">
        <v>92</v>
      </c>
      <c r="D42" s="19">
        <v>8</v>
      </c>
      <c r="E42" s="19"/>
      <c r="F42" s="19"/>
      <c r="G42" s="19">
        <v>1</v>
      </c>
      <c r="H42" s="19">
        <v>1</v>
      </c>
      <c r="I42" s="19"/>
      <c r="J42" s="19"/>
      <c r="K42" s="19"/>
      <c r="L42" s="19"/>
      <c r="M42" s="19"/>
      <c r="N42" s="19">
        <v>27</v>
      </c>
      <c r="O42" s="19"/>
      <c r="P42" s="19"/>
      <c r="Q42" s="19">
        <v>56</v>
      </c>
      <c r="R42" s="19"/>
      <c r="S42" s="19"/>
      <c r="T42" s="19"/>
      <c r="U42" s="19"/>
      <c r="V42" s="19"/>
      <c r="W42" s="19"/>
      <c r="X42" s="19">
        <v>1894</v>
      </c>
      <c r="Y42" s="19">
        <v>16</v>
      </c>
      <c r="Z42" s="19">
        <v>1613</v>
      </c>
      <c r="AA42" s="19"/>
      <c r="AB42" s="19"/>
      <c r="AC42" s="19"/>
      <c r="AD42" s="19"/>
      <c r="AE42" s="19">
        <v>203</v>
      </c>
      <c r="AF42" s="19"/>
      <c r="AG42" s="19"/>
      <c r="AH42" s="19">
        <v>33</v>
      </c>
      <c r="AI42" s="19"/>
      <c r="AJ42" s="19"/>
      <c r="AK42" s="19">
        <v>29</v>
      </c>
      <c r="AL42" s="19">
        <v>13</v>
      </c>
      <c r="AM42" s="19">
        <v>5</v>
      </c>
      <c r="AN42" s="19">
        <v>8</v>
      </c>
      <c r="AO42" s="19"/>
      <c r="AP42" s="19">
        <v>0</v>
      </c>
      <c r="AQ42" s="19"/>
      <c r="AR42" s="19"/>
      <c r="AS42" s="19"/>
      <c r="AT42" s="19"/>
      <c r="AU42" s="19">
        <v>1999</v>
      </c>
      <c r="AV42" s="19">
        <v>0</v>
      </c>
      <c r="AW42" s="19"/>
      <c r="AX42" s="19"/>
      <c r="AY42" s="19"/>
      <c r="AZ42" s="19"/>
      <c r="BA42" s="19"/>
      <c r="BB42" s="20">
        <v>1999</v>
      </c>
      <c r="BC42" s="2"/>
    </row>
    <row r="43" spans="1:55" x14ac:dyDescent="0.25">
      <c r="A43" s="5">
        <v>7</v>
      </c>
      <c r="B43" s="7" t="s">
        <v>60</v>
      </c>
      <c r="C43" s="18">
        <v>429</v>
      </c>
      <c r="D43" s="19">
        <v>7</v>
      </c>
      <c r="E43" s="19"/>
      <c r="F43" s="19"/>
      <c r="G43" s="19">
        <v>1</v>
      </c>
      <c r="H43" s="19">
        <v>1</v>
      </c>
      <c r="I43" s="19"/>
      <c r="J43" s="19"/>
      <c r="K43" s="19"/>
      <c r="L43" s="19"/>
      <c r="M43" s="19"/>
      <c r="N43" s="19">
        <v>30</v>
      </c>
      <c r="O43" s="19"/>
      <c r="P43" s="19"/>
      <c r="Q43" s="19">
        <v>391</v>
      </c>
      <c r="R43" s="19"/>
      <c r="S43" s="19"/>
      <c r="T43" s="19"/>
      <c r="U43" s="19"/>
      <c r="V43" s="19"/>
      <c r="W43" s="19"/>
      <c r="X43" s="19">
        <v>135</v>
      </c>
      <c r="Y43" s="19">
        <v>3</v>
      </c>
      <c r="Z43" s="19">
        <v>103</v>
      </c>
      <c r="AA43" s="19">
        <v>0</v>
      </c>
      <c r="AB43" s="19">
        <v>7</v>
      </c>
      <c r="AC43" s="19">
        <v>2</v>
      </c>
      <c r="AD43" s="19"/>
      <c r="AE43" s="19"/>
      <c r="AF43" s="19"/>
      <c r="AG43" s="19"/>
      <c r="AH43" s="19"/>
      <c r="AI43" s="19"/>
      <c r="AJ43" s="19"/>
      <c r="AK43" s="19">
        <v>20</v>
      </c>
      <c r="AL43" s="19">
        <v>0</v>
      </c>
      <c r="AM43" s="19"/>
      <c r="AN43" s="19"/>
      <c r="AO43" s="19"/>
      <c r="AP43" s="19">
        <v>0</v>
      </c>
      <c r="AQ43" s="19"/>
      <c r="AR43" s="19"/>
      <c r="AS43" s="19"/>
      <c r="AT43" s="19"/>
      <c r="AU43" s="19">
        <v>564</v>
      </c>
      <c r="AV43" s="19">
        <v>0</v>
      </c>
      <c r="AW43" s="19"/>
      <c r="AX43" s="19"/>
      <c r="AY43" s="19"/>
      <c r="AZ43" s="19"/>
      <c r="BA43" s="19"/>
      <c r="BB43" s="20">
        <v>564</v>
      </c>
      <c r="BC43" s="2"/>
    </row>
    <row r="44" spans="1:55" x14ac:dyDescent="0.25">
      <c r="A44" s="5">
        <v>8</v>
      </c>
      <c r="B44" s="7" t="s">
        <v>61</v>
      </c>
      <c r="C44" s="18">
        <v>864</v>
      </c>
      <c r="D44" s="19">
        <v>283</v>
      </c>
      <c r="E44" s="19">
        <v>6</v>
      </c>
      <c r="F44" s="19"/>
      <c r="G44" s="19">
        <v>127</v>
      </c>
      <c r="H44" s="19">
        <v>113</v>
      </c>
      <c r="I44" s="19">
        <v>1</v>
      </c>
      <c r="J44" s="19"/>
      <c r="K44" s="19">
        <v>14</v>
      </c>
      <c r="L44" s="19"/>
      <c r="M44" s="19"/>
      <c r="N44" s="19">
        <v>209</v>
      </c>
      <c r="O44" s="19"/>
      <c r="P44" s="19"/>
      <c r="Q44" s="19">
        <v>242</v>
      </c>
      <c r="R44" s="19">
        <v>2</v>
      </c>
      <c r="S44" s="19"/>
      <c r="T44" s="19"/>
      <c r="U44" s="19">
        <v>1</v>
      </c>
      <c r="V44" s="19"/>
      <c r="W44" s="19"/>
      <c r="X44" s="19">
        <v>2094</v>
      </c>
      <c r="Y44" s="19">
        <v>174</v>
      </c>
      <c r="Z44" s="19">
        <v>1377</v>
      </c>
      <c r="AA44" s="19">
        <v>8</v>
      </c>
      <c r="AB44" s="19">
        <v>4</v>
      </c>
      <c r="AC44" s="19">
        <v>23</v>
      </c>
      <c r="AD44" s="19">
        <v>11</v>
      </c>
      <c r="AE44" s="19">
        <v>227</v>
      </c>
      <c r="AF44" s="19">
        <v>26</v>
      </c>
      <c r="AG44" s="19">
        <v>10</v>
      </c>
      <c r="AH44" s="19">
        <v>54</v>
      </c>
      <c r="AI44" s="19"/>
      <c r="AJ44" s="19">
        <v>1</v>
      </c>
      <c r="AK44" s="19">
        <v>179</v>
      </c>
      <c r="AL44" s="19">
        <v>61</v>
      </c>
      <c r="AM44" s="19">
        <v>17</v>
      </c>
      <c r="AN44" s="19">
        <v>30</v>
      </c>
      <c r="AO44" s="19">
        <v>14</v>
      </c>
      <c r="AP44" s="19">
        <v>56</v>
      </c>
      <c r="AQ44" s="19">
        <v>3</v>
      </c>
      <c r="AR44" s="19">
        <v>53</v>
      </c>
      <c r="AS44" s="19"/>
      <c r="AT44" s="19"/>
      <c r="AU44" s="19">
        <v>3075</v>
      </c>
      <c r="AV44" s="19">
        <v>0</v>
      </c>
      <c r="AW44" s="19"/>
      <c r="AX44" s="19"/>
      <c r="AY44" s="19"/>
      <c r="AZ44" s="19"/>
      <c r="BA44" s="19"/>
      <c r="BB44" s="20">
        <v>3075</v>
      </c>
      <c r="BC44" s="2"/>
    </row>
    <row r="45" spans="1:55" x14ac:dyDescent="0.25">
      <c r="A45" s="5">
        <v>9</v>
      </c>
      <c r="B45" s="7" t="s">
        <v>62</v>
      </c>
      <c r="C45" s="18">
        <v>1043</v>
      </c>
      <c r="D45" s="19">
        <v>380</v>
      </c>
      <c r="E45" s="19">
        <v>6</v>
      </c>
      <c r="F45" s="19">
        <v>32</v>
      </c>
      <c r="G45" s="19">
        <v>152</v>
      </c>
      <c r="H45" s="19">
        <v>81</v>
      </c>
      <c r="I45" s="19"/>
      <c r="J45" s="19">
        <v>4</v>
      </c>
      <c r="K45" s="19">
        <v>71</v>
      </c>
      <c r="L45" s="19"/>
      <c r="M45" s="19">
        <v>2</v>
      </c>
      <c r="N45" s="19">
        <v>199</v>
      </c>
      <c r="O45" s="19"/>
      <c r="P45" s="19">
        <v>12</v>
      </c>
      <c r="Q45" s="19">
        <v>260</v>
      </c>
      <c r="R45" s="19">
        <v>9</v>
      </c>
      <c r="S45" s="19"/>
      <c r="T45" s="19"/>
      <c r="U45" s="19">
        <v>43</v>
      </c>
      <c r="V45" s="19"/>
      <c r="W45" s="19">
        <v>1</v>
      </c>
      <c r="X45" s="19">
        <v>1063</v>
      </c>
      <c r="Y45" s="19">
        <v>44</v>
      </c>
      <c r="Z45" s="19">
        <v>690</v>
      </c>
      <c r="AA45" s="19">
        <v>3</v>
      </c>
      <c r="AB45" s="19">
        <v>1</v>
      </c>
      <c r="AC45" s="19">
        <v>14</v>
      </c>
      <c r="AD45" s="19">
        <v>13</v>
      </c>
      <c r="AE45" s="19">
        <v>190</v>
      </c>
      <c r="AF45" s="19">
        <v>7</v>
      </c>
      <c r="AG45" s="19">
        <v>7</v>
      </c>
      <c r="AH45" s="19">
        <v>15</v>
      </c>
      <c r="AI45" s="19"/>
      <c r="AJ45" s="19"/>
      <c r="AK45" s="19">
        <v>79</v>
      </c>
      <c r="AL45" s="19">
        <v>4</v>
      </c>
      <c r="AM45" s="19">
        <v>4</v>
      </c>
      <c r="AN45" s="19">
        <v>0</v>
      </c>
      <c r="AO45" s="19">
        <v>0</v>
      </c>
      <c r="AP45" s="19">
        <v>40</v>
      </c>
      <c r="AQ45" s="19">
        <v>1</v>
      </c>
      <c r="AR45" s="19">
        <v>39</v>
      </c>
      <c r="AS45" s="19">
        <v>0</v>
      </c>
      <c r="AT45" s="19">
        <v>53</v>
      </c>
      <c r="AU45" s="19">
        <v>2203</v>
      </c>
      <c r="AV45" s="19">
        <v>0</v>
      </c>
      <c r="AW45" s="19"/>
      <c r="AX45" s="19"/>
      <c r="AY45" s="19"/>
      <c r="AZ45" s="19"/>
      <c r="BA45" s="19"/>
      <c r="BB45" s="20">
        <v>2203</v>
      </c>
      <c r="BC45" s="2"/>
    </row>
    <row r="46" spans="1:55" x14ac:dyDescent="0.25">
      <c r="A46" s="5">
        <v>10</v>
      </c>
      <c r="B46" s="7" t="s">
        <v>63</v>
      </c>
      <c r="C46" s="18">
        <v>554</v>
      </c>
      <c r="D46" s="19">
        <v>231</v>
      </c>
      <c r="E46" s="19">
        <v>13</v>
      </c>
      <c r="F46" s="19">
        <v>2</v>
      </c>
      <c r="G46" s="19">
        <v>42</v>
      </c>
      <c r="H46" s="19">
        <v>38</v>
      </c>
      <c r="I46" s="19">
        <v>1</v>
      </c>
      <c r="J46" s="19"/>
      <c r="K46" s="19">
        <v>4</v>
      </c>
      <c r="L46" s="19"/>
      <c r="M46" s="19"/>
      <c r="N46" s="19">
        <v>121</v>
      </c>
      <c r="O46" s="19"/>
      <c r="P46" s="19"/>
      <c r="Q46" s="19">
        <v>151</v>
      </c>
      <c r="R46" s="19">
        <v>1</v>
      </c>
      <c r="S46" s="19"/>
      <c r="T46" s="19"/>
      <c r="U46" s="19">
        <v>8</v>
      </c>
      <c r="V46" s="19"/>
      <c r="W46" s="19"/>
      <c r="X46" s="19">
        <v>133</v>
      </c>
      <c r="Y46" s="19">
        <v>24</v>
      </c>
      <c r="Z46" s="19">
        <v>13</v>
      </c>
      <c r="AA46" s="19">
        <v>8</v>
      </c>
      <c r="AB46" s="19">
        <v>1</v>
      </c>
      <c r="AC46" s="19">
        <v>1</v>
      </c>
      <c r="AD46" s="19"/>
      <c r="AE46" s="19">
        <v>36</v>
      </c>
      <c r="AF46" s="19">
        <v>2</v>
      </c>
      <c r="AG46" s="19">
        <v>3</v>
      </c>
      <c r="AH46" s="19">
        <v>1</v>
      </c>
      <c r="AI46" s="19"/>
      <c r="AJ46" s="19"/>
      <c r="AK46" s="19">
        <v>44</v>
      </c>
      <c r="AL46" s="19">
        <v>3</v>
      </c>
      <c r="AM46" s="19">
        <v>3</v>
      </c>
      <c r="AN46" s="19"/>
      <c r="AO46" s="19"/>
      <c r="AP46" s="19">
        <v>0</v>
      </c>
      <c r="AQ46" s="19"/>
      <c r="AR46" s="19"/>
      <c r="AS46" s="19"/>
      <c r="AT46" s="19"/>
      <c r="AU46" s="19">
        <v>690</v>
      </c>
      <c r="AV46" s="19">
        <v>0</v>
      </c>
      <c r="AW46" s="19"/>
      <c r="AX46" s="19"/>
      <c r="AY46" s="19"/>
      <c r="AZ46" s="19"/>
      <c r="BA46" s="19"/>
      <c r="BB46" s="20">
        <v>690</v>
      </c>
      <c r="BC46" s="2"/>
    </row>
    <row r="47" spans="1:55" x14ac:dyDescent="0.25">
      <c r="A47" s="5">
        <v>11</v>
      </c>
      <c r="B47" s="7" t="s">
        <v>64</v>
      </c>
      <c r="C47" s="18">
        <v>794</v>
      </c>
      <c r="D47" s="19">
        <v>155</v>
      </c>
      <c r="E47" s="19"/>
      <c r="F47" s="19"/>
      <c r="G47" s="19">
        <v>0</v>
      </c>
      <c r="H47" s="19">
        <v>0</v>
      </c>
      <c r="I47" s="19"/>
      <c r="J47" s="19"/>
      <c r="K47" s="19">
        <v>0</v>
      </c>
      <c r="L47" s="19"/>
      <c r="M47" s="19"/>
      <c r="N47" s="19">
        <v>639</v>
      </c>
      <c r="O47" s="19"/>
      <c r="P47" s="19"/>
      <c r="Q47" s="19">
        <v>0</v>
      </c>
      <c r="R47" s="19">
        <v>0</v>
      </c>
      <c r="S47" s="19"/>
      <c r="T47" s="19"/>
      <c r="U47" s="19">
        <v>0</v>
      </c>
      <c r="V47" s="19"/>
      <c r="W47" s="19"/>
      <c r="X47" s="19">
        <v>43</v>
      </c>
      <c r="Y47" s="19">
        <v>2</v>
      </c>
      <c r="Z47" s="19">
        <v>1</v>
      </c>
      <c r="AA47" s="19">
        <v>6</v>
      </c>
      <c r="AB47" s="19">
        <v>1</v>
      </c>
      <c r="AC47" s="19">
        <v>11</v>
      </c>
      <c r="AD47" s="19">
        <v>0</v>
      </c>
      <c r="AE47" s="19">
        <v>10</v>
      </c>
      <c r="AF47" s="19">
        <v>0</v>
      </c>
      <c r="AG47" s="19">
        <v>1</v>
      </c>
      <c r="AH47" s="19"/>
      <c r="AI47" s="19"/>
      <c r="AJ47" s="19"/>
      <c r="AK47" s="19">
        <v>11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19">
        <v>0</v>
      </c>
      <c r="AT47" s="19">
        <v>1</v>
      </c>
      <c r="AU47" s="19">
        <v>838</v>
      </c>
      <c r="AV47" s="19">
        <v>0</v>
      </c>
      <c r="AW47" s="19">
        <v>0</v>
      </c>
      <c r="AX47" s="19">
        <v>0</v>
      </c>
      <c r="AY47" s="19">
        <v>0</v>
      </c>
      <c r="AZ47" s="19">
        <v>0</v>
      </c>
      <c r="BA47" s="19">
        <v>0</v>
      </c>
      <c r="BB47" s="20">
        <v>838</v>
      </c>
      <c r="BC47" s="2"/>
    </row>
    <row r="48" spans="1:55" x14ac:dyDescent="0.25">
      <c r="A48" s="5">
        <v>12</v>
      </c>
      <c r="B48" s="7" t="s">
        <v>65</v>
      </c>
      <c r="C48" s="18">
        <v>0</v>
      </c>
      <c r="D48" s="19"/>
      <c r="E48" s="19"/>
      <c r="F48" s="19"/>
      <c r="G48" s="19">
        <v>0</v>
      </c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>
        <v>0</v>
      </c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>
        <v>0</v>
      </c>
      <c r="AM48" s="19"/>
      <c r="AN48" s="19"/>
      <c r="AO48" s="19"/>
      <c r="AP48" s="19">
        <v>0</v>
      </c>
      <c r="AQ48" s="19"/>
      <c r="AR48" s="19"/>
      <c r="AS48" s="19"/>
      <c r="AT48" s="19"/>
      <c r="AU48" s="19">
        <v>0</v>
      </c>
      <c r="AV48" s="19">
        <v>0</v>
      </c>
      <c r="AW48" s="19"/>
      <c r="AX48" s="19"/>
      <c r="AY48" s="19"/>
      <c r="AZ48" s="19"/>
      <c r="BA48" s="19"/>
      <c r="BB48" s="20">
        <v>0</v>
      </c>
      <c r="BC48" s="2"/>
    </row>
    <row r="49" spans="1:55" x14ac:dyDescent="0.25">
      <c r="A49" s="5">
        <v>13</v>
      </c>
      <c r="B49" s="7" t="s">
        <v>66</v>
      </c>
      <c r="C49" s="18">
        <v>2274</v>
      </c>
      <c r="D49" s="19">
        <v>1236</v>
      </c>
      <c r="E49" s="19">
        <v>28</v>
      </c>
      <c r="F49" s="19">
        <v>48</v>
      </c>
      <c r="G49" s="19">
        <v>519</v>
      </c>
      <c r="H49" s="19">
        <v>421</v>
      </c>
      <c r="I49" s="19">
        <v>3</v>
      </c>
      <c r="J49" s="19"/>
      <c r="K49" s="19">
        <v>98</v>
      </c>
      <c r="L49" s="19"/>
      <c r="M49" s="19"/>
      <c r="N49" s="19">
        <v>462</v>
      </c>
      <c r="O49" s="19"/>
      <c r="P49" s="19"/>
      <c r="Q49" s="19">
        <v>53</v>
      </c>
      <c r="R49" s="19">
        <v>4</v>
      </c>
      <c r="S49" s="19"/>
      <c r="T49" s="19"/>
      <c r="U49" s="19"/>
      <c r="V49" s="19"/>
      <c r="W49" s="19"/>
      <c r="X49" s="19">
        <v>0</v>
      </c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>
        <v>0</v>
      </c>
      <c r="AM49" s="19"/>
      <c r="AN49" s="19"/>
      <c r="AO49" s="19"/>
      <c r="AP49" s="19">
        <v>0</v>
      </c>
      <c r="AQ49" s="19"/>
      <c r="AR49" s="19"/>
      <c r="AS49" s="19"/>
      <c r="AT49" s="19"/>
      <c r="AU49" s="19">
        <v>2274</v>
      </c>
      <c r="AV49" s="19">
        <v>0</v>
      </c>
      <c r="AW49" s="19"/>
      <c r="AX49" s="19"/>
      <c r="AY49" s="19"/>
      <c r="AZ49" s="19"/>
      <c r="BA49" s="19"/>
      <c r="BB49" s="20">
        <v>2274</v>
      </c>
      <c r="BC49" s="2"/>
    </row>
    <row r="50" spans="1:55" x14ac:dyDescent="0.25">
      <c r="A50" s="5">
        <v>14</v>
      </c>
      <c r="B50" s="7" t="s">
        <v>67</v>
      </c>
      <c r="C50" s="18">
        <v>0</v>
      </c>
      <c r="D50" s="19"/>
      <c r="E50" s="19"/>
      <c r="F50" s="19"/>
      <c r="G50" s="19">
        <v>0</v>
      </c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>
        <v>0</v>
      </c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>
        <v>0</v>
      </c>
      <c r="AM50" s="19"/>
      <c r="AN50" s="19"/>
      <c r="AO50" s="19"/>
      <c r="AP50" s="19">
        <v>0</v>
      </c>
      <c r="AQ50" s="19"/>
      <c r="AR50" s="19"/>
      <c r="AS50" s="19"/>
      <c r="AT50" s="19"/>
      <c r="AU50" s="19">
        <v>0</v>
      </c>
      <c r="AV50" s="19">
        <v>0</v>
      </c>
      <c r="AW50" s="19"/>
      <c r="AX50" s="19"/>
      <c r="AY50" s="19"/>
      <c r="AZ50" s="19"/>
      <c r="BA50" s="19"/>
      <c r="BB50" s="20">
        <v>0</v>
      </c>
      <c r="BC50" s="2"/>
    </row>
    <row r="51" spans="1:55" x14ac:dyDescent="0.25">
      <c r="A51" s="5">
        <v>15</v>
      </c>
      <c r="B51" s="7" t="s">
        <v>68</v>
      </c>
      <c r="C51" s="18">
        <v>226</v>
      </c>
      <c r="D51" s="19"/>
      <c r="E51" s="19"/>
      <c r="F51" s="19"/>
      <c r="G51" s="19">
        <v>27</v>
      </c>
      <c r="H51" s="19"/>
      <c r="I51" s="19"/>
      <c r="J51" s="19"/>
      <c r="K51" s="19">
        <v>27</v>
      </c>
      <c r="L51" s="19"/>
      <c r="M51" s="19"/>
      <c r="N51" s="19">
        <v>115</v>
      </c>
      <c r="O51" s="19"/>
      <c r="P51" s="19"/>
      <c r="Q51" s="19">
        <v>77</v>
      </c>
      <c r="R51" s="19">
        <v>3</v>
      </c>
      <c r="S51" s="19"/>
      <c r="T51" s="19"/>
      <c r="U51" s="19">
        <v>4</v>
      </c>
      <c r="V51" s="19"/>
      <c r="W51" s="19"/>
      <c r="X51" s="19">
        <v>1297</v>
      </c>
      <c r="Y51" s="19">
        <v>20</v>
      </c>
      <c r="Z51" s="19">
        <v>6</v>
      </c>
      <c r="AA51" s="19">
        <v>9</v>
      </c>
      <c r="AB51" s="19">
        <v>9</v>
      </c>
      <c r="AC51" s="19">
        <v>25</v>
      </c>
      <c r="AD51" s="19">
        <v>12</v>
      </c>
      <c r="AE51" s="19">
        <v>994</v>
      </c>
      <c r="AF51" s="19">
        <v>1</v>
      </c>
      <c r="AG51" s="19">
        <v>17</v>
      </c>
      <c r="AH51" s="19"/>
      <c r="AI51" s="19"/>
      <c r="AJ51" s="19"/>
      <c r="AK51" s="19">
        <v>204</v>
      </c>
      <c r="AL51" s="19">
        <v>49</v>
      </c>
      <c r="AM51" s="19">
        <v>49</v>
      </c>
      <c r="AN51" s="19"/>
      <c r="AO51" s="19"/>
      <c r="AP51" s="19">
        <v>7</v>
      </c>
      <c r="AQ51" s="19">
        <v>2</v>
      </c>
      <c r="AR51" s="19">
        <v>5</v>
      </c>
      <c r="AS51" s="19"/>
      <c r="AT51" s="19">
        <v>230</v>
      </c>
      <c r="AU51" s="19">
        <v>1809</v>
      </c>
      <c r="AV51" s="19">
        <v>0</v>
      </c>
      <c r="AW51" s="19"/>
      <c r="AX51" s="19"/>
      <c r="AY51" s="19"/>
      <c r="AZ51" s="19"/>
      <c r="BA51" s="19"/>
      <c r="BB51" s="20">
        <v>1809</v>
      </c>
      <c r="BC51" s="2"/>
    </row>
    <row r="52" spans="1:55" x14ac:dyDescent="0.25">
      <c r="A52" s="5">
        <v>16</v>
      </c>
      <c r="B52" s="7" t="s">
        <v>69</v>
      </c>
      <c r="C52" s="18">
        <v>152</v>
      </c>
      <c r="D52" s="19">
        <v>64</v>
      </c>
      <c r="E52" s="19"/>
      <c r="F52" s="19">
        <v>1</v>
      </c>
      <c r="G52" s="19">
        <v>15</v>
      </c>
      <c r="H52" s="19">
        <v>15</v>
      </c>
      <c r="I52" s="19"/>
      <c r="J52" s="19"/>
      <c r="K52" s="19"/>
      <c r="L52" s="19"/>
      <c r="M52" s="19"/>
      <c r="N52" s="19">
        <v>8</v>
      </c>
      <c r="O52" s="19"/>
      <c r="P52" s="19"/>
      <c r="Q52" s="19">
        <v>60</v>
      </c>
      <c r="R52" s="19"/>
      <c r="S52" s="19"/>
      <c r="T52" s="19"/>
      <c r="U52" s="19">
        <v>5</v>
      </c>
      <c r="V52" s="19"/>
      <c r="W52" s="19"/>
      <c r="X52" s="19">
        <v>208</v>
      </c>
      <c r="Y52" s="19">
        <v>6</v>
      </c>
      <c r="Z52" s="19">
        <v>97</v>
      </c>
      <c r="AA52" s="19">
        <v>1</v>
      </c>
      <c r="AB52" s="19">
        <v>4</v>
      </c>
      <c r="AC52" s="19">
        <v>1</v>
      </c>
      <c r="AD52" s="19"/>
      <c r="AE52" s="19">
        <v>2</v>
      </c>
      <c r="AF52" s="19"/>
      <c r="AG52" s="19">
        <v>1</v>
      </c>
      <c r="AH52" s="19"/>
      <c r="AI52" s="19"/>
      <c r="AJ52" s="19"/>
      <c r="AK52" s="19">
        <v>96</v>
      </c>
      <c r="AL52" s="19">
        <v>0</v>
      </c>
      <c r="AM52" s="19"/>
      <c r="AN52" s="19"/>
      <c r="AO52" s="19"/>
      <c r="AP52" s="19">
        <v>0</v>
      </c>
      <c r="AQ52" s="19"/>
      <c r="AR52" s="19"/>
      <c r="AS52" s="19"/>
      <c r="AT52" s="19"/>
      <c r="AU52" s="19">
        <v>360</v>
      </c>
      <c r="AV52" s="19">
        <v>0</v>
      </c>
      <c r="AW52" s="19"/>
      <c r="AX52" s="19"/>
      <c r="AY52" s="19"/>
      <c r="AZ52" s="19"/>
      <c r="BA52" s="19"/>
      <c r="BB52" s="20">
        <v>360</v>
      </c>
      <c r="BC52" s="2"/>
    </row>
    <row r="53" spans="1:55" x14ac:dyDescent="0.25">
      <c r="A53" s="5">
        <v>17</v>
      </c>
      <c r="B53" s="7" t="s">
        <v>70</v>
      </c>
      <c r="C53" s="18">
        <v>1120</v>
      </c>
      <c r="D53" s="19">
        <v>653</v>
      </c>
      <c r="E53" s="19">
        <v>1</v>
      </c>
      <c r="F53" s="19">
        <v>0</v>
      </c>
      <c r="G53" s="19">
        <v>48</v>
      </c>
      <c r="H53" s="19">
        <v>39</v>
      </c>
      <c r="I53" s="19">
        <v>0</v>
      </c>
      <c r="J53" s="19">
        <v>0</v>
      </c>
      <c r="K53" s="19">
        <v>9</v>
      </c>
      <c r="L53" s="19">
        <v>0</v>
      </c>
      <c r="M53" s="19">
        <v>0</v>
      </c>
      <c r="N53" s="19">
        <v>268</v>
      </c>
      <c r="O53" s="19">
        <v>0</v>
      </c>
      <c r="P53" s="19">
        <v>0</v>
      </c>
      <c r="Q53" s="19">
        <v>140</v>
      </c>
      <c r="R53" s="19">
        <v>7</v>
      </c>
      <c r="S53" s="19">
        <v>0</v>
      </c>
      <c r="T53" s="19">
        <v>0</v>
      </c>
      <c r="U53" s="19">
        <v>4</v>
      </c>
      <c r="V53" s="19">
        <v>0</v>
      </c>
      <c r="W53" s="19">
        <v>0</v>
      </c>
      <c r="X53" s="19">
        <v>752</v>
      </c>
      <c r="Y53" s="19">
        <v>57</v>
      </c>
      <c r="Z53" s="19">
        <v>334</v>
      </c>
      <c r="AA53" s="19">
        <v>5</v>
      </c>
      <c r="AB53" s="19">
        <v>19</v>
      </c>
      <c r="AC53" s="19">
        <v>52</v>
      </c>
      <c r="AD53" s="19">
        <v>23</v>
      </c>
      <c r="AE53" s="19">
        <v>76</v>
      </c>
      <c r="AF53" s="19">
        <v>0</v>
      </c>
      <c r="AG53" s="19">
        <v>6</v>
      </c>
      <c r="AH53" s="19">
        <v>30</v>
      </c>
      <c r="AI53" s="19">
        <v>0</v>
      </c>
      <c r="AJ53" s="19">
        <v>0</v>
      </c>
      <c r="AK53" s="19">
        <v>150</v>
      </c>
      <c r="AL53" s="19">
        <v>18</v>
      </c>
      <c r="AM53" s="19">
        <v>17</v>
      </c>
      <c r="AN53" s="19">
        <v>1</v>
      </c>
      <c r="AO53" s="19">
        <v>0</v>
      </c>
      <c r="AP53" s="19">
        <v>22</v>
      </c>
      <c r="AQ53" s="19">
        <v>1</v>
      </c>
      <c r="AR53" s="19">
        <v>14</v>
      </c>
      <c r="AS53" s="19">
        <v>7</v>
      </c>
      <c r="AT53" s="19">
        <v>3</v>
      </c>
      <c r="AU53" s="19">
        <v>1915</v>
      </c>
      <c r="AV53" s="19">
        <v>6</v>
      </c>
      <c r="AW53" s="19">
        <v>1</v>
      </c>
      <c r="AX53" s="19">
        <v>5</v>
      </c>
      <c r="AY53" s="19">
        <v>0</v>
      </c>
      <c r="AZ53" s="19">
        <v>0</v>
      </c>
      <c r="BA53" s="19">
        <v>0</v>
      </c>
      <c r="BB53" s="20">
        <v>1921</v>
      </c>
      <c r="BC53" s="2"/>
    </row>
    <row r="54" spans="1:55" x14ac:dyDescent="0.25">
      <c r="A54" s="5">
        <v>18</v>
      </c>
      <c r="B54" s="7" t="s">
        <v>71</v>
      </c>
      <c r="C54" s="18">
        <v>4572</v>
      </c>
      <c r="D54" s="19">
        <v>2327</v>
      </c>
      <c r="E54" s="19">
        <v>9</v>
      </c>
      <c r="F54" s="19">
        <v>8</v>
      </c>
      <c r="G54" s="19">
        <v>309</v>
      </c>
      <c r="H54" s="19">
        <v>252</v>
      </c>
      <c r="I54" s="19">
        <v>1</v>
      </c>
      <c r="J54" s="19"/>
      <c r="K54" s="19">
        <v>57</v>
      </c>
      <c r="L54" s="19"/>
      <c r="M54" s="19"/>
      <c r="N54" s="19">
        <v>583</v>
      </c>
      <c r="O54" s="19"/>
      <c r="P54" s="19"/>
      <c r="Q54" s="19">
        <v>1211</v>
      </c>
      <c r="R54" s="19">
        <v>117</v>
      </c>
      <c r="S54" s="19"/>
      <c r="T54" s="19"/>
      <c r="U54" s="19">
        <v>25</v>
      </c>
      <c r="V54" s="19"/>
      <c r="W54" s="19"/>
      <c r="X54" s="19">
        <v>3951</v>
      </c>
      <c r="Y54" s="19">
        <v>131</v>
      </c>
      <c r="Z54" s="19">
        <v>1667</v>
      </c>
      <c r="AA54" s="19">
        <v>36</v>
      </c>
      <c r="AB54" s="19">
        <v>37</v>
      </c>
      <c r="AC54" s="19">
        <v>71</v>
      </c>
      <c r="AD54" s="19">
        <v>48</v>
      </c>
      <c r="AE54" s="19">
        <v>622</v>
      </c>
      <c r="AF54" s="19">
        <v>1</v>
      </c>
      <c r="AG54" s="19">
        <v>26</v>
      </c>
      <c r="AH54" s="19">
        <v>77</v>
      </c>
      <c r="AI54" s="19"/>
      <c r="AJ54" s="19">
        <v>1</v>
      </c>
      <c r="AK54" s="19">
        <v>1234</v>
      </c>
      <c r="AL54" s="19">
        <v>24</v>
      </c>
      <c r="AM54" s="19">
        <v>8</v>
      </c>
      <c r="AN54" s="19">
        <v>10</v>
      </c>
      <c r="AO54" s="19">
        <v>6</v>
      </c>
      <c r="AP54" s="19">
        <v>5</v>
      </c>
      <c r="AQ54" s="19">
        <v>2</v>
      </c>
      <c r="AR54" s="19">
        <v>3</v>
      </c>
      <c r="AS54" s="19"/>
      <c r="AT54" s="19"/>
      <c r="AU54" s="19">
        <v>8552</v>
      </c>
      <c r="AV54" s="19">
        <v>0</v>
      </c>
      <c r="AW54" s="19"/>
      <c r="AX54" s="19"/>
      <c r="AY54" s="19"/>
      <c r="AZ54" s="19"/>
      <c r="BA54" s="19"/>
      <c r="BB54" s="20">
        <v>8552</v>
      </c>
      <c r="BC54" s="2"/>
    </row>
    <row r="55" spans="1:55" x14ac:dyDescent="0.25">
      <c r="A55" s="5">
        <v>19</v>
      </c>
      <c r="B55" s="7" t="s">
        <v>72</v>
      </c>
      <c r="C55" s="18">
        <v>9573</v>
      </c>
      <c r="D55" s="19">
        <v>9281</v>
      </c>
      <c r="E55" s="19"/>
      <c r="F55" s="19"/>
      <c r="G55" s="19">
        <v>264</v>
      </c>
      <c r="H55" s="19">
        <v>264</v>
      </c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>
        <v>28</v>
      </c>
      <c r="V55" s="19"/>
      <c r="W55" s="19"/>
      <c r="X55" s="19">
        <v>0</v>
      </c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>
        <v>0</v>
      </c>
      <c r="AM55" s="19"/>
      <c r="AN55" s="19"/>
      <c r="AO55" s="19"/>
      <c r="AP55" s="19">
        <v>0</v>
      </c>
      <c r="AQ55" s="19"/>
      <c r="AR55" s="19"/>
      <c r="AS55" s="19"/>
      <c r="AT55" s="19"/>
      <c r="AU55" s="19">
        <v>9573</v>
      </c>
      <c r="AV55" s="19">
        <v>0</v>
      </c>
      <c r="AW55" s="19"/>
      <c r="AX55" s="19"/>
      <c r="AY55" s="19"/>
      <c r="AZ55" s="19"/>
      <c r="BA55" s="19"/>
      <c r="BB55" s="20">
        <v>9573</v>
      </c>
      <c r="BC55" s="2"/>
    </row>
    <row r="56" spans="1:55" x14ac:dyDescent="0.25">
      <c r="A56" s="5">
        <v>20</v>
      </c>
      <c r="B56" s="7" t="s">
        <v>73</v>
      </c>
      <c r="C56" s="18">
        <v>3882</v>
      </c>
      <c r="D56" s="19">
        <v>2806</v>
      </c>
      <c r="E56" s="19">
        <v>28</v>
      </c>
      <c r="F56" s="19">
        <v>42</v>
      </c>
      <c r="G56" s="19">
        <v>325</v>
      </c>
      <c r="H56" s="19">
        <v>236</v>
      </c>
      <c r="I56" s="19">
        <v>0</v>
      </c>
      <c r="J56" s="19">
        <v>0</v>
      </c>
      <c r="K56" s="19">
        <v>89</v>
      </c>
      <c r="L56" s="19">
        <v>0</v>
      </c>
      <c r="M56" s="19">
        <v>0</v>
      </c>
      <c r="N56" s="19">
        <v>247</v>
      </c>
      <c r="O56" s="19">
        <v>0</v>
      </c>
      <c r="P56" s="19">
        <v>0</v>
      </c>
      <c r="Q56" s="19">
        <v>342</v>
      </c>
      <c r="R56" s="19">
        <v>11</v>
      </c>
      <c r="S56" s="19">
        <v>0</v>
      </c>
      <c r="T56" s="19">
        <v>0</v>
      </c>
      <c r="U56" s="19">
        <v>151</v>
      </c>
      <c r="V56" s="19">
        <v>1</v>
      </c>
      <c r="W56" s="19">
        <v>0</v>
      </c>
      <c r="X56" s="19">
        <v>8355</v>
      </c>
      <c r="Y56" s="19">
        <v>91</v>
      </c>
      <c r="Z56" s="19">
        <v>5079</v>
      </c>
      <c r="AA56" s="19">
        <v>23</v>
      </c>
      <c r="AB56" s="19">
        <v>27</v>
      </c>
      <c r="AC56" s="19">
        <v>41</v>
      </c>
      <c r="AD56" s="19">
        <v>10</v>
      </c>
      <c r="AE56" s="19">
        <v>1713</v>
      </c>
      <c r="AF56" s="19">
        <v>36</v>
      </c>
      <c r="AG56" s="19">
        <v>21</v>
      </c>
      <c r="AH56" s="19">
        <v>487</v>
      </c>
      <c r="AI56" s="19">
        <v>0</v>
      </c>
      <c r="AJ56" s="19">
        <v>0</v>
      </c>
      <c r="AK56" s="19">
        <v>827</v>
      </c>
      <c r="AL56" s="19">
        <v>146</v>
      </c>
      <c r="AM56" s="19">
        <v>146</v>
      </c>
      <c r="AN56" s="19">
        <v>0</v>
      </c>
      <c r="AO56" s="19">
        <v>0</v>
      </c>
      <c r="AP56" s="19">
        <v>22</v>
      </c>
      <c r="AQ56" s="19">
        <v>4</v>
      </c>
      <c r="AR56" s="19">
        <v>18</v>
      </c>
      <c r="AS56" s="19">
        <v>0</v>
      </c>
      <c r="AT56" s="19">
        <v>41</v>
      </c>
      <c r="AU56" s="19">
        <v>12446</v>
      </c>
      <c r="AV56" s="19">
        <v>46</v>
      </c>
      <c r="AW56" s="19">
        <v>0</v>
      </c>
      <c r="AX56" s="19">
        <v>0</v>
      </c>
      <c r="AY56" s="19">
        <v>0</v>
      </c>
      <c r="AZ56" s="19">
        <v>0</v>
      </c>
      <c r="BA56" s="19">
        <v>46</v>
      </c>
      <c r="BB56" s="20">
        <v>12492</v>
      </c>
      <c r="BC56" s="2"/>
    </row>
    <row r="57" spans="1:55" x14ac:dyDescent="0.25">
      <c r="A57" s="5">
        <v>21</v>
      </c>
      <c r="B57" s="7" t="s">
        <v>74</v>
      </c>
      <c r="C57" s="18">
        <v>138</v>
      </c>
      <c r="D57" s="19">
        <v>1</v>
      </c>
      <c r="E57" s="19"/>
      <c r="F57" s="19"/>
      <c r="G57" s="19">
        <v>0</v>
      </c>
      <c r="H57" s="19"/>
      <c r="I57" s="19"/>
      <c r="J57" s="19"/>
      <c r="K57" s="19"/>
      <c r="L57" s="19"/>
      <c r="M57" s="19"/>
      <c r="N57" s="19">
        <v>126</v>
      </c>
      <c r="O57" s="19"/>
      <c r="P57" s="19"/>
      <c r="Q57" s="19">
        <v>11</v>
      </c>
      <c r="R57" s="19"/>
      <c r="S57" s="19"/>
      <c r="T57" s="19"/>
      <c r="U57" s="19"/>
      <c r="V57" s="19"/>
      <c r="W57" s="19"/>
      <c r="X57" s="19">
        <v>0</v>
      </c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>
        <v>0</v>
      </c>
      <c r="AM57" s="19"/>
      <c r="AN57" s="19"/>
      <c r="AO57" s="19"/>
      <c r="AP57" s="19">
        <v>0</v>
      </c>
      <c r="AQ57" s="19"/>
      <c r="AR57" s="19"/>
      <c r="AS57" s="19"/>
      <c r="AT57" s="19"/>
      <c r="AU57" s="19">
        <v>138</v>
      </c>
      <c r="AV57" s="19">
        <v>0</v>
      </c>
      <c r="AW57" s="19"/>
      <c r="AX57" s="19"/>
      <c r="AY57" s="19"/>
      <c r="AZ57" s="19"/>
      <c r="BA57" s="19"/>
      <c r="BB57" s="20">
        <v>138</v>
      </c>
      <c r="BC57" s="2"/>
    </row>
    <row r="58" spans="1:55" x14ac:dyDescent="0.25">
      <c r="A58" s="5">
        <v>22</v>
      </c>
      <c r="B58" s="7" t="s">
        <v>75</v>
      </c>
      <c r="C58" s="18">
        <v>22</v>
      </c>
      <c r="D58" s="19"/>
      <c r="E58" s="19"/>
      <c r="F58" s="19"/>
      <c r="G58" s="19">
        <v>3</v>
      </c>
      <c r="H58" s="19">
        <v>2</v>
      </c>
      <c r="I58" s="19"/>
      <c r="J58" s="19"/>
      <c r="K58" s="19">
        <v>1</v>
      </c>
      <c r="L58" s="19"/>
      <c r="M58" s="19"/>
      <c r="N58" s="19">
        <v>7</v>
      </c>
      <c r="O58" s="19"/>
      <c r="P58" s="19"/>
      <c r="Q58" s="19">
        <v>12</v>
      </c>
      <c r="R58" s="19"/>
      <c r="S58" s="19"/>
      <c r="T58" s="19"/>
      <c r="U58" s="19"/>
      <c r="V58" s="19"/>
      <c r="W58" s="19"/>
      <c r="X58" s="19">
        <v>306</v>
      </c>
      <c r="Y58" s="19">
        <v>69</v>
      </c>
      <c r="Z58" s="19">
        <v>197</v>
      </c>
      <c r="AA58" s="19"/>
      <c r="AB58" s="19"/>
      <c r="AC58" s="19">
        <v>1</v>
      </c>
      <c r="AD58" s="19">
        <v>2</v>
      </c>
      <c r="AE58" s="19">
        <v>2</v>
      </c>
      <c r="AF58" s="19"/>
      <c r="AG58" s="19">
        <v>5</v>
      </c>
      <c r="AH58" s="19">
        <v>1</v>
      </c>
      <c r="AI58" s="19"/>
      <c r="AJ58" s="19"/>
      <c r="AK58" s="19">
        <v>29</v>
      </c>
      <c r="AL58" s="19">
        <v>153</v>
      </c>
      <c r="AM58" s="19">
        <v>142</v>
      </c>
      <c r="AN58" s="19">
        <v>11</v>
      </c>
      <c r="AO58" s="19"/>
      <c r="AP58" s="19">
        <v>0</v>
      </c>
      <c r="AQ58" s="19"/>
      <c r="AR58" s="19"/>
      <c r="AS58" s="19"/>
      <c r="AT58" s="19"/>
      <c r="AU58" s="19">
        <v>481</v>
      </c>
      <c r="AV58" s="19">
        <v>0</v>
      </c>
      <c r="AW58" s="19"/>
      <c r="AX58" s="19"/>
      <c r="AY58" s="19"/>
      <c r="AZ58" s="19"/>
      <c r="BA58" s="19"/>
      <c r="BB58" s="20">
        <v>481</v>
      </c>
      <c r="BC58" s="2"/>
    </row>
    <row r="59" spans="1:55" x14ac:dyDescent="0.25">
      <c r="A59" s="5">
        <v>23</v>
      </c>
      <c r="B59" s="7" t="s">
        <v>76</v>
      </c>
      <c r="C59" s="18">
        <v>71</v>
      </c>
      <c r="D59" s="19">
        <v>15</v>
      </c>
      <c r="E59" s="19"/>
      <c r="F59" s="19">
        <v>1</v>
      </c>
      <c r="G59" s="19">
        <v>50</v>
      </c>
      <c r="H59" s="19">
        <v>50</v>
      </c>
      <c r="I59" s="19"/>
      <c r="J59" s="19"/>
      <c r="K59" s="19"/>
      <c r="L59" s="19"/>
      <c r="M59" s="19"/>
      <c r="N59" s="19"/>
      <c r="O59" s="19"/>
      <c r="P59" s="19"/>
      <c r="Q59" s="19">
        <v>4</v>
      </c>
      <c r="R59" s="19"/>
      <c r="S59" s="19"/>
      <c r="T59" s="19"/>
      <c r="U59" s="19">
        <v>2</v>
      </c>
      <c r="V59" s="19"/>
      <c r="W59" s="19"/>
      <c r="X59" s="19">
        <v>147</v>
      </c>
      <c r="Y59" s="19">
        <v>12</v>
      </c>
      <c r="Z59" s="19">
        <v>96</v>
      </c>
      <c r="AA59" s="19"/>
      <c r="AB59" s="19"/>
      <c r="AC59" s="19"/>
      <c r="AD59" s="19">
        <v>1</v>
      </c>
      <c r="AE59" s="19">
        <v>17</v>
      </c>
      <c r="AF59" s="19"/>
      <c r="AG59" s="19">
        <v>1</v>
      </c>
      <c r="AH59" s="19">
        <v>10</v>
      </c>
      <c r="AI59" s="19"/>
      <c r="AJ59" s="19"/>
      <c r="AK59" s="19">
        <v>10</v>
      </c>
      <c r="AL59" s="19">
        <v>2</v>
      </c>
      <c r="AM59" s="19">
        <v>1</v>
      </c>
      <c r="AN59" s="19">
        <v>1</v>
      </c>
      <c r="AO59" s="19"/>
      <c r="AP59" s="19">
        <v>0</v>
      </c>
      <c r="AQ59" s="19"/>
      <c r="AR59" s="19"/>
      <c r="AS59" s="19"/>
      <c r="AT59" s="19"/>
      <c r="AU59" s="19">
        <v>220</v>
      </c>
      <c r="AV59" s="19">
        <v>2</v>
      </c>
      <c r="AW59" s="19"/>
      <c r="AX59" s="19">
        <v>2</v>
      </c>
      <c r="AY59" s="19"/>
      <c r="AZ59" s="19"/>
      <c r="BA59" s="19"/>
      <c r="BB59" s="20">
        <v>222</v>
      </c>
      <c r="BC59" s="2"/>
    </row>
    <row r="60" spans="1:55" x14ac:dyDescent="0.25">
      <c r="A60" s="5">
        <v>24</v>
      </c>
      <c r="B60" s="7" t="s">
        <v>77</v>
      </c>
      <c r="C60" s="18">
        <v>0</v>
      </c>
      <c r="D60" s="19"/>
      <c r="E60" s="19"/>
      <c r="F60" s="19"/>
      <c r="G60" s="19">
        <v>0</v>
      </c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>
        <v>0</v>
      </c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>
        <v>0</v>
      </c>
      <c r="AM60" s="19"/>
      <c r="AN60" s="19"/>
      <c r="AO60" s="19"/>
      <c r="AP60" s="19">
        <v>0</v>
      </c>
      <c r="AQ60" s="19"/>
      <c r="AR60" s="19"/>
      <c r="AS60" s="19"/>
      <c r="AT60" s="19"/>
      <c r="AU60" s="19">
        <v>0</v>
      </c>
      <c r="AV60" s="19">
        <v>0</v>
      </c>
      <c r="AW60" s="19"/>
      <c r="AX60" s="19"/>
      <c r="AY60" s="19"/>
      <c r="AZ60" s="19"/>
      <c r="BA60" s="19"/>
      <c r="BB60" s="20">
        <v>0</v>
      </c>
      <c r="BC60" s="2"/>
    </row>
    <row r="61" spans="1:55" x14ac:dyDescent="0.25">
      <c r="A61" s="5">
        <v>25</v>
      </c>
      <c r="B61" s="7" t="s">
        <v>78</v>
      </c>
      <c r="C61" s="18">
        <v>0</v>
      </c>
      <c r="D61" s="19"/>
      <c r="E61" s="19"/>
      <c r="F61" s="19"/>
      <c r="G61" s="19">
        <v>0</v>
      </c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>
        <v>0</v>
      </c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>
        <v>0</v>
      </c>
      <c r="AM61" s="19"/>
      <c r="AN61" s="19"/>
      <c r="AO61" s="19"/>
      <c r="AP61" s="19">
        <v>0</v>
      </c>
      <c r="AQ61" s="19"/>
      <c r="AR61" s="19"/>
      <c r="AS61" s="19"/>
      <c r="AT61" s="19"/>
      <c r="AU61" s="19">
        <v>0</v>
      </c>
      <c r="AV61" s="19">
        <v>0</v>
      </c>
      <c r="AW61" s="19"/>
      <c r="AX61" s="19"/>
      <c r="AY61" s="19"/>
      <c r="AZ61" s="19"/>
      <c r="BA61" s="19"/>
      <c r="BB61" s="20">
        <v>0</v>
      </c>
      <c r="BC61" s="2"/>
    </row>
    <row r="62" spans="1:55" ht="15.75" thickBot="1" x14ac:dyDescent="0.3">
      <c r="A62" s="24">
        <v>26</v>
      </c>
      <c r="B62" s="25" t="s">
        <v>79</v>
      </c>
      <c r="C62" s="26">
        <v>28611</v>
      </c>
      <c r="D62" s="27">
        <v>18770</v>
      </c>
      <c r="E62" s="27">
        <v>93</v>
      </c>
      <c r="F62" s="27">
        <v>134</v>
      </c>
      <c r="G62" s="27">
        <v>2622</v>
      </c>
      <c r="H62" s="27">
        <v>2109</v>
      </c>
      <c r="I62" s="27">
        <v>6</v>
      </c>
      <c r="J62" s="27">
        <v>4</v>
      </c>
      <c r="K62" s="27">
        <v>513</v>
      </c>
      <c r="L62" s="27">
        <v>0</v>
      </c>
      <c r="M62" s="27">
        <v>2</v>
      </c>
      <c r="N62" s="27">
        <v>3337</v>
      </c>
      <c r="O62" s="27">
        <v>0</v>
      </c>
      <c r="P62" s="27">
        <v>12</v>
      </c>
      <c r="Q62" s="27">
        <v>3390</v>
      </c>
      <c r="R62" s="27">
        <v>163</v>
      </c>
      <c r="S62" s="27">
        <v>0</v>
      </c>
      <c r="T62" s="27">
        <v>0</v>
      </c>
      <c r="U62" s="27">
        <v>329</v>
      </c>
      <c r="V62" s="27">
        <v>1</v>
      </c>
      <c r="W62" s="27">
        <v>1</v>
      </c>
      <c r="X62" s="27">
        <v>25510</v>
      </c>
      <c r="Y62" s="27">
        <v>968</v>
      </c>
      <c r="Z62" s="27">
        <v>14971</v>
      </c>
      <c r="AA62" s="27">
        <v>109</v>
      </c>
      <c r="AB62" s="27">
        <v>114</v>
      </c>
      <c r="AC62" s="27">
        <v>268</v>
      </c>
      <c r="AD62" s="27">
        <v>136</v>
      </c>
      <c r="AE62" s="27">
        <v>4873</v>
      </c>
      <c r="AF62" s="27">
        <v>73</v>
      </c>
      <c r="AG62" s="27">
        <v>128</v>
      </c>
      <c r="AH62" s="27">
        <v>786</v>
      </c>
      <c r="AI62" s="27">
        <v>0</v>
      </c>
      <c r="AJ62" s="27">
        <v>2</v>
      </c>
      <c r="AK62" s="27">
        <v>3082</v>
      </c>
      <c r="AL62" s="27">
        <v>828</v>
      </c>
      <c r="AM62" s="27">
        <v>400</v>
      </c>
      <c r="AN62" s="27">
        <v>404</v>
      </c>
      <c r="AO62" s="27">
        <v>24</v>
      </c>
      <c r="AP62" s="27">
        <v>152</v>
      </c>
      <c r="AQ62" s="27">
        <v>13</v>
      </c>
      <c r="AR62" s="27">
        <v>132</v>
      </c>
      <c r="AS62" s="27">
        <v>7</v>
      </c>
      <c r="AT62" s="27">
        <v>328</v>
      </c>
      <c r="AU62" s="27">
        <v>55429</v>
      </c>
      <c r="AV62" s="27">
        <v>54</v>
      </c>
      <c r="AW62" s="27">
        <v>1</v>
      </c>
      <c r="AX62" s="27">
        <v>7</v>
      </c>
      <c r="AY62" s="27">
        <v>0</v>
      </c>
      <c r="AZ62" s="27">
        <v>0</v>
      </c>
      <c r="BA62" s="27">
        <v>46</v>
      </c>
      <c r="BB62" s="28">
        <v>55483</v>
      </c>
      <c r="BC62" s="2"/>
    </row>
    <row r="63" spans="1:55" ht="15.75" thickTop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</row>
    <row r="64" spans="1:55" x14ac:dyDescent="0.25">
      <c r="A64" s="1" t="s">
        <v>180</v>
      </c>
      <c r="C64" s="1" t="s">
        <v>181</v>
      </c>
    </row>
    <row r="66" spans="1:55" ht="15.75" thickBo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5" ht="43.5" customHeight="1" thickTop="1" thickBot="1" x14ac:dyDescent="0.3">
      <c r="A67" s="11" t="s">
        <v>1</v>
      </c>
      <c r="B67" s="13" t="s">
        <v>2</v>
      </c>
      <c r="C67" s="14" t="s">
        <v>3</v>
      </c>
      <c r="D67" s="12" t="s">
        <v>4</v>
      </c>
      <c r="E67" s="12" t="s">
        <v>5</v>
      </c>
      <c r="F67" s="12" t="s">
        <v>6</v>
      </c>
      <c r="G67" s="12" t="s">
        <v>7</v>
      </c>
      <c r="H67" s="12" t="s">
        <v>8</v>
      </c>
      <c r="I67" s="12" t="s">
        <v>9</v>
      </c>
      <c r="J67" s="12" t="s">
        <v>10</v>
      </c>
      <c r="K67" s="12" t="s">
        <v>11</v>
      </c>
      <c r="L67" s="12" t="s">
        <v>12</v>
      </c>
      <c r="M67" s="12" t="s">
        <v>13</v>
      </c>
      <c r="N67" s="12" t="s">
        <v>14</v>
      </c>
      <c r="O67" s="12" t="s">
        <v>15</v>
      </c>
      <c r="P67" s="12" t="s">
        <v>16</v>
      </c>
      <c r="Q67" s="12" t="s">
        <v>17</v>
      </c>
      <c r="R67" s="12" t="s">
        <v>18</v>
      </c>
      <c r="S67" s="12" t="s">
        <v>19</v>
      </c>
      <c r="T67" s="12" t="s">
        <v>20</v>
      </c>
      <c r="U67" s="12" t="s">
        <v>21</v>
      </c>
      <c r="V67" s="12" t="s">
        <v>22</v>
      </c>
      <c r="W67" s="12" t="s">
        <v>23</v>
      </c>
      <c r="X67" s="12" t="s">
        <v>24</v>
      </c>
      <c r="Y67" s="12" t="s">
        <v>25</v>
      </c>
      <c r="Z67" s="12" t="s">
        <v>26</v>
      </c>
      <c r="AA67" s="12" t="s">
        <v>27</v>
      </c>
      <c r="AB67" s="12" t="s">
        <v>28</v>
      </c>
      <c r="AC67" s="12" t="s">
        <v>29</v>
      </c>
      <c r="AD67" s="12" t="s">
        <v>30</v>
      </c>
      <c r="AE67" s="12" t="s">
        <v>31</v>
      </c>
      <c r="AF67" s="12" t="s">
        <v>32</v>
      </c>
      <c r="AG67" s="12" t="s">
        <v>33</v>
      </c>
      <c r="AH67" s="12" t="s">
        <v>34</v>
      </c>
      <c r="AI67" s="12" t="s">
        <v>35</v>
      </c>
      <c r="AJ67" s="12" t="s">
        <v>36</v>
      </c>
      <c r="AK67" s="12" t="s">
        <v>37</v>
      </c>
      <c r="AL67" s="12" t="s">
        <v>38</v>
      </c>
      <c r="AM67" s="12" t="s">
        <v>39</v>
      </c>
      <c r="AN67" s="12" t="s">
        <v>40</v>
      </c>
      <c r="AO67" s="12" t="s">
        <v>41</v>
      </c>
      <c r="AP67" s="12" t="s">
        <v>42</v>
      </c>
      <c r="AQ67" s="12" t="s">
        <v>43</v>
      </c>
      <c r="AR67" s="12" t="s">
        <v>44</v>
      </c>
      <c r="AS67" s="12" t="s">
        <v>45</v>
      </c>
      <c r="AT67" s="12" t="s">
        <v>46</v>
      </c>
      <c r="AU67" s="12" t="s">
        <v>47</v>
      </c>
      <c r="AV67" s="12" t="s">
        <v>48</v>
      </c>
      <c r="AW67" s="12" t="s">
        <v>49</v>
      </c>
      <c r="AX67" s="12" t="s">
        <v>50</v>
      </c>
      <c r="AY67" s="12" t="s">
        <v>51</v>
      </c>
      <c r="AZ67" s="12" t="s">
        <v>52</v>
      </c>
      <c r="BA67" s="12" t="s">
        <v>21</v>
      </c>
      <c r="BB67" s="13" t="s">
        <v>53</v>
      </c>
      <c r="BC67" s="2"/>
    </row>
    <row r="68" spans="1:55" ht="15.75" thickTop="1" x14ac:dyDescent="0.25">
      <c r="A68" s="9">
        <v>1</v>
      </c>
      <c r="B68" s="10" t="s">
        <v>54</v>
      </c>
      <c r="C68" s="15">
        <v>125.30151737640725</v>
      </c>
      <c r="D68" s="16">
        <v>109.32296047098401</v>
      </c>
      <c r="E68" s="16"/>
      <c r="F68" s="16"/>
      <c r="G68" s="16">
        <v>98.73737373737373</v>
      </c>
      <c r="H68" s="16">
        <v>77.22821576763485</v>
      </c>
      <c r="I68" s="16"/>
      <c r="J68" s="16"/>
      <c r="K68" s="16">
        <v>191.30357142857142</v>
      </c>
      <c r="L68" s="16"/>
      <c r="M68" s="16"/>
      <c r="N68" s="16">
        <v>250.48908296943227</v>
      </c>
      <c r="O68" s="16"/>
      <c r="P68" s="16"/>
      <c r="Q68" s="16">
        <v>118.75849056603772</v>
      </c>
      <c r="R68" s="16">
        <v>172.55555555555554</v>
      </c>
      <c r="S68" s="16"/>
      <c r="T68" s="16"/>
      <c r="U68" s="16">
        <v>116.57407407407406</v>
      </c>
      <c r="V68" s="16"/>
      <c r="W68" s="16"/>
      <c r="X68" s="16">
        <v>156.64781491002572</v>
      </c>
      <c r="Y68" s="16">
        <v>176.1333333333333</v>
      </c>
      <c r="Z68" s="16">
        <v>150.19354838709677</v>
      </c>
      <c r="AA68" s="16">
        <v>292.88888888888886</v>
      </c>
      <c r="AB68" s="16">
        <v>298</v>
      </c>
      <c r="AC68" s="16">
        <v>170.30434782608694</v>
      </c>
      <c r="AD68" s="16">
        <v>158.85714285714283</v>
      </c>
      <c r="AE68" s="16">
        <v>169.16513761467888</v>
      </c>
      <c r="AF68" s="16"/>
      <c r="AG68" s="16">
        <v>86.5</v>
      </c>
      <c r="AH68" s="16">
        <v>151.33333333333334</v>
      </c>
      <c r="AI68" s="16"/>
      <c r="AJ68" s="16"/>
      <c r="AK68" s="16">
        <v>92.627450980392155</v>
      </c>
      <c r="AL68" s="16">
        <v>2482.25</v>
      </c>
      <c r="AM68" s="16">
        <v>2482.25</v>
      </c>
      <c r="AN68" s="16"/>
      <c r="AO68" s="16"/>
      <c r="AP68" s="16"/>
      <c r="AQ68" s="16"/>
      <c r="AR68" s="16"/>
      <c r="AS68" s="16"/>
      <c r="AT68" s="16"/>
      <c r="AU68" s="16">
        <v>134.17733990147781</v>
      </c>
      <c r="AV68" s="16"/>
      <c r="AW68" s="16"/>
      <c r="AX68" s="16"/>
      <c r="AY68" s="16"/>
      <c r="AZ68" s="16"/>
      <c r="BA68" s="16"/>
      <c r="BB68" s="17">
        <v>134.17733990147781</v>
      </c>
      <c r="BC68" s="2"/>
    </row>
    <row r="69" spans="1:55" x14ac:dyDescent="0.25">
      <c r="A69" s="5">
        <v>2</v>
      </c>
      <c r="B69" s="7" t="s">
        <v>55</v>
      </c>
      <c r="C69" s="18">
        <v>208.03819442497098</v>
      </c>
      <c r="D69" s="19">
        <v>97.852157669172925</v>
      </c>
      <c r="E69" s="19">
        <v>174.75272000000001</v>
      </c>
      <c r="F69" s="19"/>
      <c r="G69" s="19">
        <v>216.3949873396561</v>
      </c>
      <c r="H69" s="19">
        <v>182.13881784788731</v>
      </c>
      <c r="I69" s="19"/>
      <c r="J69" s="19"/>
      <c r="K69" s="19">
        <v>356.17590882905745</v>
      </c>
      <c r="L69" s="19"/>
      <c r="M69" s="19"/>
      <c r="N69" s="19">
        <v>463.59546742424243</v>
      </c>
      <c r="O69" s="19"/>
      <c r="P69" s="19"/>
      <c r="Q69" s="19">
        <v>160.71141736842102</v>
      </c>
      <c r="R69" s="19"/>
      <c r="S69" s="19"/>
      <c r="T69" s="19"/>
      <c r="U69" s="19">
        <v>37.875856666666664</v>
      </c>
      <c r="V69" s="19"/>
      <c r="W69" s="19"/>
      <c r="X69" s="19">
        <v>350.88483181970355</v>
      </c>
      <c r="Y69" s="19">
        <v>374.92907255748031</v>
      </c>
      <c r="Z69" s="19">
        <v>397.04067519590308</v>
      </c>
      <c r="AA69" s="19">
        <v>23.501999999999999</v>
      </c>
      <c r="AB69" s="19"/>
      <c r="AC69" s="19">
        <v>1569.9110566666668</v>
      </c>
      <c r="AD69" s="19">
        <v>737.48262499999998</v>
      </c>
      <c r="AE69" s="19">
        <v>62.080032488822646</v>
      </c>
      <c r="AF69" s="19"/>
      <c r="AG69" s="19">
        <v>124.69453190138459</v>
      </c>
      <c r="AH69" s="19">
        <v>138.48794579710142</v>
      </c>
      <c r="AI69" s="19"/>
      <c r="AJ69" s="19"/>
      <c r="AK69" s="19">
        <v>709.74353169491519</v>
      </c>
      <c r="AL69" s="19">
        <v>58.80978096242449</v>
      </c>
      <c r="AM69" s="19">
        <v>149.10058145024999</v>
      </c>
      <c r="AN69" s="19">
        <v>57.176130297405244</v>
      </c>
      <c r="AO69" s="19">
        <v>108.604525</v>
      </c>
      <c r="AP69" s="19"/>
      <c r="AQ69" s="19"/>
      <c r="AR69" s="19"/>
      <c r="AS69" s="19"/>
      <c r="AT69" s="19"/>
      <c r="AU69" s="19">
        <v>313.88358660360541</v>
      </c>
      <c r="AV69" s="19"/>
      <c r="AW69" s="19"/>
      <c r="AX69" s="19"/>
      <c r="AY69" s="19"/>
      <c r="AZ69" s="19"/>
      <c r="BA69" s="19"/>
      <c r="BB69" s="20">
        <v>313.88358660360541</v>
      </c>
      <c r="BC69" s="2"/>
    </row>
    <row r="70" spans="1:55" x14ac:dyDescent="0.25">
      <c r="A70" s="5">
        <v>3</v>
      </c>
      <c r="B70" s="7" t="s">
        <v>56</v>
      </c>
      <c r="C70" s="18">
        <v>66.319990000000004</v>
      </c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>
        <v>66.319990000000004</v>
      </c>
      <c r="V70" s="19"/>
      <c r="W70" s="19"/>
      <c r="X70" s="19">
        <v>281.66952500000002</v>
      </c>
      <c r="Y70" s="19">
        <v>462.07188500000001</v>
      </c>
      <c r="Z70" s="19">
        <v>333.57427666666661</v>
      </c>
      <c r="AA70" s="19"/>
      <c r="AB70" s="19"/>
      <c r="AC70" s="19"/>
      <c r="AD70" s="19"/>
      <c r="AE70" s="19">
        <v>149.99256</v>
      </c>
      <c r="AF70" s="19"/>
      <c r="AG70" s="19"/>
      <c r="AH70" s="19">
        <v>208.28369666666666</v>
      </c>
      <c r="AI70" s="19"/>
      <c r="AJ70" s="19"/>
      <c r="AK70" s="19">
        <v>116.985</v>
      </c>
      <c r="AL70" s="19"/>
      <c r="AM70" s="19"/>
      <c r="AN70" s="19"/>
      <c r="AO70" s="19"/>
      <c r="AP70" s="19"/>
      <c r="AQ70" s="19"/>
      <c r="AR70" s="19"/>
      <c r="AS70" s="19"/>
      <c r="AT70" s="19"/>
      <c r="AU70" s="19">
        <v>262.09229454545454</v>
      </c>
      <c r="AV70" s="19"/>
      <c r="AW70" s="19"/>
      <c r="AX70" s="19"/>
      <c r="AY70" s="19"/>
      <c r="AZ70" s="19"/>
      <c r="BA70" s="19"/>
      <c r="BB70" s="20">
        <v>262.09229454545454</v>
      </c>
      <c r="BC70" s="2"/>
    </row>
    <row r="71" spans="1:55" x14ac:dyDescent="0.25">
      <c r="A71" s="5">
        <v>4</v>
      </c>
      <c r="B71" s="7" t="s">
        <v>57</v>
      </c>
      <c r="C71" s="18">
        <v>296.66000000000003</v>
      </c>
      <c r="D71" s="19">
        <v>695.63</v>
      </c>
      <c r="E71" s="19"/>
      <c r="F71" s="19"/>
      <c r="G71" s="19"/>
      <c r="H71" s="19"/>
      <c r="I71" s="19"/>
      <c r="J71" s="19"/>
      <c r="K71" s="19"/>
      <c r="L71" s="19"/>
      <c r="M71" s="19"/>
      <c r="N71" s="19">
        <v>134.97999999999999</v>
      </c>
      <c r="O71" s="19"/>
      <c r="P71" s="19"/>
      <c r="Q71" s="19">
        <v>59.37</v>
      </c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>
        <v>296.66000000000003</v>
      </c>
      <c r="AV71" s="19"/>
      <c r="AW71" s="19"/>
      <c r="AX71" s="19"/>
      <c r="AY71" s="19"/>
      <c r="AZ71" s="19"/>
      <c r="BA71" s="19"/>
      <c r="BB71" s="20">
        <v>296.66000000000003</v>
      </c>
      <c r="BC71" s="2"/>
    </row>
    <row r="72" spans="1:55" x14ac:dyDescent="0.25">
      <c r="A72" s="5">
        <v>5</v>
      </c>
      <c r="B72" s="7" t="s">
        <v>58</v>
      </c>
      <c r="C72" s="18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>
        <v>423.43087821545032</v>
      </c>
      <c r="Y72" s="19">
        <v>423.43087821545032</v>
      </c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>
        <v>423.43087821545032</v>
      </c>
      <c r="AV72" s="19"/>
      <c r="AW72" s="19"/>
      <c r="AX72" s="19"/>
      <c r="AY72" s="19"/>
      <c r="AZ72" s="19"/>
      <c r="BA72" s="19"/>
      <c r="BB72" s="20">
        <v>423.43087821545032</v>
      </c>
      <c r="BC72" s="2"/>
    </row>
    <row r="73" spans="1:55" x14ac:dyDescent="0.25">
      <c r="A73" s="5">
        <v>6</v>
      </c>
      <c r="B73" s="7" t="s">
        <v>59</v>
      </c>
      <c r="C73" s="18">
        <v>194.8478260869565</v>
      </c>
      <c r="D73" s="19">
        <v>173.625</v>
      </c>
      <c r="E73" s="19"/>
      <c r="F73" s="19"/>
      <c r="G73" s="19">
        <v>227</v>
      </c>
      <c r="H73" s="19">
        <v>227</v>
      </c>
      <c r="I73" s="19"/>
      <c r="J73" s="19"/>
      <c r="K73" s="19"/>
      <c r="L73" s="19"/>
      <c r="M73" s="19"/>
      <c r="N73" s="19">
        <v>258.7407407407407</v>
      </c>
      <c r="O73" s="19"/>
      <c r="P73" s="19"/>
      <c r="Q73" s="19">
        <v>166.5</v>
      </c>
      <c r="R73" s="19"/>
      <c r="S73" s="19"/>
      <c r="T73" s="19"/>
      <c r="U73" s="19"/>
      <c r="V73" s="19"/>
      <c r="W73" s="19"/>
      <c r="X73" s="19">
        <v>370.05015839493132</v>
      </c>
      <c r="Y73" s="19">
        <v>355.375</v>
      </c>
      <c r="Z73" s="19">
        <v>409.36081835089891</v>
      </c>
      <c r="AA73" s="19"/>
      <c r="AB73" s="19"/>
      <c r="AC73" s="19"/>
      <c r="AD73" s="19"/>
      <c r="AE73" s="19">
        <v>103.20197044334974</v>
      </c>
      <c r="AF73" s="19"/>
      <c r="AG73" s="19"/>
      <c r="AH73" s="19">
        <v>109.57575757575756</v>
      </c>
      <c r="AI73" s="19"/>
      <c r="AJ73" s="19"/>
      <c r="AK73" s="19">
        <v>356</v>
      </c>
      <c r="AL73" s="19">
        <v>1367.2307692307693</v>
      </c>
      <c r="AM73" s="19">
        <v>1522.2</v>
      </c>
      <c r="AN73" s="19">
        <v>1270.375</v>
      </c>
      <c r="AO73" s="19"/>
      <c r="AP73" s="19"/>
      <c r="AQ73" s="19"/>
      <c r="AR73" s="19"/>
      <c r="AS73" s="19"/>
      <c r="AT73" s="19"/>
      <c r="AU73" s="19">
        <v>368.47173586793394</v>
      </c>
      <c r="AV73" s="19"/>
      <c r="AW73" s="19"/>
      <c r="AX73" s="19"/>
      <c r="AY73" s="19"/>
      <c r="AZ73" s="19"/>
      <c r="BA73" s="19"/>
      <c r="BB73" s="20">
        <v>368.47173586793394</v>
      </c>
      <c r="BC73" s="2"/>
    </row>
    <row r="74" spans="1:55" x14ac:dyDescent="0.25">
      <c r="A74" s="5">
        <v>7</v>
      </c>
      <c r="B74" s="7" t="s">
        <v>60</v>
      </c>
      <c r="C74" s="18">
        <v>187.80419580419579</v>
      </c>
      <c r="D74" s="19">
        <v>299.14285714285711</v>
      </c>
      <c r="E74" s="19"/>
      <c r="F74" s="19"/>
      <c r="G74" s="19">
        <v>306</v>
      </c>
      <c r="H74" s="19">
        <v>306</v>
      </c>
      <c r="I74" s="19"/>
      <c r="J74" s="19"/>
      <c r="K74" s="19"/>
      <c r="L74" s="19"/>
      <c r="M74" s="19"/>
      <c r="N74" s="19">
        <v>464.6</v>
      </c>
      <c r="O74" s="19"/>
      <c r="P74" s="19"/>
      <c r="Q74" s="19">
        <v>164.2710997442455</v>
      </c>
      <c r="R74" s="19"/>
      <c r="S74" s="19"/>
      <c r="T74" s="19"/>
      <c r="U74" s="19"/>
      <c r="V74" s="19"/>
      <c r="W74" s="19"/>
      <c r="X74" s="19">
        <v>522.83703703703691</v>
      </c>
      <c r="Y74" s="19">
        <v>2458</v>
      </c>
      <c r="Z74" s="19">
        <v>493.09708737864077</v>
      </c>
      <c r="AA74" s="19"/>
      <c r="AB74" s="19">
        <v>582.71428571428567</v>
      </c>
      <c r="AC74" s="19">
        <v>2109.5</v>
      </c>
      <c r="AD74" s="19"/>
      <c r="AE74" s="19"/>
      <c r="AF74" s="19"/>
      <c r="AG74" s="19"/>
      <c r="AH74" s="19"/>
      <c r="AI74" s="19"/>
      <c r="AJ74" s="19"/>
      <c r="AK74" s="19">
        <v>206.1</v>
      </c>
      <c r="AL74" s="19"/>
      <c r="AM74" s="19"/>
      <c r="AN74" s="19"/>
      <c r="AO74" s="19"/>
      <c r="AP74" s="19"/>
      <c r="AQ74" s="19"/>
      <c r="AR74" s="19"/>
      <c r="AS74" s="19"/>
      <c r="AT74" s="19"/>
      <c r="AU74" s="19">
        <v>267.99822695035459</v>
      </c>
      <c r="AV74" s="19"/>
      <c r="AW74" s="19"/>
      <c r="AX74" s="19"/>
      <c r="AY74" s="19"/>
      <c r="AZ74" s="19"/>
      <c r="BA74" s="19"/>
      <c r="BB74" s="20">
        <v>267.99822695035459</v>
      </c>
      <c r="BC74" s="2"/>
    </row>
    <row r="75" spans="1:55" x14ac:dyDescent="0.25">
      <c r="A75" s="5">
        <v>8</v>
      </c>
      <c r="B75" s="7" t="s">
        <v>61</v>
      </c>
      <c r="C75" s="18">
        <v>185.10471288194444</v>
      </c>
      <c r="D75" s="19">
        <v>153.90989310954063</v>
      </c>
      <c r="E75" s="19">
        <v>250.94376833333331</v>
      </c>
      <c r="F75" s="19"/>
      <c r="G75" s="19">
        <v>203.83607913385825</v>
      </c>
      <c r="H75" s="19">
        <v>203.52282451327432</v>
      </c>
      <c r="I75" s="19">
        <v>269.59350000000001</v>
      </c>
      <c r="J75" s="19"/>
      <c r="K75" s="19">
        <v>206.3644914285714</v>
      </c>
      <c r="L75" s="19"/>
      <c r="M75" s="19"/>
      <c r="N75" s="19">
        <v>261.82006057416265</v>
      </c>
      <c r="O75" s="19"/>
      <c r="P75" s="19"/>
      <c r="Q75" s="19">
        <v>143.21396524793386</v>
      </c>
      <c r="R75" s="19">
        <v>515</v>
      </c>
      <c r="S75" s="19"/>
      <c r="T75" s="19"/>
      <c r="U75" s="19">
        <v>78.61788</v>
      </c>
      <c r="V75" s="19"/>
      <c r="W75" s="19"/>
      <c r="X75" s="19">
        <v>389.83422655205345</v>
      </c>
      <c r="Y75" s="19">
        <v>247.56201856321834</v>
      </c>
      <c r="Z75" s="19">
        <v>499.05199603485835</v>
      </c>
      <c r="AA75" s="19">
        <v>85.864492499999997</v>
      </c>
      <c r="AB75" s="19">
        <v>235.05829</v>
      </c>
      <c r="AC75" s="19">
        <v>527.2199460869565</v>
      </c>
      <c r="AD75" s="19">
        <v>1267.9558990909093</v>
      </c>
      <c r="AE75" s="19">
        <v>103.00684599118942</v>
      </c>
      <c r="AF75" s="19">
        <v>199.07350307692306</v>
      </c>
      <c r="AG75" s="19">
        <v>243.62141500000001</v>
      </c>
      <c r="AH75" s="19">
        <v>110.17712092592592</v>
      </c>
      <c r="AI75" s="19"/>
      <c r="AJ75" s="19">
        <v>6.5627199999999997</v>
      </c>
      <c r="AK75" s="19">
        <v>119.5025215642458</v>
      </c>
      <c r="AL75" s="19">
        <v>43.495594426229502</v>
      </c>
      <c r="AM75" s="19">
        <v>28.923179999999999</v>
      </c>
      <c r="AN75" s="19">
        <v>64.031379666666666</v>
      </c>
      <c r="AO75" s="19">
        <v>17.185414999999999</v>
      </c>
      <c r="AP75" s="19">
        <v>137.93996535714285</v>
      </c>
      <c r="AQ75" s="19">
        <v>539.99782000000005</v>
      </c>
      <c r="AR75" s="19">
        <v>115.18197358490565</v>
      </c>
      <c r="AS75" s="19"/>
      <c r="AT75" s="19"/>
      <c r="AU75" s="19">
        <v>320.85242655284549</v>
      </c>
      <c r="AV75" s="19"/>
      <c r="AW75" s="19"/>
      <c r="AX75" s="19"/>
      <c r="AY75" s="19"/>
      <c r="AZ75" s="19"/>
      <c r="BA75" s="19"/>
      <c r="BB75" s="20">
        <v>320.85242655284549</v>
      </c>
      <c r="BC75" s="2"/>
    </row>
    <row r="76" spans="1:55" x14ac:dyDescent="0.25">
      <c r="A76" s="5">
        <v>9</v>
      </c>
      <c r="B76" s="7" t="s">
        <v>62</v>
      </c>
      <c r="C76" s="18">
        <v>143.76792670182164</v>
      </c>
      <c r="D76" s="19">
        <v>104.77567926315788</v>
      </c>
      <c r="E76" s="19">
        <v>120.63422</v>
      </c>
      <c r="F76" s="19">
        <v>133.63022874999999</v>
      </c>
      <c r="G76" s="19">
        <v>156.09967059210527</v>
      </c>
      <c r="H76" s="19">
        <v>92.458534074074066</v>
      </c>
      <c r="I76" s="19"/>
      <c r="J76" s="19">
        <v>107.482955</v>
      </c>
      <c r="K76" s="19">
        <v>228.7043474647887</v>
      </c>
      <c r="L76" s="19"/>
      <c r="M76" s="19">
        <v>130.88896</v>
      </c>
      <c r="N76" s="19">
        <v>243.81262592964822</v>
      </c>
      <c r="O76" s="19"/>
      <c r="P76" s="19">
        <v>281.9114791666666</v>
      </c>
      <c r="Q76" s="19">
        <v>125.86483461538461</v>
      </c>
      <c r="R76" s="19">
        <v>234.35495111111109</v>
      </c>
      <c r="S76" s="19"/>
      <c r="T76" s="19"/>
      <c r="U76" s="19">
        <v>71.052915813953476</v>
      </c>
      <c r="V76" s="19"/>
      <c r="W76" s="19">
        <v>104.5</v>
      </c>
      <c r="X76" s="19">
        <v>164.83435295390402</v>
      </c>
      <c r="Y76" s="19">
        <v>216.67598909090907</v>
      </c>
      <c r="Z76" s="19">
        <v>191.60490660869564</v>
      </c>
      <c r="AA76" s="19">
        <v>146.44744666666668</v>
      </c>
      <c r="AB76" s="19">
        <v>7.62331</v>
      </c>
      <c r="AC76" s="19">
        <v>360.92883857142857</v>
      </c>
      <c r="AD76" s="19">
        <v>109.0322</v>
      </c>
      <c r="AE76" s="19">
        <v>88.433670894736835</v>
      </c>
      <c r="AF76" s="19">
        <v>77.535298571428569</v>
      </c>
      <c r="AG76" s="19">
        <v>50.202245714285709</v>
      </c>
      <c r="AH76" s="19">
        <v>102.41689666666666</v>
      </c>
      <c r="AI76" s="19"/>
      <c r="AJ76" s="19"/>
      <c r="AK76" s="19">
        <v>92.754258101265819</v>
      </c>
      <c r="AL76" s="19">
        <v>22.190837500000001</v>
      </c>
      <c r="AM76" s="19">
        <v>22.190837500000001</v>
      </c>
      <c r="AN76" s="19"/>
      <c r="AO76" s="19"/>
      <c r="AP76" s="19">
        <v>200.94154474999999</v>
      </c>
      <c r="AQ76" s="19">
        <v>21.945</v>
      </c>
      <c r="AR76" s="19">
        <v>205.53119974358972</v>
      </c>
      <c r="AS76" s="19"/>
      <c r="AT76" s="19">
        <v>66.515552452830192</v>
      </c>
      <c r="AU76" s="19">
        <v>152.8917903586019</v>
      </c>
      <c r="AV76" s="19"/>
      <c r="AW76" s="19"/>
      <c r="AX76" s="19"/>
      <c r="AY76" s="19"/>
      <c r="AZ76" s="19"/>
      <c r="BA76" s="19"/>
      <c r="BB76" s="20">
        <v>152.8917903586019</v>
      </c>
      <c r="BC76" s="2"/>
    </row>
    <row r="77" spans="1:55" x14ac:dyDescent="0.25">
      <c r="A77" s="5">
        <v>10</v>
      </c>
      <c r="B77" s="7" t="s">
        <v>63</v>
      </c>
      <c r="C77" s="18">
        <v>248.43861010830321</v>
      </c>
      <c r="D77" s="19">
        <v>203.59480519480519</v>
      </c>
      <c r="E77" s="19">
        <v>236.12384615384613</v>
      </c>
      <c r="F77" s="19">
        <v>239.8</v>
      </c>
      <c r="G77" s="19">
        <v>269.66809523809525</v>
      </c>
      <c r="H77" s="19">
        <v>210.34</v>
      </c>
      <c r="I77" s="19">
        <v>124.72</v>
      </c>
      <c r="J77" s="19"/>
      <c r="K77" s="19">
        <v>833.28499999999997</v>
      </c>
      <c r="L77" s="19"/>
      <c r="M77" s="19"/>
      <c r="N77" s="19">
        <v>438.89595041322315</v>
      </c>
      <c r="O77" s="19"/>
      <c r="P77" s="19"/>
      <c r="Q77" s="19">
        <v>162.05092715231788</v>
      </c>
      <c r="R77" s="19">
        <v>290</v>
      </c>
      <c r="S77" s="19"/>
      <c r="T77" s="19"/>
      <c r="U77" s="19">
        <v>176.55375000000001</v>
      </c>
      <c r="V77" s="19"/>
      <c r="W77" s="19"/>
      <c r="X77" s="19">
        <v>330.15195488721804</v>
      </c>
      <c r="Y77" s="19">
        <v>549.40208333333328</v>
      </c>
      <c r="Z77" s="19">
        <v>256.61692307692306</v>
      </c>
      <c r="AA77" s="19">
        <v>122.41</v>
      </c>
      <c r="AB77" s="19">
        <v>49.77</v>
      </c>
      <c r="AC77" s="19">
        <v>1324.81</v>
      </c>
      <c r="AD77" s="19"/>
      <c r="AE77" s="19">
        <v>117.77888888888887</v>
      </c>
      <c r="AF77" s="19">
        <v>247.845</v>
      </c>
      <c r="AG77" s="19">
        <v>200.93</v>
      </c>
      <c r="AH77" s="19">
        <v>59.04</v>
      </c>
      <c r="AI77" s="19"/>
      <c r="AJ77" s="19"/>
      <c r="AK77" s="19">
        <v>446.29818181818183</v>
      </c>
      <c r="AL77" s="19">
        <v>8.6666666666666661</v>
      </c>
      <c r="AM77" s="19">
        <v>8.6666666666666661</v>
      </c>
      <c r="AN77" s="19"/>
      <c r="AO77" s="19"/>
      <c r="AP77" s="19"/>
      <c r="AQ77" s="19"/>
      <c r="AR77" s="19"/>
      <c r="AS77" s="19"/>
      <c r="AT77" s="19"/>
      <c r="AU77" s="19">
        <v>263.14666666666665</v>
      </c>
      <c r="AV77" s="19"/>
      <c r="AW77" s="19"/>
      <c r="AX77" s="19"/>
      <c r="AY77" s="19"/>
      <c r="AZ77" s="19"/>
      <c r="BA77" s="19"/>
      <c r="BB77" s="20">
        <v>263.14666666666665</v>
      </c>
      <c r="BC77" s="2"/>
    </row>
    <row r="78" spans="1:55" x14ac:dyDescent="0.25">
      <c r="A78" s="5">
        <v>11</v>
      </c>
      <c r="B78" s="7" t="s">
        <v>64</v>
      </c>
      <c r="C78" s="18">
        <v>187.00503778337529</v>
      </c>
      <c r="D78" s="19">
        <v>93.909677419354836</v>
      </c>
      <c r="E78" s="19"/>
      <c r="F78" s="19"/>
      <c r="G78" s="19"/>
      <c r="H78" s="19"/>
      <c r="I78" s="19"/>
      <c r="J78" s="19"/>
      <c r="K78" s="19"/>
      <c r="L78" s="19"/>
      <c r="M78" s="19"/>
      <c r="N78" s="19">
        <v>209.58685446009389</v>
      </c>
      <c r="O78" s="19"/>
      <c r="P78" s="19"/>
      <c r="Q78" s="19"/>
      <c r="R78" s="19"/>
      <c r="S78" s="19"/>
      <c r="T78" s="19"/>
      <c r="U78" s="19"/>
      <c r="V78" s="19"/>
      <c r="W78" s="19"/>
      <c r="X78" s="19">
        <v>2958.8372093023258</v>
      </c>
      <c r="Y78" s="19">
        <v>1026.5</v>
      </c>
      <c r="Z78" s="19">
        <v>3015</v>
      </c>
      <c r="AA78" s="19">
        <v>8730.6666666666661</v>
      </c>
      <c r="AB78" s="19">
        <v>448</v>
      </c>
      <c r="AC78" s="19">
        <v>767.72727272727275</v>
      </c>
      <c r="AD78" s="19"/>
      <c r="AE78" s="19">
        <v>1849.4</v>
      </c>
      <c r="AF78" s="19"/>
      <c r="AG78" s="19">
        <v>626</v>
      </c>
      <c r="AH78" s="19"/>
      <c r="AI78" s="19"/>
      <c r="AJ78" s="19"/>
      <c r="AK78" s="19">
        <v>3796.818181818182</v>
      </c>
      <c r="AL78" s="19"/>
      <c r="AM78" s="19"/>
      <c r="AN78" s="19"/>
      <c r="AO78" s="19"/>
      <c r="AP78" s="19"/>
      <c r="AQ78" s="19"/>
      <c r="AR78" s="19"/>
      <c r="AS78" s="19"/>
      <c r="AT78" s="19">
        <v>14884</v>
      </c>
      <c r="AU78" s="19">
        <v>346.77326968973745</v>
      </c>
      <c r="AV78" s="19"/>
      <c r="AW78" s="19"/>
      <c r="AX78" s="19"/>
      <c r="AY78" s="19"/>
      <c r="AZ78" s="19"/>
      <c r="BA78" s="19"/>
      <c r="BB78" s="20">
        <v>346.77326968973745</v>
      </c>
      <c r="BC78" s="2"/>
    </row>
    <row r="79" spans="1:55" x14ac:dyDescent="0.25">
      <c r="A79" s="5">
        <v>12</v>
      </c>
      <c r="B79" s="7" t="s">
        <v>65</v>
      </c>
      <c r="C79" s="18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20"/>
      <c r="BC79" s="2"/>
    </row>
    <row r="80" spans="1:55" x14ac:dyDescent="0.25">
      <c r="A80" s="5">
        <v>13</v>
      </c>
      <c r="B80" s="7" t="s">
        <v>66</v>
      </c>
      <c r="C80" s="18">
        <v>252.57036991644634</v>
      </c>
      <c r="D80" s="19">
        <v>229.78203134304206</v>
      </c>
      <c r="E80" s="19">
        <v>294.21532642857142</v>
      </c>
      <c r="F80" s="19">
        <v>266.44980395833329</v>
      </c>
      <c r="G80" s="19">
        <v>186.00770236994236</v>
      </c>
      <c r="H80" s="19">
        <v>158.83724206650854</v>
      </c>
      <c r="I80" s="19">
        <v>129.87262333333334</v>
      </c>
      <c r="J80" s="19"/>
      <c r="K80" s="19">
        <v>302.72978183673467</v>
      </c>
      <c r="L80" s="19"/>
      <c r="M80" s="19"/>
      <c r="N80" s="19">
        <v>394.54604709956709</v>
      </c>
      <c r="O80" s="19"/>
      <c r="P80" s="19"/>
      <c r="Q80" s="19">
        <v>113.50883452830188</v>
      </c>
      <c r="R80" s="19">
        <v>1375.0477324999999</v>
      </c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>
        <v>252.57036991644634</v>
      </c>
      <c r="AV80" s="19"/>
      <c r="AW80" s="19"/>
      <c r="AX80" s="19"/>
      <c r="AY80" s="19"/>
      <c r="AZ80" s="19"/>
      <c r="BA80" s="19"/>
      <c r="BB80" s="20">
        <v>252.57036991644634</v>
      </c>
      <c r="BC80" s="2"/>
    </row>
    <row r="81" spans="1:55" x14ac:dyDescent="0.25">
      <c r="A81" s="5">
        <v>14</v>
      </c>
      <c r="B81" s="7" t="s">
        <v>67</v>
      </c>
      <c r="C81" s="18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20"/>
      <c r="BC81" s="2"/>
    </row>
    <row r="82" spans="1:55" x14ac:dyDescent="0.25">
      <c r="A82" s="5">
        <v>15</v>
      </c>
      <c r="B82" s="7" t="s">
        <v>68</v>
      </c>
      <c r="C82" s="18">
        <v>453.72764262503978</v>
      </c>
      <c r="D82" s="19"/>
      <c r="E82" s="19"/>
      <c r="F82" s="19"/>
      <c r="G82" s="19">
        <v>502.52967376803701</v>
      </c>
      <c r="H82" s="19"/>
      <c r="I82" s="19"/>
      <c r="J82" s="19"/>
      <c r="K82" s="19">
        <v>502.52967376803701</v>
      </c>
      <c r="L82" s="19"/>
      <c r="M82" s="19"/>
      <c r="N82" s="19">
        <v>510.98355660175645</v>
      </c>
      <c r="O82" s="19"/>
      <c r="P82" s="19"/>
      <c r="Q82" s="19">
        <v>237.09411590025974</v>
      </c>
      <c r="R82" s="19">
        <v>985.42007599999999</v>
      </c>
      <c r="S82" s="19"/>
      <c r="T82" s="19"/>
      <c r="U82" s="19">
        <v>2249.63247</v>
      </c>
      <c r="V82" s="19"/>
      <c r="W82" s="19"/>
      <c r="X82" s="19">
        <v>327.31203287222741</v>
      </c>
      <c r="Y82" s="19">
        <v>670.57166043459995</v>
      </c>
      <c r="Z82" s="19">
        <v>988.71089333333327</v>
      </c>
      <c r="AA82" s="19">
        <v>1424.9175317666668</v>
      </c>
      <c r="AB82" s="19">
        <v>4252.9654644399998</v>
      </c>
      <c r="AC82" s="19">
        <v>1375.92920143164</v>
      </c>
      <c r="AD82" s="19">
        <v>1907.8358152180001</v>
      </c>
      <c r="AE82" s="19">
        <v>165.08774111090543</v>
      </c>
      <c r="AF82" s="19">
        <v>115.759435061</v>
      </c>
      <c r="AG82" s="19">
        <v>130.50713601876467</v>
      </c>
      <c r="AH82" s="19"/>
      <c r="AI82" s="19"/>
      <c r="AJ82" s="19"/>
      <c r="AK82" s="19">
        <v>638.99610720931855</v>
      </c>
      <c r="AL82" s="19">
        <v>71.053476734693874</v>
      </c>
      <c r="AM82" s="19">
        <v>71.053476734693874</v>
      </c>
      <c r="AN82" s="19"/>
      <c r="AO82" s="19"/>
      <c r="AP82" s="19">
        <v>3250.132563823714</v>
      </c>
      <c r="AQ82" s="19">
        <v>2242.9937500000001</v>
      </c>
      <c r="AR82" s="19">
        <v>3652.9880893531999</v>
      </c>
      <c r="AS82" s="19"/>
      <c r="AT82" s="19">
        <v>306.39591618008694</v>
      </c>
      <c r="AU82" s="19">
        <v>344.81468374611603</v>
      </c>
      <c r="AV82" s="19"/>
      <c r="AW82" s="19"/>
      <c r="AX82" s="19"/>
      <c r="AY82" s="19"/>
      <c r="AZ82" s="19"/>
      <c r="BA82" s="19"/>
      <c r="BB82" s="20">
        <v>344.81468374611603</v>
      </c>
      <c r="BC82" s="2"/>
    </row>
    <row r="83" spans="1:55" x14ac:dyDescent="0.25">
      <c r="A83" s="5">
        <v>16</v>
      </c>
      <c r="B83" s="7" t="s">
        <v>69</v>
      </c>
      <c r="C83" s="18">
        <v>137.96052631578948</v>
      </c>
      <c r="D83" s="19">
        <v>103.796875</v>
      </c>
      <c r="E83" s="19"/>
      <c r="F83" s="19">
        <v>88</v>
      </c>
      <c r="G83" s="19">
        <v>141.06666666666666</v>
      </c>
      <c r="H83" s="19">
        <v>141.06666666666666</v>
      </c>
      <c r="I83" s="19"/>
      <c r="J83" s="19"/>
      <c r="K83" s="19"/>
      <c r="L83" s="19"/>
      <c r="M83" s="19"/>
      <c r="N83" s="19">
        <v>152.375</v>
      </c>
      <c r="O83" s="19"/>
      <c r="P83" s="19"/>
      <c r="Q83" s="19">
        <v>161.86666666666665</v>
      </c>
      <c r="R83" s="19"/>
      <c r="S83" s="19"/>
      <c r="T83" s="19"/>
      <c r="U83" s="19">
        <v>256</v>
      </c>
      <c r="V83" s="19"/>
      <c r="W83" s="19"/>
      <c r="X83" s="19">
        <v>159.32211538461536</v>
      </c>
      <c r="Y83" s="19">
        <v>205.66666666666666</v>
      </c>
      <c r="Z83" s="19">
        <v>148.01030927835049</v>
      </c>
      <c r="AA83" s="19">
        <v>789</v>
      </c>
      <c r="AB83" s="19">
        <v>630</v>
      </c>
      <c r="AC83" s="19">
        <v>281</v>
      </c>
      <c r="AD83" s="19"/>
      <c r="AE83" s="19">
        <v>54.5</v>
      </c>
      <c r="AF83" s="19"/>
      <c r="AG83" s="19">
        <v>246</v>
      </c>
      <c r="AH83" s="19"/>
      <c r="AI83" s="19"/>
      <c r="AJ83" s="19"/>
      <c r="AK83" s="19">
        <v>141.69791666666666</v>
      </c>
      <c r="AL83" s="19"/>
      <c r="AM83" s="19"/>
      <c r="AN83" s="19"/>
      <c r="AO83" s="19"/>
      <c r="AP83" s="19"/>
      <c r="AQ83" s="19"/>
      <c r="AR83" s="19"/>
      <c r="AS83" s="19"/>
      <c r="AT83" s="19"/>
      <c r="AU83" s="19">
        <v>150.30277777777775</v>
      </c>
      <c r="AV83" s="19"/>
      <c r="AW83" s="19"/>
      <c r="AX83" s="19"/>
      <c r="AY83" s="19"/>
      <c r="AZ83" s="19"/>
      <c r="BA83" s="19"/>
      <c r="BB83" s="20">
        <v>150.30277777777775</v>
      </c>
      <c r="BC83" s="2"/>
    </row>
    <row r="84" spans="1:55" x14ac:dyDescent="0.25">
      <c r="A84" s="5">
        <v>17</v>
      </c>
      <c r="B84" s="7" t="s">
        <v>70</v>
      </c>
      <c r="C84" s="18">
        <v>235.2497222142857</v>
      </c>
      <c r="D84" s="19">
        <v>129.5096823277182</v>
      </c>
      <c r="E84" s="19">
        <v>263.76848000000001</v>
      </c>
      <c r="F84" s="19"/>
      <c r="G84" s="19">
        <v>212.51742999999999</v>
      </c>
      <c r="H84" s="19">
        <v>160.98625769230767</v>
      </c>
      <c r="I84" s="19"/>
      <c r="J84" s="19"/>
      <c r="K84" s="19">
        <v>435.81917666666658</v>
      </c>
      <c r="L84" s="19"/>
      <c r="M84" s="19"/>
      <c r="N84" s="19">
        <v>469.09618623134321</v>
      </c>
      <c r="O84" s="19"/>
      <c r="P84" s="19"/>
      <c r="Q84" s="19">
        <v>186.6454014285714</v>
      </c>
      <c r="R84" s="19">
        <v>1138.6417428571428</v>
      </c>
      <c r="S84" s="19"/>
      <c r="T84" s="19"/>
      <c r="U84" s="19">
        <v>2222.6008425</v>
      </c>
      <c r="V84" s="19"/>
      <c r="W84" s="19"/>
      <c r="X84" s="19">
        <v>732.11192597074455</v>
      </c>
      <c r="Y84" s="19">
        <v>715.62276175438581</v>
      </c>
      <c r="Z84" s="19">
        <v>447.21363895209578</v>
      </c>
      <c r="AA84" s="19">
        <v>2909.3598019999999</v>
      </c>
      <c r="AB84" s="19">
        <v>2002.6508089473684</v>
      </c>
      <c r="AC84" s="19">
        <v>2107.3465494230768</v>
      </c>
      <c r="AD84" s="19">
        <v>1345.1222160869565</v>
      </c>
      <c r="AE84" s="19">
        <v>221.88449328947368</v>
      </c>
      <c r="AF84" s="19"/>
      <c r="AG84" s="19">
        <v>449.23857166666664</v>
      </c>
      <c r="AH84" s="19">
        <v>477.51351499999998</v>
      </c>
      <c r="AI84" s="19"/>
      <c r="AJ84" s="19"/>
      <c r="AK84" s="19">
        <v>889.24840806666657</v>
      </c>
      <c r="AL84" s="19">
        <v>1015.9806638888889</v>
      </c>
      <c r="AM84" s="19">
        <v>1071.3228017647059</v>
      </c>
      <c r="AN84" s="19">
        <v>75.164320000000004</v>
      </c>
      <c r="AO84" s="19"/>
      <c r="AP84" s="19">
        <v>6194.643856818182</v>
      </c>
      <c r="AQ84" s="19">
        <v>2066.9492300000002</v>
      </c>
      <c r="AR84" s="19">
        <v>3753.8359728571427</v>
      </c>
      <c r="AS84" s="19">
        <v>11665.930285714287</v>
      </c>
      <c r="AT84" s="19">
        <v>1848.29558</v>
      </c>
      <c r="AU84" s="19">
        <v>508.69063224543078</v>
      </c>
      <c r="AV84" s="19">
        <v>617.67666999999994</v>
      </c>
      <c r="AW84" s="19">
        <v>221.154</v>
      </c>
      <c r="AX84" s="19">
        <v>696.98120400000005</v>
      </c>
      <c r="AY84" s="19"/>
      <c r="AZ84" s="19"/>
      <c r="BA84" s="19"/>
      <c r="BB84" s="20">
        <v>509.03103631962512</v>
      </c>
      <c r="BC84" s="2"/>
    </row>
    <row r="85" spans="1:55" x14ac:dyDescent="0.25">
      <c r="A85" s="5">
        <v>18</v>
      </c>
      <c r="B85" s="7" t="s">
        <v>71</v>
      </c>
      <c r="C85" s="18">
        <v>151.64411069682393</v>
      </c>
      <c r="D85" s="19">
        <v>136.99177892912118</v>
      </c>
      <c r="E85" s="19">
        <v>256.74409744073</v>
      </c>
      <c r="F85" s="19">
        <v>261.875</v>
      </c>
      <c r="G85" s="19">
        <v>210.49687506802718</v>
      </c>
      <c r="H85" s="19">
        <v>164.82602397608096</v>
      </c>
      <c r="I85" s="19">
        <v>325.42110000000002</v>
      </c>
      <c r="J85" s="19"/>
      <c r="K85" s="19">
        <v>412.41011147452627</v>
      </c>
      <c r="L85" s="19"/>
      <c r="M85" s="19"/>
      <c r="N85" s="19">
        <v>329.14489064165178</v>
      </c>
      <c r="O85" s="19"/>
      <c r="P85" s="19"/>
      <c r="Q85" s="19">
        <v>70.363205375202554</v>
      </c>
      <c r="R85" s="19">
        <v>262.35592178067861</v>
      </c>
      <c r="S85" s="19"/>
      <c r="T85" s="19"/>
      <c r="U85" s="19">
        <v>67.860573599999995</v>
      </c>
      <c r="V85" s="19"/>
      <c r="W85" s="19"/>
      <c r="X85" s="19">
        <v>246.91394448042112</v>
      </c>
      <c r="Y85" s="19">
        <v>394.45247205526863</v>
      </c>
      <c r="Z85" s="19">
        <v>250.36317029068206</v>
      </c>
      <c r="AA85" s="19">
        <v>817.49261203013316</v>
      </c>
      <c r="AB85" s="19">
        <v>734.70727787357293</v>
      </c>
      <c r="AC85" s="19">
        <v>1117.9035182743662</v>
      </c>
      <c r="AD85" s="19">
        <v>428.0119110872958</v>
      </c>
      <c r="AE85" s="19">
        <v>117.99515250326445</v>
      </c>
      <c r="AF85" s="19">
        <v>56.456510000000002</v>
      </c>
      <c r="AG85" s="19">
        <v>166.8922846056623</v>
      </c>
      <c r="AH85" s="19">
        <v>1413.4070335006365</v>
      </c>
      <c r="AI85" s="19"/>
      <c r="AJ85" s="19">
        <v>157.91495</v>
      </c>
      <c r="AK85" s="19">
        <v>132.26887665148539</v>
      </c>
      <c r="AL85" s="19">
        <v>237.32113620628124</v>
      </c>
      <c r="AM85" s="19">
        <v>258.95860720399122</v>
      </c>
      <c r="AN85" s="19">
        <v>345.00096529214198</v>
      </c>
      <c r="AO85" s="19">
        <v>29.00479306623383</v>
      </c>
      <c r="AP85" s="19">
        <v>10045.322233999999</v>
      </c>
      <c r="AQ85" s="19">
        <v>23394.437580000002</v>
      </c>
      <c r="AR85" s="19">
        <v>1145.9120033333334</v>
      </c>
      <c r="AS85" s="19"/>
      <c r="AT85" s="19"/>
      <c r="AU85" s="19">
        <v>201.68337081232107</v>
      </c>
      <c r="AV85" s="19"/>
      <c r="AW85" s="19"/>
      <c r="AX85" s="19"/>
      <c r="AY85" s="19"/>
      <c r="AZ85" s="19"/>
      <c r="BA85" s="19"/>
      <c r="BB85" s="20">
        <v>201.68337081232107</v>
      </c>
      <c r="BC85" s="2"/>
    </row>
    <row r="86" spans="1:55" x14ac:dyDescent="0.25">
      <c r="A86" s="5">
        <v>19</v>
      </c>
      <c r="B86" s="7" t="s">
        <v>72</v>
      </c>
      <c r="C86" s="18">
        <v>43.657725311814474</v>
      </c>
      <c r="D86" s="19">
        <v>40.593623262579463</v>
      </c>
      <c r="E86" s="19"/>
      <c r="F86" s="19"/>
      <c r="G86" s="19">
        <v>150.65647314393976</v>
      </c>
      <c r="H86" s="19">
        <v>150.65647314393976</v>
      </c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>
        <v>50.45278571428571</v>
      </c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>
        <v>43.657725311814474</v>
      </c>
      <c r="AV86" s="19"/>
      <c r="AW86" s="19"/>
      <c r="AX86" s="19"/>
      <c r="AY86" s="19"/>
      <c r="AZ86" s="19"/>
      <c r="BA86" s="19"/>
      <c r="BB86" s="20">
        <v>43.657725311814474</v>
      </c>
      <c r="BC86" s="2"/>
    </row>
    <row r="87" spans="1:55" x14ac:dyDescent="0.25">
      <c r="A87" s="5">
        <v>20</v>
      </c>
      <c r="B87" s="7" t="s">
        <v>73</v>
      </c>
      <c r="C87" s="18">
        <v>149.00520247295208</v>
      </c>
      <c r="D87" s="19">
        <v>118.04432287954383</v>
      </c>
      <c r="E87" s="19">
        <v>182.80285714285711</v>
      </c>
      <c r="F87" s="19">
        <v>198.3843333333333</v>
      </c>
      <c r="G87" s="19">
        <v>238.5639969230769</v>
      </c>
      <c r="H87" s="19">
        <v>177.95711440677965</v>
      </c>
      <c r="I87" s="19"/>
      <c r="J87" s="19"/>
      <c r="K87" s="19">
        <v>399.27438202247185</v>
      </c>
      <c r="L87" s="19"/>
      <c r="M87" s="19"/>
      <c r="N87" s="19">
        <v>417.76659109311737</v>
      </c>
      <c r="O87" s="19"/>
      <c r="P87" s="19"/>
      <c r="Q87" s="19">
        <v>170.22454385964912</v>
      </c>
      <c r="R87" s="19">
        <v>303.8419090909091</v>
      </c>
      <c r="S87" s="19"/>
      <c r="T87" s="19"/>
      <c r="U87" s="19">
        <v>32.616715231788078</v>
      </c>
      <c r="V87" s="19">
        <v>3</v>
      </c>
      <c r="W87" s="19"/>
      <c r="X87" s="19">
        <v>189.3768779174147</v>
      </c>
      <c r="Y87" s="19">
        <v>330.24532967032962</v>
      </c>
      <c r="Z87" s="19">
        <v>194.42163398306752</v>
      </c>
      <c r="AA87" s="19">
        <v>1764.8692173913043</v>
      </c>
      <c r="AB87" s="19">
        <v>1614.9941851851852</v>
      </c>
      <c r="AC87" s="19">
        <v>1198.6549268292683</v>
      </c>
      <c r="AD87" s="19">
        <v>48.3748</v>
      </c>
      <c r="AE87" s="19">
        <v>70.78910332749561</v>
      </c>
      <c r="AF87" s="19">
        <v>10.819694444444444</v>
      </c>
      <c r="AG87" s="19">
        <v>116.36861904761905</v>
      </c>
      <c r="AH87" s="19">
        <v>205.46831622176589</v>
      </c>
      <c r="AI87" s="19"/>
      <c r="AJ87" s="19"/>
      <c r="AK87" s="19">
        <v>249.98853929866985</v>
      </c>
      <c r="AL87" s="19">
        <v>285.63664383561644</v>
      </c>
      <c r="AM87" s="19">
        <v>285.63664383561644</v>
      </c>
      <c r="AN87" s="19"/>
      <c r="AO87" s="19"/>
      <c r="AP87" s="19">
        <v>411.98768181818178</v>
      </c>
      <c r="AQ87" s="19">
        <v>1719.46225</v>
      </c>
      <c r="AR87" s="19">
        <v>121.43777777777777</v>
      </c>
      <c r="AS87" s="19"/>
      <c r="AT87" s="19">
        <v>34.547048780487806</v>
      </c>
      <c r="AU87" s="19">
        <v>177.79729382934275</v>
      </c>
      <c r="AV87" s="19">
        <v>451.71636956521735</v>
      </c>
      <c r="AW87" s="19"/>
      <c r="AX87" s="19"/>
      <c r="AY87" s="19"/>
      <c r="AZ87" s="19"/>
      <c r="BA87" s="19">
        <v>451.71636956521735</v>
      </c>
      <c r="BB87" s="20">
        <v>178.80596157540825</v>
      </c>
      <c r="BC87" s="2"/>
    </row>
    <row r="88" spans="1:55" x14ac:dyDescent="0.25">
      <c r="A88" s="5">
        <v>21</v>
      </c>
      <c r="B88" s="7" t="s">
        <v>74</v>
      </c>
      <c r="C88" s="18">
        <v>474.76811594202894</v>
      </c>
      <c r="D88" s="19">
        <v>260</v>
      </c>
      <c r="E88" s="19"/>
      <c r="F88" s="19"/>
      <c r="G88" s="19"/>
      <c r="H88" s="19"/>
      <c r="I88" s="19"/>
      <c r="J88" s="19"/>
      <c r="K88" s="19"/>
      <c r="L88" s="19"/>
      <c r="M88" s="19"/>
      <c r="N88" s="19">
        <v>502.61111111111109</v>
      </c>
      <c r="O88" s="19"/>
      <c r="P88" s="19"/>
      <c r="Q88" s="19">
        <v>175.36363636363637</v>
      </c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>
        <v>474.76811594202894</v>
      </c>
      <c r="AV88" s="19"/>
      <c r="AW88" s="19"/>
      <c r="AX88" s="19"/>
      <c r="AY88" s="19"/>
      <c r="AZ88" s="19"/>
      <c r="BA88" s="19"/>
      <c r="BB88" s="20">
        <v>474.76811594202894</v>
      </c>
      <c r="BC88" s="2"/>
    </row>
    <row r="89" spans="1:55" x14ac:dyDescent="0.25">
      <c r="A89" s="5">
        <v>22</v>
      </c>
      <c r="B89" s="7" t="s">
        <v>75</v>
      </c>
      <c r="C89" s="18">
        <v>191.18179227272725</v>
      </c>
      <c r="D89" s="19"/>
      <c r="E89" s="19"/>
      <c r="F89" s="19"/>
      <c r="G89" s="19">
        <v>200.93985666666666</v>
      </c>
      <c r="H89" s="19">
        <v>118.49634</v>
      </c>
      <c r="I89" s="19"/>
      <c r="J89" s="19"/>
      <c r="K89" s="19">
        <v>365.82688999999999</v>
      </c>
      <c r="L89" s="19"/>
      <c r="M89" s="19"/>
      <c r="N89" s="19">
        <v>304.76882000000001</v>
      </c>
      <c r="O89" s="19"/>
      <c r="P89" s="19"/>
      <c r="Q89" s="19">
        <v>122.48317666666667</v>
      </c>
      <c r="R89" s="19"/>
      <c r="S89" s="19"/>
      <c r="T89" s="19"/>
      <c r="U89" s="19"/>
      <c r="V89" s="19"/>
      <c r="W89" s="19"/>
      <c r="X89" s="19">
        <v>358.84927408496731</v>
      </c>
      <c r="Y89" s="19">
        <v>435.973662173913</v>
      </c>
      <c r="Z89" s="19">
        <v>321.88407553299493</v>
      </c>
      <c r="AA89" s="19"/>
      <c r="AB89" s="19"/>
      <c r="AC89" s="19">
        <v>1576.0537999999999</v>
      </c>
      <c r="AD89" s="19">
        <v>144.52500000000001</v>
      </c>
      <c r="AE89" s="19">
        <v>145.36194</v>
      </c>
      <c r="AF89" s="19"/>
      <c r="AG89" s="19">
        <v>968.88767600000006</v>
      </c>
      <c r="AH89" s="19">
        <v>215.68</v>
      </c>
      <c r="AI89" s="19"/>
      <c r="AJ89" s="19"/>
      <c r="AK89" s="19">
        <v>313.74435310344825</v>
      </c>
      <c r="AL89" s="19">
        <v>805.37832562091501</v>
      </c>
      <c r="AM89" s="19">
        <v>689.51985352112661</v>
      </c>
      <c r="AN89" s="19">
        <v>2301.0058745454544</v>
      </c>
      <c r="AO89" s="19"/>
      <c r="AP89" s="19"/>
      <c r="AQ89" s="19"/>
      <c r="AR89" s="19"/>
      <c r="AS89" s="19"/>
      <c r="AT89" s="19"/>
      <c r="AU89" s="19">
        <v>493.21571958419952</v>
      </c>
      <c r="AV89" s="19"/>
      <c r="AW89" s="19"/>
      <c r="AX89" s="19"/>
      <c r="AY89" s="19"/>
      <c r="AZ89" s="19"/>
      <c r="BA89" s="19"/>
      <c r="BB89" s="20">
        <v>493.21571958419952</v>
      </c>
      <c r="BC89" s="2"/>
    </row>
    <row r="90" spans="1:55" x14ac:dyDescent="0.25">
      <c r="A90" s="5">
        <v>23</v>
      </c>
      <c r="B90" s="7" t="s">
        <v>76</v>
      </c>
      <c r="C90" s="18">
        <v>178.52112676056336</v>
      </c>
      <c r="D90" s="19">
        <v>215.33333333333331</v>
      </c>
      <c r="E90" s="19"/>
      <c r="F90" s="19">
        <v>288</v>
      </c>
      <c r="G90" s="19">
        <v>164.76</v>
      </c>
      <c r="H90" s="19">
        <v>164.76</v>
      </c>
      <c r="I90" s="19"/>
      <c r="J90" s="19"/>
      <c r="K90" s="19"/>
      <c r="L90" s="19"/>
      <c r="M90" s="19"/>
      <c r="N90" s="19"/>
      <c r="O90" s="19"/>
      <c r="P90" s="19"/>
      <c r="Q90" s="19">
        <v>197.5</v>
      </c>
      <c r="R90" s="19"/>
      <c r="S90" s="19"/>
      <c r="T90" s="19"/>
      <c r="U90" s="19">
        <v>208.5</v>
      </c>
      <c r="V90" s="19"/>
      <c r="W90" s="19"/>
      <c r="X90" s="19">
        <v>393.47619047619042</v>
      </c>
      <c r="Y90" s="19">
        <v>313.58333333333331</v>
      </c>
      <c r="Z90" s="19">
        <v>325.66666666666669</v>
      </c>
      <c r="AA90" s="19"/>
      <c r="AB90" s="19"/>
      <c r="AC90" s="19"/>
      <c r="AD90" s="19">
        <v>432</v>
      </c>
      <c r="AE90" s="19">
        <v>118.05882352941175</v>
      </c>
      <c r="AF90" s="19"/>
      <c r="AG90" s="19">
        <v>64</v>
      </c>
      <c r="AH90" s="19">
        <v>477.1</v>
      </c>
      <c r="AI90" s="19"/>
      <c r="AJ90" s="19"/>
      <c r="AK90" s="19">
        <v>1554</v>
      </c>
      <c r="AL90" s="19">
        <v>62</v>
      </c>
      <c r="AM90" s="19">
        <v>98</v>
      </c>
      <c r="AN90" s="19">
        <v>26</v>
      </c>
      <c r="AO90" s="19"/>
      <c r="AP90" s="19"/>
      <c r="AQ90" s="19"/>
      <c r="AR90" s="19"/>
      <c r="AS90" s="19"/>
      <c r="AT90" s="19"/>
      <c r="AU90" s="19">
        <v>321.09090909090907</v>
      </c>
      <c r="AV90" s="19">
        <v>1634.5</v>
      </c>
      <c r="AW90" s="19"/>
      <c r="AX90" s="19">
        <v>1634.5</v>
      </c>
      <c r="AY90" s="19"/>
      <c r="AZ90" s="19"/>
      <c r="BA90" s="19"/>
      <c r="BB90" s="20">
        <v>332.9234234234234</v>
      </c>
      <c r="BC90" s="2"/>
    </row>
    <row r="91" spans="1:55" x14ac:dyDescent="0.25">
      <c r="A91" s="5">
        <v>24</v>
      </c>
      <c r="B91" s="7" t="s">
        <v>77</v>
      </c>
      <c r="C91" s="18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20"/>
      <c r="BC91" s="2"/>
    </row>
    <row r="92" spans="1:55" x14ac:dyDescent="0.25">
      <c r="A92" s="5">
        <v>25</v>
      </c>
      <c r="B92" s="7" t="s">
        <v>78</v>
      </c>
      <c r="C92" s="18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20"/>
      <c r="BC92" s="2"/>
    </row>
    <row r="93" spans="1:55" ht="15.75" thickBot="1" x14ac:dyDescent="0.3">
      <c r="A93" s="24">
        <v>26</v>
      </c>
      <c r="B93" s="25" t="s">
        <v>79</v>
      </c>
      <c r="C93" s="26">
        <v>134.30352983444357</v>
      </c>
      <c r="D93" s="27">
        <v>90.442764795315128</v>
      </c>
      <c r="E93" s="27">
        <v>232.03825663404911</v>
      </c>
      <c r="F93" s="27">
        <v>211.55596947761191</v>
      </c>
      <c r="G93" s="27">
        <v>190.71665660636367</v>
      </c>
      <c r="H93" s="27">
        <v>156.15538281553938</v>
      </c>
      <c r="I93" s="27">
        <v>184.8920783333333</v>
      </c>
      <c r="J93" s="27">
        <v>107.482955</v>
      </c>
      <c r="K93" s="27">
        <v>332.80189330197464</v>
      </c>
      <c r="L93" s="27"/>
      <c r="M93" s="27">
        <v>130.88896</v>
      </c>
      <c r="N93" s="27">
        <v>337.9718782539062</v>
      </c>
      <c r="O93" s="27"/>
      <c r="P93" s="27">
        <v>281.9114791666666</v>
      </c>
      <c r="Q93" s="27">
        <v>124.77516323117707</v>
      </c>
      <c r="R93" s="27">
        <v>340.16590040699015</v>
      </c>
      <c r="S93" s="27"/>
      <c r="T93" s="27"/>
      <c r="U93" s="27">
        <v>117.45142981762918</v>
      </c>
      <c r="V93" s="27">
        <v>3</v>
      </c>
      <c r="W93" s="27">
        <v>104.5</v>
      </c>
      <c r="X93" s="27">
        <v>290.19209490581977</v>
      </c>
      <c r="Y93" s="27">
        <v>382.00259321691374</v>
      </c>
      <c r="Z93" s="27">
        <v>310.16329206994436</v>
      </c>
      <c r="AA93" s="27">
        <v>1425.0534230182093</v>
      </c>
      <c r="AB93" s="27">
        <v>1371.5148535200192</v>
      </c>
      <c r="AC93" s="27">
        <v>1172.193701019668</v>
      </c>
      <c r="AD93" s="27">
        <v>695.91992077063378</v>
      </c>
      <c r="AE93" s="27">
        <v>107.14868966986874</v>
      </c>
      <c r="AF93" s="27">
        <v>92.822919384397267</v>
      </c>
      <c r="AG93" s="27">
        <v>191.0617907929861</v>
      </c>
      <c r="AH93" s="27">
        <v>318.64742284929895</v>
      </c>
      <c r="AI93" s="27"/>
      <c r="AJ93" s="27">
        <v>82.238834999999995</v>
      </c>
      <c r="AK93" s="27">
        <v>280.69492167379428</v>
      </c>
      <c r="AL93" s="27">
        <v>294.23676464584747</v>
      </c>
      <c r="AM93" s="27">
        <v>455.55351445858236</v>
      </c>
      <c r="AN93" s="27">
        <v>149.89503137359262</v>
      </c>
      <c r="AO93" s="27">
        <v>35.376777849891795</v>
      </c>
      <c r="AP93" s="27">
        <v>1540.0377158997765</v>
      </c>
      <c r="AQ93" s="27">
        <v>4758.5845653846154</v>
      </c>
      <c r="AR93" s="27">
        <v>686.08046565731809</v>
      </c>
      <c r="AS93" s="27">
        <v>11665.930285714287</v>
      </c>
      <c r="AT93" s="27">
        <v>292.20030713847558</v>
      </c>
      <c r="AU93" s="27">
        <v>213.22618318616017</v>
      </c>
      <c r="AV93" s="27">
        <v>513.96320407407404</v>
      </c>
      <c r="AW93" s="27">
        <v>221.154</v>
      </c>
      <c r="AX93" s="27">
        <v>964.84371714285703</v>
      </c>
      <c r="AY93" s="27"/>
      <c r="AZ93" s="27"/>
      <c r="BA93" s="27">
        <v>451.71636956521735</v>
      </c>
      <c r="BB93" s="28">
        <v>213.51888183489848</v>
      </c>
      <c r="BC93" s="2"/>
    </row>
    <row r="94" spans="1:55" ht="15.75" thickTop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</row>
    <row r="95" spans="1:55" x14ac:dyDescent="0.25">
      <c r="A95" s="1" t="s">
        <v>82</v>
      </c>
      <c r="C95" s="1" t="s">
        <v>181</v>
      </c>
    </row>
    <row r="97" spans="1:55" ht="15.75" thickBo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5" ht="43.5" customHeight="1" thickTop="1" thickBot="1" x14ac:dyDescent="0.3">
      <c r="A98" s="11" t="s">
        <v>1</v>
      </c>
      <c r="B98" s="13" t="s">
        <v>2</v>
      </c>
      <c r="C98" s="14" t="s">
        <v>3</v>
      </c>
      <c r="D98" s="12" t="s">
        <v>4</v>
      </c>
      <c r="E98" s="12" t="s">
        <v>5</v>
      </c>
      <c r="F98" s="12" t="s">
        <v>6</v>
      </c>
      <c r="G98" s="12" t="s">
        <v>7</v>
      </c>
      <c r="H98" s="12" t="s">
        <v>8</v>
      </c>
      <c r="I98" s="12" t="s">
        <v>9</v>
      </c>
      <c r="J98" s="12" t="s">
        <v>10</v>
      </c>
      <c r="K98" s="12" t="s">
        <v>11</v>
      </c>
      <c r="L98" s="12" t="s">
        <v>12</v>
      </c>
      <c r="M98" s="12" t="s">
        <v>13</v>
      </c>
      <c r="N98" s="12" t="s">
        <v>14</v>
      </c>
      <c r="O98" s="12" t="s">
        <v>15</v>
      </c>
      <c r="P98" s="12" t="s">
        <v>16</v>
      </c>
      <c r="Q98" s="12" t="s">
        <v>17</v>
      </c>
      <c r="R98" s="12" t="s">
        <v>18</v>
      </c>
      <c r="S98" s="12" t="s">
        <v>19</v>
      </c>
      <c r="T98" s="12" t="s">
        <v>20</v>
      </c>
      <c r="U98" s="12" t="s">
        <v>21</v>
      </c>
      <c r="V98" s="12" t="s">
        <v>22</v>
      </c>
      <c r="W98" s="12" t="s">
        <v>23</v>
      </c>
      <c r="X98" s="12" t="s">
        <v>24</v>
      </c>
      <c r="Y98" s="12" t="s">
        <v>25</v>
      </c>
      <c r="Z98" s="12" t="s">
        <v>26</v>
      </c>
      <c r="AA98" s="12" t="s">
        <v>27</v>
      </c>
      <c r="AB98" s="12" t="s">
        <v>28</v>
      </c>
      <c r="AC98" s="12" t="s">
        <v>29</v>
      </c>
      <c r="AD98" s="12" t="s">
        <v>30</v>
      </c>
      <c r="AE98" s="12" t="s">
        <v>31</v>
      </c>
      <c r="AF98" s="12" t="s">
        <v>32</v>
      </c>
      <c r="AG98" s="12" t="s">
        <v>33</v>
      </c>
      <c r="AH98" s="12" t="s">
        <v>34</v>
      </c>
      <c r="AI98" s="12" t="s">
        <v>35</v>
      </c>
      <c r="AJ98" s="12" t="s">
        <v>36</v>
      </c>
      <c r="AK98" s="12" t="s">
        <v>37</v>
      </c>
      <c r="AL98" s="12" t="s">
        <v>38</v>
      </c>
      <c r="AM98" s="12" t="s">
        <v>39</v>
      </c>
      <c r="AN98" s="12" t="s">
        <v>40</v>
      </c>
      <c r="AO98" s="12" t="s">
        <v>41</v>
      </c>
      <c r="AP98" s="12" t="s">
        <v>42</v>
      </c>
      <c r="AQ98" s="12" t="s">
        <v>43</v>
      </c>
      <c r="AR98" s="12" t="s">
        <v>44</v>
      </c>
      <c r="AS98" s="12" t="s">
        <v>45</v>
      </c>
      <c r="AT98" s="12" t="s">
        <v>46</v>
      </c>
      <c r="AU98" s="12" t="s">
        <v>47</v>
      </c>
      <c r="AV98" s="12" t="s">
        <v>48</v>
      </c>
      <c r="AW98" s="12" t="s">
        <v>49</v>
      </c>
      <c r="AX98" s="12" t="s">
        <v>50</v>
      </c>
      <c r="AY98" s="12" t="s">
        <v>51</v>
      </c>
      <c r="AZ98" s="12" t="s">
        <v>52</v>
      </c>
      <c r="BA98" s="12" t="s">
        <v>21</v>
      </c>
      <c r="BB98" s="13" t="s">
        <v>53</v>
      </c>
      <c r="BC98" s="2"/>
    </row>
    <row r="99" spans="1:55" ht="15.75" thickTop="1" x14ac:dyDescent="0.25">
      <c r="A99" s="9">
        <v>1</v>
      </c>
      <c r="B99" s="10" t="s">
        <v>54</v>
      </c>
      <c r="C99" s="29">
        <v>0.78319198668526813</v>
      </c>
      <c r="D99" s="30">
        <v>0.39768277161808258</v>
      </c>
      <c r="E99" s="30"/>
      <c r="F99" s="30"/>
      <c r="G99" s="30">
        <v>8.9718408106322048E-2</v>
      </c>
      <c r="H99" s="30">
        <v>5.694250679198179E-2</v>
      </c>
      <c r="I99" s="30"/>
      <c r="J99" s="30"/>
      <c r="K99" s="30">
        <v>3.2775901314340258E-2</v>
      </c>
      <c r="L99" s="30"/>
      <c r="M99" s="30"/>
      <c r="N99" s="30">
        <v>0.17549624299385663</v>
      </c>
      <c r="O99" s="30"/>
      <c r="P99" s="30"/>
      <c r="Q99" s="30">
        <v>9.6283990503463313E-2</v>
      </c>
      <c r="R99" s="30">
        <v>4.7513278018454612E-3</v>
      </c>
      <c r="S99" s="30"/>
      <c r="T99" s="30"/>
      <c r="U99" s="30">
        <v>1.9259245661698118E-2</v>
      </c>
      <c r="V99" s="30"/>
      <c r="W99" s="30"/>
      <c r="X99" s="30">
        <v>0.18643072178574052</v>
      </c>
      <c r="Y99" s="30">
        <v>2.4249210661575742E-2</v>
      </c>
      <c r="Z99" s="30">
        <v>5.6979220207063662E-2</v>
      </c>
      <c r="AA99" s="30">
        <v>8.0647135129843107E-3</v>
      </c>
      <c r="AB99" s="30">
        <v>3.6468658981325111E-3</v>
      </c>
      <c r="AC99" s="30">
        <v>1.1983870572974032E-2</v>
      </c>
      <c r="AD99" s="30">
        <v>6.8042195951734099E-3</v>
      </c>
      <c r="AE99" s="30">
        <v>5.6413221724551488E-2</v>
      </c>
      <c r="AF99" s="30"/>
      <c r="AG99" s="30">
        <v>1.0585701348606116E-3</v>
      </c>
      <c r="AH99" s="30">
        <v>2.7779817411948994E-3</v>
      </c>
      <c r="AI99" s="30"/>
      <c r="AJ99" s="30"/>
      <c r="AK99" s="30">
        <v>1.4452847737229851E-2</v>
      </c>
      <c r="AL99" s="30">
        <v>3.0377291528991362E-2</v>
      </c>
      <c r="AM99" s="30">
        <v>3.0377291528991362E-2</v>
      </c>
      <c r="AN99" s="30"/>
      <c r="AO99" s="30"/>
      <c r="AP99" s="30">
        <v>0</v>
      </c>
      <c r="AQ99" s="30"/>
      <c r="AR99" s="30"/>
      <c r="AS99" s="30"/>
      <c r="AT99" s="30"/>
      <c r="AU99" s="30">
        <v>1</v>
      </c>
      <c r="AV99" s="30">
        <v>0</v>
      </c>
      <c r="AW99" s="30"/>
      <c r="AX99" s="30"/>
      <c r="AY99" s="30"/>
      <c r="AZ99" s="30"/>
      <c r="BA99" s="30"/>
      <c r="BB99" s="31">
        <v>1</v>
      </c>
      <c r="BC99" s="2"/>
    </row>
    <row r="100" spans="1:55" x14ac:dyDescent="0.25">
      <c r="A100" s="5">
        <v>2</v>
      </c>
      <c r="B100" s="7" t="s">
        <v>55</v>
      </c>
      <c r="C100" s="32">
        <v>8.8185555623997963E-2</v>
      </c>
      <c r="D100" s="33">
        <v>7.2779190621812557E-3</v>
      </c>
      <c r="E100" s="33">
        <v>1.9545154777962133E-4</v>
      </c>
      <c r="F100" s="33">
        <v>0</v>
      </c>
      <c r="G100" s="33">
        <v>5.3487788234772557E-2</v>
      </c>
      <c r="H100" s="33">
        <v>3.6158969142190273E-2</v>
      </c>
      <c r="I100" s="33">
        <v>0</v>
      </c>
      <c r="J100" s="33">
        <v>0</v>
      </c>
      <c r="K100" s="33">
        <v>1.7328819092582288E-2</v>
      </c>
      <c r="L100" s="33">
        <v>0</v>
      </c>
      <c r="M100" s="33">
        <v>0</v>
      </c>
      <c r="N100" s="33">
        <v>1.7110720248048852E-2</v>
      </c>
      <c r="O100" s="33">
        <v>0</v>
      </c>
      <c r="P100" s="33">
        <v>0</v>
      </c>
      <c r="Q100" s="33">
        <v>1.0245584906600212E-2</v>
      </c>
      <c r="R100" s="33">
        <v>0</v>
      </c>
      <c r="S100" s="33">
        <v>0</v>
      </c>
      <c r="T100" s="33">
        <v>0</v>
      </c>
      <c r="U100" s="33">
        <v>6.3543172395077066E-5</v>
      </c>
      <c r="V100" s="33">
        <v>0</v>
      </c>
      <c r="W100" s="33">
        <v>0</v>
      </c>
      <c r="X100" s="33">
        <v>0.90027082888176502</v>
      </c>
      <c r="Y100" s="33">
        <v>2.6627967156806084E-2</v>
      </c>
      <c r="Z100" s="33">
        <v>0.79288467720033762</v>
      </c>
      <c r="AA100" s="33">
        <v>1.3142863458481963E-5</v>
      </c>
      <c r="AB100" s="33">
        <v>0</v>
      </c>
      <c r="AC100" s="33">
        <v>2.6337920168153102E-3</v>
      </c>
      <c r="AD100" s="33">
        <v>8.2483477520022615E-4</v>
      </c>
      <c r="AE100" s="33">
        <v>2.3294834525769779E-2</v>
      </c>
      <c r="AF100" s="33">
        <v>0</v>
      </c>
      <c r="AG100" s="33">
        <v>1.8130339280393053E-3</v>
      </c>
      <c r="AH100" s="33">
        <v>5.3437513060901167E-3</v>
      </c>
      <c r="AI100" s="33">
        <v>0</v>
      </c>
      <c r="AJ100" s="33">
        <v>0</v>
      </c>
      <c r="AK100" s="33">
        <v>4.6834795109251565E-2</v>
      </c>
      <c r="AL100" s="33">
        <v>1.1543615494236423E-2</v>
      </c>
      <c r="AM100" s="33">
        <v>3.3352201235314514E-4</v>
      </c>
      <c r="AN100" s="33">
        <v>1.0967156805336891E-2</v>
      </c>
      <c r="AO100" s="33">
        <v>2.4293667654638596E-4</v>
      </c>
      <c r="AP100" s="33">
        <v>0</v>
      </c>
      <c r="AQ100" s="33">
        <v>0</v>
      </c>
      <c r="AR100" s="33">
        <v>0</v>
      </c>
      <c r="AS100" s="33">
        <v>0</v>
      </c>
      <c r="AT100" s="33">
        <v>0</v>
      </c>
      <c r="AU100" s="33">
        <v>1</v>
      </c>
      <c r="AV100" s="33">
        <v>0</v>
      </c>
      <c r="AW100" s="33">
        <v>0</v>
      </c>
      <c r="AX100" s="33">
        <v>0</v>
      </c>
      <c r="AY100" s="33">
        <v>0</v>
      </c>
      <c r="AZ100" s="33">
        <v>0</v>
      </c>
      <c r="BA100" s="33">
        <v>0</v>
      </c>
      <c r="BB100" s="34">
        <v>1</v>
      </c>
      <c r="BC100" s="2"/>
    </row>
    <row r="101" spans="1:55" x14ac:dyDescent="0.25">
      <c r="A101" s="5">
        <v>3</v>
      </c>
      <c r="B101" s="7" t="s">
        <v>56</v>
      </c>
      <c r="C101" s="32">
        <v>2.3003690400193656E-2</v>
      </c>
      <c r="D101" s="33"/>
      <c r="E101" s="33"/>
      <c r="F101" s="33"/>
      <c r="G101" s="33">
        <v>0</v>
      </c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>
        <v>2.3003690400193656E-2</v>
      </c>
      <c r="V101" s="33"/>
      <c r="W101" s="33"/>
      <c r="X101" s="33">
        <v>0.97699630959980632</v>
      </c>
      <c r="Y101" s="33">
        <v>0.32054765343522779</v>
      </c>
      <c r="Z101" s="33">
        <v>0.34710979536826869</v>
      </c>
      <c r="AA101" s="33"/>
      <c r="AB101" s="33"/>
      <c r="AC101" s="33"/>
      <c r="AD101" s="33"/>
      <c r="AE101" s="33">
        <v>5.2026280651919138E-2</v>
      </c>
      <c r="AF101" s="33"/>
      <c r="AG101" s="33"/>
      <c r="AH101" s="33">
        <v>0.21673527122943687</v>
      </c>
      <c r="AI101" s="33"/>
      <c r="AJ101" s="33"/>
      <c r="AK101" s="33">
        <v>4.0577308914953918E-2</v>
      </c>
      <c r="AL101" s="33">
        <v>0</v>
      </c>
      <c r="AM101" s="33"/>
      <c r="AN101" s="33"/>
      <c r="AO101" s="33"/>
      <c r="AP101" s="33">
        <v>0</v>
      </c>
      <c r="AQ101" s="33"/>
      <c r="AR101" s="33"/>
      <c r="AS101" s="33"/>
      <c r="AT101" s="33"/>
      <c r="AU101" s="33">
        <v>1</v>
      </c>
      <c r="AV101" s="33">
        <v>0</v>
      </c>
      <c r="AW101" s="33"/>
      <c r="AX101" s="33"/>
      <c r="AY101" s="33"/>
      <c r="AZ101" s="33"/>
      <c r="BA101" s="33"/>
      <c r="BB101" s="34">
        <v>1</v>
      </c>
      <c r="BC101" s="2"/>
    </row>
    <row r="102" spans="1:55" x14ac:dyDescent="0.25">
      <c r="A102" s="5">
        <v>4</v>
      </c>
      <c r="B102" s="7" t="s">
        <v>57</v>
      </c>
      <c r="C102" s="32">
        <v>1</v>
      </c>
      <c r="D102" s="33">
        <v>0.78162430616418355</v>
      </c>
      <c r="E102" s="33"/>
      <c r="F102" s="33"/>
      <c r="G102" s="33">
        <v>0</v>
      </c>
      <c r="H102" s="33"/>
      <c r="I102" s="33"/>
      <c r="J102" s="33"/>
      <c r="K102" s="33"/>
      <c r="L102" s="33"/>
      <c r="M102" s="33"/>
      <c r="N102" s="33">
        <v>0.15166632958044002</v>
      </c>
      <c r="O102" s="33"/>
      <c r="P102" s="33"/>
      <c r="Q102" s="33">
        <v>6.6709364255376533E-2</v>
      </c>
      <c r="R102" s="33"/>
      <c r="S102" s="33"/>
      <c r="T102" s="33"/>
      <c r="U102" s="33"/>
      <c r="V102" s="33"/>
      <c r="W102" s="33"/>
      <c r="X102" s="33">
        <v>0</v>
      </c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>
        <v>0</v>
      </c>
      <c r="AM102" s="33"/>
      <c r="AN102" s="33"/>
      <c r="AO102" s="33"/>
      <c r="AP102" s="33">
        <v>0</v>
      </c>
      <c r="AQ102" s="33"/>
      <c r="AR102" s="33"/>
      <c r="AS102" s="33"/>
      <c r="AT102" s="33"/>
      <c r="AU102" s="33">
        <v>1</v>
      </c>
      <c r="AV102" s="33">
        <v>0</v>
      </c>
      <c r="AW102" s="33"/>
      <c r="AX102" s="33"/>
      <c r="AY102" s="33"/>
      <c r="AZ102" s="33"/>
      <c r="BA102" s="33"/>
      <c r="BB102" s="34">
        <v>1</v>
      </c>
      <c r="BC102" s="2"/>
    </row>
    <row r="103" spans="1:55" x14ac:dyDescent="0.25">
      <c r="A103" s="5">
        <v>5</v>
      </c>
      <c r="B103" s="7" t="s">
        <v>58</v>
      </c>
      <c r="C103" s="32">
        <v>0</v>
      </c>
      <c r="D103" s="33"/>
      <c r="E103" s="33"/>
      <c r="F103" s="33"/>
      <c r="G103" s="33">
        <v>0</v>
      </c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>
        <v>1</v>
      </c>
      <c r="Y103" s="33">
        <v>1</v>
      </c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>
        <v>0</v>
      </c>
      <c r="AM103" s="33"/>
      <c r="AN103" s="33"/>
      <c r="AO103" s="33"/>
      <c r="AP103" s="33">
        <v>0</v>
      </c>
      <c r="AQ103" s="33"/>
      <c r="AR103" s="33"/>
      <c r="AS103" s="33"/>
      <c r="AT103" s="33"/>
      <c r="AU103" s="33">
        <v>1</v>
      </c>
      <c r="AV103" s="33">
        <v>0</v>
      </c>
      <c r="AW103" s="33"/>
      <c r="AX103" s="33"/>
      <c r="AY103" s="33"/>
      <c r="AZ103" s="33"/>
      <c r="BA103" s="33"/>
      <c r="BB103" s="34">
        <v>1</v>
      </c>
      <c r="BC103" s="2"/>
    </row>
    <row r="104" spans="1:55" x14ac:dyDescent="0.25">
      <c r="A104" s="5">
        <v>6</v>
      </c>
      <c r="B104" s="7" t="s">
        <v>59</v>
      </c>
      <c r="C104" s="32">
        <v>2.4336965006957881E-2</v>
      </c>
      <c r="D104" s="33">
        <v>1.8857550147642808E-3</v>
      </c>
      <c r="E104" s="33"/>
      <c r="F104" s="33"/>
      <c r="G104" s="33">
        <v>3.0818314496147713E-4</v>
      </c>
      <c r="H104" s="33">
        <v>3.0818314496147713E-4</v>
      </c>
      <c r="I104" s="33"/>
      <c r="J104" s="33"/>
      <c r="K104" s="33"/>
      <c r="L104" s="33"/>
      <c r="M104" s="33"/>
      <c r="N104" s="33">
        <v>9.4844381088144449E-3</v>
      </c>
      <c r="O104" s="33"/>
      <c r="P104" s="33"/>
      <c r="Q104" s="33">
        <v>1.2658588738417678E-2</v>
      </c>
      <c r="R104" s="33"/>
      <c r="S104" s="33"/>
      <c r="T104" s="33"/>
      <c r="U104" s="33"/>
      <c r="V104" s="33"/>
      <c r="W104" s="33"/>
      <c r="X104" s="33">
        <v>0.95153243050605851</v>
      </c>
      <c r="Y104" s="33">
        <v>7.7195126090350607E-3</v>
      </c>
      <c r="Z104" s="33">
        <v>0.8964450327529444</v>
      </c>
      <c r="AA104" s="33"/>
      <c r="AB104" s="33"/>
      <c r="AC104" s="33"/>
      <c r="AD104" s="33"/>
      <c r="AE104" s="33">
        <v>2.8442453246444694E-2</v>
      </c>
      <c r="AF104" s="33"/>
      <c r="AG104" s="33"/>
      <c r="AH104" s="33">
        <v>4.9092081593863487E-3</v>
      </c>
      <c r="AI104" s="33"/>
      <c r="AJ104" s="33"/>
      <c r="AK104" s="33">
        <v>1.4016223738247973E-2</v>
      </c>
      <c r="AL104" s="33">
        <v>2.4130604486983676E-2</v>
      </c>
      <c r="AM104" s="33">
        <v>1.0332959983708381E-2</v>
      </c>
      <c r="AN104" s="33">
        <v>1.3797644503275296E-2</v>
      </c>
      <c r="AO104" s="33"/>
      <c r="AP104" s="33">
        <v>0</v>
      </c>
      <c r="AQ104" s="33"/>
      <c r="AR104" s="33"/>
      <c r="AS104" s="33"/>
      <c r="AT104" s="33"/>
      <c r="AU104" s="33">
        <v>1</v>
      </c>
      <c r="AV104" s="33">
        <v>0</v>
      </c>
      <c r="AW104" s="33"/>
      <c r="AX104" s="33"/>
      <c r="AY104" s="33"/>
      <c r="AZ104" s="33"/>
      <c r="BA104" s="33"/>
      <c r="BB104" s="34">
        <v>1</v>
      </c>
      <c r="BC104" s="2"/>
    </row>
    <row r="105" spans="1:55" x14ac:dyDescent="0.25">
      <c r="A105" s="5">
        <v>7</v>
      </c>
      <c r="B105" s="7" t="s">
        <v>60</v>
      </c>
      <c r="C105" s="32">
        <v>0.53302988402326157</v>
      </c>
      <c r="D105" s="33">
        <v>1.3853695972901271E-2</v>
      </c>
      <c r="E105" s="33"/>
      <c r="F105" s="33"/>
      <c r="G105" s="33">
        <v>2.0244656006245415E-3</v>
      </c>
      <c r="H105" s="33">
        <v>2.0244656006245415E-3</v>
      </c>
      <c r="I105" s="33"/>
      <c r="J105" s="33"/>
      <c r="K105" s="33"/>
      <c r="L105" s="33"/>
      <c r="M105" s="33"/>
      <c r="N105" s="33">
        <v>9.2212423338251151E-2</v>
      </c>
      <c r="O105" s="33"/>
      <c r="P105" s="33"/>
      <c r="Q105" s="33">
        <v>0.42493929911148459</v>
      </c>
      <c r="R105" s="33"/>
      <c r="S105" s="33"/>
      <c r="T105" s="33"/>
      <c r="U105" s="33"/>
      <c r="V105" s="33"/>
      <c r="W105" s="33"/>
      <c r="X105" s="33">
        <v>0.46697011597673854</v>
      </c>
      <c r="Y105" s="33">
        <v>4.8785651434658059E-2</v>
      </c>
      <c r="Z105" s="33">
        <v>0.3360149783990844</v>
      </c>
      <c r="AA105" s="33">
        <v>0</v>
      </c>
      <c r="AB105" s="33">
        <v>2.6986258774338245E-2</v>
      </c>
      <c r="AC105" s="33">
        <v>2.7912484866127251E-2</v>
      </c>
      <c r="AD105" s="33"/>
      <c r="AE105" s="33"/>
      <c r="AF105" s="33"/>
      <c r="AG105" s="33"/>
      <c r="AH105" s="33"/>
      <c r="AI105" s="33"/>
      <c r="AJ105" s="33"/>
      <c r="AK105" s="33">
        <v>2.7270742502530584E-2</v>
      </c>
      <c r="AL105" s="33">
        <v>0</v>
      </c>
      <c r="AM105" s="33"/>
      <c r="AN105" s="33"/>
      <c r="AO105" s="33"/>
      <c r="AP105" s="33">
        <v>0</v>
      </c>
      <c r="AQ105" s="33"/>
      <c r="AR105" s="33"/>
      <c r="AS105" s="33"/>
      <c r="AT105" s="33"/>
      <c r="AU105" s="33">
        <v>1</v>
      </c>
      <c r="AV105" s="33">
        <v>0</v>
      </c>
      <c r="AW105" s="33"/>
      <c r="AX105" s="33"/>
      <c r="AY105" s="33"/>
      <c r="AZ105" s="33"/>
      <c r="BA105" s="33"/>
      <c r="BB105" s="34">
        <v>1</v>
      </c>
      <c r="BC105" s="2"/>
    </row>
    <row r="106" spans="1:55" x14ac:dyDescent="0.25">
      <c r="A106" s="5">
        <v>8</v>
      </c>
      <c r="B106" s="7" t="s">
        <v>61</v>
      </c>
      <c r="C106" s="32">
        <v>0.16209916231431551</v>
      </c>
      <c r="D106" s="33">
        <v>4.4147134924412607E-2</v>
      </c>
      <c r="E106" s="33">
        <v>1.5260797074106774E-3</v>
      </c>
      <c r="F106" s="33"/>
      <c r="G106" s="33">
        <v>2.623821761008659E-2</v>
      </c>
      <c r="H106" s="33">
        <v>2.3309937895556292E-2</v>
      </c>
      <c r="I106" s="33">
        <v>2.7324924379959232E-4</v>
      </c>
      <c r="J106" s="33"/>
      <c r="K106" s="33">
        <v>2.9282797145302993E-3</v>
      </c>
      <c r="L106" s="33"/>
      <c r="M106" s="33"/>
      <c r="N106" s="33">
        <v>5.5462412538736135E-2</v>
      </c>
      <c r="O106" s="33"/>
      <c r="P106" s="33"/>
      <c r="Q106" s="33">
        <v>3.5127746272593532E-2</v>
      </c>
      <c r="R106" s="33">
        <v>1.0439670137209541E-3</v>
      </c>
      <c r="S106" s="33"/>
      <c r="T106" s="33"/>
      <c r="U106" s="33">
        <v>7.968395476570129E-5</v>
      </c>
      <c r="V106" s="33"/>
      <c r="W106" s="33"/>
      <c r="X106" s="33">
        <v>0.82738224230433821</v>
      </c>
      <c r="Y106" s="33">
        <v>4.365990789713628E-2</v>
      </c>
      <c r="Z106" s="33">
        <v>0.69651309988638244</v>
      </c>
      <c r="AA106" s="33">
        <v>6.9623066267875935E-4</v>
      </c>
      <c r="AB106" s="33">
        <v>9.5298291674428747E-4</v>
      </c>
      <c r="AC106" s="33">
        <v>1.2290490632895163E-2</v>
      </c>
      <c r="AD106" s="33">
        <v>1.4136646085962955E-2</v>
      </c>
      <c r="AE106" s="33">
        <v>2.3699626324570521E-2</v>
      </c>
      <c r="AF106" s="33">
        <v>5.2460975082260185E-3</v>
      </c>
      <c r="AG106" s="33">
        <v>2.469249719378867E-3</v>
      </c>
      <c r="AH106" s="33">
        <v>6.0302418595380705E-3</v>
      </c>
      <c r="AI106" s="33"/>
      <c r="AJ106" s="33">
        <v>6.6517118449386222E-6</v>
      </c>
      <c r="AK106" s="33">
        <v>2.1681017098979988E-2</v>
      </c>
      <c r="AL106" s="33">
        <v>2.6892096264206646E-3</v>
      </c>
      <c r="AM106" s="33">
        <v>4.9836153347818611E-4</v>
      </c>
      <c r="AN106" s="33">
        <v>1.946989753836193E-3</v>
      </c>
      <c r="AO106" s="33">
        <v>2.4385833910628551E-4</v>
      </c>
      <c r="AP106" s="33">
        <v>7.8293857549256562E-3</v>
      </c>
      <c r="AQ106" s="33">
        <v>1.6419609074598798E-3</v>
      </c>
      <c r="AR106" s="33">
        <v>6.1874248474657759E-3</v>
      </c>
      <c r="AS106" s="33"/>
      <c r="AT106" s="33"/>
      <c r="AU106" s="33">
        <v>1</v>
      </c>
      <c r="AV106" s="33">
        <v>0</v>
      </c>
      <c r="AW106" s="33"/>
      <c r="AX106" s="33"/>
      <c r="AY106" s="33"/>
      <c r="AZ106" s="33"/>
      <c r="BA106" s="33"/>
      <c r="BB106" s="34">
        <v>1</v>
      </c>
      <c r="BC106" s="2"/>
    </row>
    <row r="107" spans="1:55" x14ac:dyDescent="0.25">
      <c r="A107" s="5">
        <v>9</v>
      </c>
      <c r="B107" s="7" t="s">
        <v>62</v>
      </c>
      <c r="C107" s="32">
        <v>0.44519231082088473</v>
      </c>
      <c r="D107" s="33">
        <v>0.11820760501638057</v>
      </c>
      <c r="E107" s="33">
        <v>2.1489341494287835E-3</v>
      </c>
      <c r="F107" s="33">
        <v>1.2695681737486206E-2</v>
      </c>
      <c r="G107" s="33">
        <v>7.0444470832562778E-2</v>
      </c>
      <c r="H107" s="33">
        <v>2.2234806734371761E-2</v>
      </c>
      <c r="I107" s="33"/>
      <c r="J107" s="33">
        <v>1.2764415297805063E-3</v>
      </c>
      <c r="K107" s="33">
        <v>4.8209664098191017E-2</v>
      </c>
      <c r="L107" s="33"/>
      <c r="M107" s="33">
        <v>7.7720278686876194E-4</v>
      </c>
      <c r="N107" s="33">
        <v>0.14404911849294397</v>
      </c>
      <c r="O107" s="33"/>
      <c r="P107" s="33">
        <v>1.004373725294914E-2</v>
      </c>
      <c r="Q107" s="33">
        <v>9.7158118073066346E-2</v>
      </c>
      <c r="R107" s="33">
        <v>6.2620708808459949E-3</v>
      </c>
      <c r="S107" s="33"/>
      <c r="T107" s="33"/>
      <c r="U107" s="33">
        <v>9.0709275250850634E-3</v>
      </c>
      <c r="V107" s="33"/>
      <c r="W107" s="33">
        <v>3.102541697473402E-4</v>
      </c>
      <c r="X107" s="33">
        <v>0.52021435097427171</v>
      </c>
      <c r="Y107" s="33">
        <v>2.8305106989298414E-2</v>
      </c>
      <c r="Z107" s="33">
        <v>0.392515719056309</v>
      </c>
      <c r="AA107" s="33">
        <v>1.3043807936033839E-3</v>
      </c>
      <c r="AB107" s="33">
        <v>2.2633145595948284E-5</v>
      </c>
      <c r="AC107" s="33">
        <v>1.5002062010372293E-2</v>
      </c>
      <c r="AD107" s="33">
        <v>4.2082299610281078E-3</v>
      </c>
      <c r="AE107" s="33">
        <v>4.9885300256647454E-2</v>
      </c>
      <c r="AF107" s="33">
        <v>1.6113832324472239E-3</v>
      </c>
      <c r="AG107" s="33">
        <v>1.0433319851173566E-3</v>
      </c>
      <c r="AH107" s="33">
        <v>4.5610434320692535E-3</v>
      </c>
      <c r="AI107" s="33"/>
      <c r="AJ107" s="33"/>
      <c r="AK107" s="33">
        <v>2.1755160111783346E-2</v>
      </c>
      <c r="AL107" s="33">
        <v>2.6353300916978531E-4</v>
      </c>
      <c r="AM107" s="33">
        <v>2.6353300916978531E-4</v>
      </c>
      <c r="AN107" s="33">
        <v>0</v>
      </c>
      <c r="AO107" s="33">
        <v>0</v>
      </c>
      <c r="AP107" s="33">
        <v>2.3863330960443734E-2</v>
      </c>
      <c r="AQ107" s="33">
        <v>6.5153375646941441E-5</v>
      </c>
      <c r="AR107" s="33">
        <v>2.3798177584796788E-2</v>
      </c>
      <c r="AS107" s="33">
        <v>0</v>
      </c>
      <c r="AT107" s="33">
        <v>1.0466474235230045E-2</v>
      </c>
      <c r="AU107" s="33">
        <v>1</v>
      </c>
      <c r="AV107" s="33">
        <v>0</v>
      </c>
      <c r="AW107" s="33"/>
      <c r="AX107" s="33"/>
      <c r="AY107" s="33"/>
      <c r="AZ107" s="33"/>
      <c r="BA107" s="33"/>
      <c r="BB107" s="34">
        <v>1</v>
      </c>
      <c r="BC107" s="2"/>
    </row>
    <row r="108" spans="1:55" x14ac:dyDescent="0.25">
      <c r="A108" s="5">
        <v>10</v>
      </c>
      <c r="B108" s="7" t="s">
        <v>63</v>
      </c>
      <c r="C108" s="32">
        <v>0.75802214227807052</v>
      </c>
      <c r="D108" s="33">
        <v>0.2590190514795298</v>
      </c>
      <c r="E108" s="33">
        <v>1.6905819865705576E-2</v>
      </c>
      <c r="F108" s="33">
        <v>2.6413880615428001E-3</v>
      </c>
      <c r="G108" s="33">
        <v>6.2378064362630201E-2</v>
      </c>
      <c r="H108" s="33">
        <v>4.4020857933416757E-2</v>
      </c>
      <c r="I108" s="33">
        <v>6.8689307555383234E-4</v>
      </c>
      <c r="J108" s="33"/>
      <c r="K108" s="33">
        <v>1.8357206429213443E-2</v>
      </c>
      <c r="L108" s="33"/>
      <c r="M108" s="33"/>
      <c r="N108" s="33">
        <v>0.29248256331400574</v>
      </c>
      <c r="O108" s="33"/>
      <c r="P108" s="33"/>
      <c r="Q108" s="33">
        <v>0.13476636162563224</v>
      </c>
      <c r="R108" s="33">
        <v>1.5971695951780898E-3</v>
      </c>
      <c r="S108" s="33"/>
      <c r="T108" s="33"/>
      <c r="U108" s="33">
        <v>7.7789319010944467E-3</v>
      </c>
      <c r="V108" s="33"/>
      <c r="W108" s="33"/>
      <c r="X108" s="33">
        <v>0.24183466320649974</v>
      </c>
      <c r="Y108" s="33">
        <v>7.2619721629862008E-2</v>
      </c>
      <c r="Z108" s="33">
        <v>1.837306797553797E-2</v>
      </c>
      <c r="AA108" s="33">
        <v>5.3933663488482759E-3</v>
      </c>
      <c r="AB108" s="33">
        <v>2.7410734742073633E-4</v>
      </c>
      <c r="AC108" s="33">
        <v>7.2963663840961562E-3</v>
      </c>
      <c r="AD108" s="33"/>
      <c r="AE108" s="33">
        <v>2.3351941277030722E-2</v>
      </c>
      <c r="AF108" s="33">
        <v>2.7300034366683707E-3</v>
      </c>
      <c r="AG108" s="33">
        <v>3.3198546906117272E-3</v>
      </c>
      <c r="AH108" s="33">
        <v>3.2516169965280837E-4</v>
      </c>
      <c r="AI108" s="33"/>
      <c r="AJ108" s="33"/>
      <c r="AK108" s="33">
        <v>0.10815107241677094</v>
      </c>
      <c r="AL108" s="33">
        <v>1.431945154297598E-4</v>
      </c>
      <c r="AM108" s="33">
        <v>1.431945154297598E-4</v>
      </c>
      <c r="AN108" s="33"/>
      <c r="AO108" s="33"/>
      <c r="AP108" s="33">
        <v>0</v>
      </c>
      <c r="AQ108" s="33"/>
      <c r="AR108" s="33"/>
      <c r="AS108" s="33"/>
      <c r="AT108" s="33"/>
      <c r="AU108" s="33">
        <v>1</v>
      </c>
      <c r="AV108" s="33">
        <v>0</v>
      </c>
      <c r="AW108" s="33"/>
      <c r="AX108" s="33"/>
      <c r="AY108" s="33"/>
      <c r="AZ108" s="33"/>
      <c r="BA108" s="33"/>
      <c r="BB108" s="34">
        <v>1</v>
      </c>
      <c r="BC108" s="2"/>
    </row>
    <row r="109" spans="1:55" x14ac:dyDescent="0.25">
      <c r="A109" s="5">
        <v>11</v>
      </c>
      <c r="B109" s="7" t="s">
        <v>64</v>
      </c>
      <c r="C109" s="32">
        <v>0.51095679224765655</v>
      </c>
      <c r="D109" s="33">
        <v>5.0090159534198681E-2</v>
      </c>
      <c r="E109" s="33"/>
      <c r="F109" s="33"/>
      <c r="G109" s="33">
        <v>0</v>
      </c>
      <c r="H109" s="33">
        <v>0</v>
      </c>
      <c r="I109" s="33"/>
      <c r="J109" s="33"/>
      <c r="K109" s="33">
        <v>0</v>
      </c>
      <c r="L109" s="33"/>
      <c r="M109" s="33"/>
      <c r="N109" s="33">
        <v>0.46086663271345785</v>
      </c>
      <c r="O109" s="33"/>
      <c r="P109" s="33"/>
      <c r="Q109" s="33">
        <v>0</v>
      </c>
      <c r="R109" s="33">
        <v>0</v>
      </c>
      <c r="S109" s="33"/>
      <c r="T109" s="33"/>
      <c r="U109" s="33">
        <v>0</v>
      </c>
      <c r="V109" s="33"/>
      <c r="W109" s="33"/>
      <c r="X109" s="33">
        <v>0.43782433343886357</v>
      </c>
      <c r="Y109" s="33">
        <v>7.064790981293618E-3</v>
      </c>
      <c r="Z109" s="33">
        <v>1.0375228840039092E-2</v>
      </c>
      <c r="AA109" s="33">
        <v>0.18026400913983676</v>
      </c>
      <c r="AB109" s="33">
        <v>1.5416592107255435E-3</v>
      </c>
      <c r="AC109" s="33">
        <v>2.9060964362895569E-2</v>
      </c>
      <c r="AD109" s="33">
        <v>0</v>
      </c>
      <c r="AE109" s="33">
        <v>6.3641619292763851E-2</v>
      </c>
      <c r="AF109" s="33">
        <v>0</v>
      </c>
      <c r="AG109" s="33">
        <v>2.1541934507013174E-3</v>
      </c>
      <c r="AH109" s="33"/>
      <c r="AI109" s="33"/>
      <c r="AJ109" s="33"/>
      <c r="AK109" s="33">
        <v>0.14372186816060786</v>
      </c>
      <c r="AL109" s="33">
        <v>0</v>
      </c>
      <c r="AM109" s="33">
        <v>0</v>
      </c>
      <c r="AN109" s="33">
        <v>0</v>
      </c>
      <c r="AO109" s="33">
        <v>0</v>
      </c>
      <c r="AP109" s="33">
        <v>0</v>
      </c>
      <c r="AQ109" s="33">
        <v>0</v>
      </c>
      <c r="AR109" s="33">
        <v>0</v>
      </c>
      <c r="AS109" s="33">
        <v>0</v>
      </c>
      <c r="AT109" s="33">
        <v>5.1218874313479885E-2</v>
      </c>
      <c r="AU109" s="33">
        <v>1</v>
      </c>
      <c r="AV109" s="33">
        <v>0</v>
      </c>
      <c r="AW109" s="33">
        <v>0</v>
      </c>
      <c r="AX109" s="33">
        <v>0</v>
      </c>
      <c r="AY109" s="33">
        <v>0</v>
      </c>
      <c r="AZ109" s="33">
        <v>0</v>
      </c>
      <c r="BA109" s="33">
        <v>0</v>
      </c>
      <c r="BB109" s="34">
        <v>1</v>
      </c>
      <c r="BC109" s="2"/>
    </row>
    <row r="110" spans="1:55" x14ac:dyDescent="0.25">
      <c r="A110" s="5">
        <v>12</v>
      </c>
      <c r="B110" s="7" t="s">
        <v>65</v>
      </c>
      <c r="C110" s="32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3"/>
      <c r="BB110" s="34"/>
      <c r="BC110" s="2"/>
    </row>
    <row r="111" spans="1:55" x14ac:dyDescent="0.25">
      <c r="A111" s="5">
        <v>13</v>
      </c>
      <c r="B111" s="7" t="s">
        <v>66</v>
      </c>
      <c r="C111" s="32">
        <v>1</v>
      </c>
      <c r="D111" s="33">
        <v>0.49449473793914284</v>
      </c>
      <c r="E111" s="33">
        <v>1.4343345612940865E-2</v>
      </c>
      <c r="F111" s="33">
        <v>2.2268131729427976E-2</v>
      </c>
      <c r="G111" s="33">
        <v>0.16808363260463327</v>
      </c>
      <c r="H111" s="33">
        <v>0.11642910871143199</v>
      </c>
      <c r="I111" s="33">
        <v>6.7836902145115071E-4</v>
      </c>
      <c r="J111" s="33"/>
      <c r="K111" s="33">
        <v>5.1654523893201285E-2</v>
      </c>
      <c r="L111" s="33"/>
      <c r="M111" s="33"/>
      <c r="N111" s="33">
        <v>0.31737068666901508</v>
      </c>
      <c r="O111" s="33"/>
      <c r="P111" s="33"/>
      <c r="Q111" s="33">
        <v>1.0474484861965675E-2</v>
      </c>
      <c r="R111" s="33">
        <v>9.5764579252450473E-3</v>
      </c>
      <c r="S111" s="33"/>
      <c r="T111" s="33"/>
      <c r="U111" s="33"/>
      <c r="V111" s="33"/>
      <c r="W111" s="33"/>
      <c r="X111" s="33">
        <v>0</v>
      </c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>
        <v>0</v>
      </c>
      <c r="AM111" s="33"/>
      <c r="AN111" s="33"/>
      <c r="AO111" s="33"/>
      <c r="AP111" s="33">
        <v>0</v>
      </c>
      <c r="AQ111" s="33"/>
      <c r="AR111" s="33"/>
      <c r="AS111" s="33"/>
      <c r="AT111" s="33"/>
      <c r="AU111" s="33">
        <v>1</v>
      </c>
      <c r="AV111" s="33">
        <v>0</v>
      </c>
      <c r="AW111" s="33"/>
      <c r="AX111" s="33"/>
      <c r="AY111" s="33"/>
      <c r="AZ111" s="33"/>
      <c r="BA111" s="33"/>
      <c r="BB111" s="34">
        <v>1</v>
      </c>
      <c r="BC111" s="2"/>
    </row>
    <row r="112" spans="1:55" x14ac:dyDescent="0.25">
      <c r="A112" s="5">
        <v>14</v>
      </c>
      <c r="B112" s="7" t="s">
        <v>67</v>
      </c>
      <c r="C112" s="32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  <c r="AY112" s="33"/>
      <c r="AZ112" s="33"/>
      <c r="BA112" s="33"/>
      <c r="BB112" s="34"/>
      <c r="BC112" s="2"/>
    </row>
    <row r="113" spans="1:55" x14ac:dyDescent="0.25">
      <c r="A113" s="5">
        <v>15</v>
      </c>
      <c r="B113" s="7" t="s">
        <v>68</v>
      </c>
      <c r="C113" s="32">
        <v>0.16439150041044343</v>
      </c>
      <c r="D113" s="33"/>
      <c r="E113" s="33"/>
      <c r="F113" s="33"/>
      <c r="G113" s="33">
        <v>2.1752098288200402E-2</v>
      </c>
      <c r="H113" s="33"/>
      <c r="I113" s="33"/>
      <c r="J113" s="33"/>
      <c r="K113" s="33">
        <v>2.1752098288200402E-2</v>
      </c>
      <c r="L113" s="33"/>
      <c r="M113" s="33"/>
      <c r="N113" s="33">
        <v>9.4206408365022448E-2</v>
      </c>
      <c r="O113" s="33"/>
      <c r="P113" s="33"/>
      <c r="Q113" s="33">
        <v>2.9267604828326122E-2</v>
      </c>
      <c r="R113" s="33">
        <v>4.7393451940847941E-3</v>
      </c>
      <c r="S113" s="33"/>
      <c r="T113" s="33"/>
      <c r="U113" s="33">
        <v>1.4426043734809673E-2</v>
      </c>
      <c r="V113" s="33"/>
      <c r="W113" s="33"/>
      <c r="X113" s="33">
        <v>0.68057756545272985</v>
      </c>
      <c r="Y113" s="33">
        <v>2.1500614499828676E-2</v>
      </c>
      <c r="Z113" s="33">
        <v>9.5103445419527175E-3</v>
      </c>
      <c r="AA113" s="33">
        <v>2.0559280921770621E-2</v>
      </c>
      <c r="AB113" s="33">
        <v>6.1363489314081067E-2</v>
      </c>
      <c r="AC113" s="33">
        <v>5.5145715746221943E-2</v>
      </c>
      <c r="AD113" s="33">
        <v>3.6702692474701613E-2</v>
      </c>
      <c r="AE113" s="33">
        <v>0.26307337165910233</v>
      </c>
      <c r="AF113" s="33">
        <v>1.855803887053211E-4</v>
      </c>
      <c r="AG113" s="33">
        <v>3.5567952220318375E-3</v>
      </c>
      <c r="AH113" s="33"/>
      <c r="AI113" s="33"/>
      <c r="AJ113" s="33"/>
      <c r="AK113" s="33">
        <v>0.20897968068433545</v>
      </c>
      <c r="AL113" s="33">
        <v>5.5815792414042409E-3</v>
      </c>
      <c r="AM113" s="33">
        <v>5.5815792414042409E-3</v>
      </c>
      <c r="AN113" s="33"/>
      <c r="AO113" s="33"/>
      <c r="AP113" s="33">
        <v>3.6473277962549809E-2</v>
      </c>
      <c r="AQ113" s="33">
        <v>7.1917360648703554E-3</v>
      </c>
      <c r="AR113" s="33">
        <v>2.9281541897679453E-2</v>
      </c>
      <c r="AS113" s="33"/>
      <c r="AT113" s="33">
        <v>0.11297607693287262</v>
      </c>
      <c r="AU113" s="33">
        <v>1</v>
      </c>
      <c r="AV113" s="33">
        <v>0</v>
      </c>
      <c r="AW113" s="33"/>
      <c r="AX113" s="33"/>
      <c r="AY113" s="33"/>
      <c r="AZ113" s="33"/>
      <c r="BA113" s="33"/>
      <c r="BB113" s="34">
        <v>1</v>
      </c>
      <c r="BC113" s="2"/>
    </row>
    <row r="114" spans="1:55" x14ac:dyDescent="0.25">
      <c r="A114" s="5">
        <v>16</v>
      </c>
      <c r="B114" s="7" t="s">
        <v>69</v>
      </c>
      <c r="C114" s="32">
        <v>0.38755105435324994</v>
      </c>
      <c r="D114" s="33">
        <v>0.12277070357981112</v>
      </c>
      <c r="E114" s="33"/>
      <c r="F114" s="33">
        <v>1.6263468184590365E-3</v>
      </c>
      <c r="G114" s="33">
        <v>3.9106248498401379E-2</v>
      </c>
      <c r="H114" s="33">
        <v>3.9106248498401379E-2</v>
      </c>
      <c r="I114" s="33"/>
      <c r="J114" s="33"/>
      <c r="K114" s="33"/>
      <c r="L114" s="33"/>
      <c r="M114" s="33"/>
      <c r="N114" s="33">
        <v>2.252859967842688E-2</v>
      </c>
      <c r="O114" s="33"/>
      <c r="P114" s="33"/>
      <c r="Q114" s="33">
        <v>0.17948954887357005</v>
      </c>
      <c r="R114" s="33"/>
      <c r="S114" s="33"/>
      <c r="T114" s="33"/>
      <c r="U114" s="33">
        <v>2.3655953723040531E-2</v>
      </c>
      <c r="V114" s="33"/>
      <c r="W114" s="33"/>
      <c r="X114" s="33">
        <v>0.61244894564675012</v>
      </c>
      <c r="Y114" s="33">
        <v>2.2805817886118761E-2</v>
      </c>
      <c r="Z114" s="33">
        <v>0.26533478718882259</v>
      </c>
      <c r="AA114" s="33">
        <v>1.4581677724592953E-2</v>
      </c>
      <c r="AB114" s="33">
        <v>4.6572658892236045E-2</v>
      </c>
      <c r="AC114" s="33">
        <v>5.193221090761241E-3</v>
      </c>
      <c r="AD114" s="33"/>
      <c r="AE114" s="33">
        <v>2.0144523092276699E-3</v>
      </c>
      <c r="AF114" s="33"/>
      <c r="AG114" s="33">
        <v>4.5463786061468526E-3</v>
      </c>
      <c r="AH114" s="33"/>
      <c r="AI114" s="33"/>
      <c r="AJ114" s="33"/>
      <c r="AK114" s="33">
        <v>0.25139995194884401</v>
      </c>
      <c r="AL114" s="33">
        <v>0</v>
      </c>
      <c r="AM114" s="33"/>
      <c r="AN114" s="33"/>
      <c r="AO114" s="33"/>
      <c r="AP114" s="33">
        <v>0</v>
      </c>
      <c r="AQ114" s="33"/>
      <c r="AR114" s="33"/>
      <c r="AS114" s="33"/>
      <c r="AT114" s="33"/>
      <c r="AU114" s="33">
        <v>1</v>
      </c>
      <c r="AV114" s="33">
        <v>0</v>
      </c>
      <c r="AW114" s="33"/>
      <c r="AX114" s="33"/>
      <c r="AY114" s="33"/>
      <c r="AZ114" s="33"/>
      <c r="BA114" s="33"/>
      <c r="BB114" s="34">
        <v>1</v>
      </c>
      <c r="BC114" s="2"/>
    </row>
    <row r="115" spans="1:55" x14ac:dyDescent="0.25">
      <c r="A115" s="5">
        <v>17</v>
      </c>
      <c r="B115" s="7" t="s">
        <v>70</v>
      </c>
      <c r="C115" s="32">
        <v>0.27047343940823709</v>
      </c>
      <c r="D115" s="33">
        <v>8.6814626490489266E-2</v>
      </c>
      <c r="E115" s="33">
        <v>2.7076989614017332E-4</v>
      </c>
      <c r="F115" s="33">
        <v>0</v>
      </c>
      <c r="G115" s="33">
        <v>1.0471605544209358E-2</v>
      </c>
      <c r="H115" s="33">
        <v>6.445118305031413E-3</v>
      </c>
      <c r="I115" s="33">
        <v>0</v>
      </c>
      <c r="J115" s="33">
        <v>0</v>
      </c>
      <c r="K115" s="33">
        <v>4.0264872391779444E-3</v>
      </c>
      <c r="L115" s="33">
        <v>0</v>
      </c>
      <c r="M115" s="33">
        <v>0</v>
      </c>
      <c r="N115" s="33">
        <v>0.12905480468198505</v>
      </c>
      <c r="O115" s="33">
        <v>0</v>
      </c>
      <c r="P115" s="33">
        <v>0</v>
      </c>
      <c r="Q115" s="33">
        <v>2.6823954986508376E-2</v>
      </c>
      <c r="R115" s="33">
        <v>8.1820593013238792E-3</v>
      </c>
      <c r="S115" s="33">
        <v>0</v>
      </c>
      <c r="T115" s="33">
        <v>0</v>
      </c>
      <c r="U115" s="33">
        <v>9.1263884037211234E-3</v>
      </c>
      <c r="V115" s="33">
        <v>0</v>
      </c>
      <c r="W115" s="33">
        <v>0</v>
      </c>
      <c r="X115" s="33">
        <v>0.56516180537900806</v>
      </c>
      <c r="Y115" s="33">
        <v>4.1873231971914955E-2</v>
      </c>
      <c r="Z115" s="33">
        <v>0.1533341847778413</v>
      </c>
      <c r="AA115" s="33">
        <v>1.4932926243157167E-2</v>
      </c>
      <c r="AB115" s="33">
        <v>3.9060366421835344E-2</v>
      </c>
      <c r="AC115" s="33">
        <v>0.11249074312658298</v>
      </c>
      <c r="AD115" s="33">
        <v>3.1759017844555253E-2</v>
      </c>
      <c r="AE115" s="33">
        <v>1.7310835363785845E-2</v>
      </c>
      <c r="AF115" s="33">
        <v>0</v>
      </c>
      <c r="AG115" s="33">
        <v>2.7669784060402477E-3</v>
      </c>
      <c r="AH115" s="33">
        <v>1.4705656058155141E-2</v>
      </c>
      <c r="AI115" s="33">
        <v>0</v>
      </c>
      <c r="AJ115" s="33">
        <v>0</v>
      </c>
      <c r="AK115" s="33">
        <v>0.1369278651651398</v>
      </c>
      <c r="AL115" s="33">
        <v>1.8773075612177538E-2</v>
      </c>
      <c r="AM115" s="33">
        <v>1.869591614596745E-2</v>
      </c>
      <c r="AN115" s="33">
        <v>7.7159466210089832E-5</v>
      </c>
      <c r="AO115" s="33">
        <v>0</v>
      </c>
      <c r="AP115" s="33">
        <v>0.13989961053038819</v>
      </c>
      <c r="AQ115" s="33">
        <v>2.1218139041257367E-3</v>
      </c>
      <c r="AR115" s="33">
        <v>5.3948678291541326E-2</v>
      </c>
      <c r="AS115" s="33">
        <v>8.382911833472112E-2</v>
      </c>
      <c r="AT115" s="33">
        <v>5.6920690701892226E-3</v>
      </c>
      <c r="AU115" s="33">
        <v>1</v>
      </c>
      <c r="AV115" s="33">
        <v>3.8044329129267029E-3</v>
      </c>
      <c r="AW115" s="33">
        <v>2.2702426617078698E-4</v>
      </c>
      <c r="AX115" s="33">
        <v>3.577408646755916E-3</v>
      </c>
      <c r="AY115" s="33">
        <v>0</v>
      </c>
      <c r="AZ115" s="33">
        <v>0</v>
      </c>
      <c r="BA115" s="33">
        <v>0</v>
      </c>
      <c r="BB115" s="34">
        <v>1.0038044329129268</v>
      </c>
      <c r="BC115" s="2"/>
    </row>
    <row r="116" spans="1:55" x14ac:dyDescent="0.25">
      <c r="A116" s="5">
        <v>18</v>
      </c>
      <c r="B116" s="7" t="s">
        <v>71</v>
      </c>
      <c r="C116" s="32">
        <v>0.40197031930864457</v>
      </c>
      <c r="D116" s="33">
        <v>0.18482176151373234</v>
      </c>
      <c r="E116" s="33">
        <v>1.3396927092789819E-3</v>
      </c>
      <c r="F116" s="33">
        <v>1.2146362657589175E-3</v>
      </c>
      <c r="G116" s="33">
        <v>3.7710852377347934E-2</v>
      </c>
      <c r="H116" s="33">
        <v>2.4081777516980232E-2</v>
      </c>
      <c r="I116" s="33">
        <v>1.8867220510890658E-4</v>
      </c>
      <c r="J116" s="33"/>
      <c r="K116" s="33">
        <v>1.3629074860367704E-2</v>
      </c>
      <c r="L116" s="33"/>
      <c r="M116" s="33"/>
      <c r="N116" s="33">
        <v>0.11125457759565521</v>
      </c>
      <c r="O116" s="33"/>
      <c r="P116" s="33"/>
      <c r="Q116" s="33">
        <v>4.9402846749297367E-2</v>
      </c>
      <c r="R116" s="33">
        <v>1.779667828371188E-2</v>
      </c>
      <c r="S116" s="33"/>
      <c r="T116" s="33"/>
      <c r="U116" s="33">
        <v>9.8360278889931011E-4</v>
      </c>
      <c r="V116" s="33"/>
      <c r="W116" s="33"/>
      <c r="X116" s="33">
        <v>0.56560711456187396</v>
      </c>
      <c r="Y116" s="33">
        <v>2.9959060799824667E-2</v>
      </c>
      <c r="Z116" s="33">
        <v>0.24197375201486643</v>
      </c>
      <c r="AA116" s="33">
        <v>1.7062731383400594E-2</v>
      </c>
      <c r="AB116" s="33">
        <v>1.5760800889557745E-2</v>
      </c>
      <c r="AC116" s="33">
        <v>4.601769785155263E-2</v>
      </c>
      <c r="AD116" s="33">
        <v>1.1911304004965977E-2</v>
      </c>
      <c r="AE116" s="33">
        <v>4.2551685469997283E-2</v>
      </c>
      <c r="AF116" s="33">
        <v>3.2732278990062522E-5</v>
      </c>
      <c r="AG116" s="33">
        <v>2.5157751576574219E-3</v>
      </c>
      <c r="AH116" s="33">
        <v>6.309866776610136E-2</v>
      </c>
      <c r="AI116" s="33"/>
      <c r="AJ116" s="33">
        <v>9.1555716074227285E-5</v>
      </c>
      <c r="AK116" s="33">
        <v>9.4631351228885677E-2</v>
      </c>
      <c r="AL116" s="33">
        <v>3.3022494548994087E-3</v>
      </c>
      <c r="AM116" s="33">
        <v>1.2011093676005202E-3</v>
      </c>
      <c r="AN116" s="33">
        <v>2.0002419291917386E-3</v>
      </c>
      <c r="AO116" s="33">
        <v>1.0089815810715151E-4</v>
      </c>
      <c r="AP116" s="33">
        <v>2.9120316674584215E-2</v>
      </c>
      <c r="AQ116" s="33">
        <v>2.7127190741480942E-2</v>
      </c>
      <c r="AR116" s="33">
        <v>1.9931259331032744E-3</v>
      </c>
      <c r="AS116" s="33"/>
      <c r="AT116" s="33"/>
      <c r="AU116" s="33">
        <v>1</v>
      </c>
      <c r="AV116" s="33">
        <v>0</v>
      </c>
      <c r="AW116" s="33"/>
      <c r="AX116" s="33"/>
      <c r="AY116" s="33"/>
      <c r="AZ116" s="33"/>
      <c r="BA116" s="33"/>
      <c r="BB116" s="34">
        <v>1</v>
      </c>
      <c r="BC116" s="2"/>
    </row>
    <row r="117" spans="1:55" x14ac:dyDescent="0.25">
      <c r="A117" s="5">
        <v>19</v>
      </c>
      <c r="B117" s="7" t="s">
        <v>72</v>
      </c>
      <c r="C117" s="32">
        <v>1</v>
      </c>
      <c r="D117" s="33">
        <v>0.90145370199458863</v>
      </c>
      <c r="E117" s="33"/>
      <c r="F117" s="33"/>
      <c r="G117" s="33">
        <v>9.5166163216414121E-2</v>
      </c>
      <c r="H117" s="33">
        <v>9.5166163216414121E-2</v>
      </c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>
        <v>3.3801347889975478E-3</v>
      </c>
      <c r="V117" s="33"/>
      <c r="W117" s="33"/>
      <c r="X117" s="33">
        <v>0</v>
      </c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>
        <v>0</v>
      </c>
      <c r="AM117" s="33"/>
      <c r="AN117" s="33"/>
      <c r="AO117" s="33"/>
      <c r="AP117" s="33">
        <v>0</v>
      </c>
      <c r="AQ117" s="33"/>
      <c r="AR117" s="33"/>
      <c r="AS117" s="33"/>
      <c r="AT117" s="33"/>
      <c r="AU117" s="33">
        <v>1</v>
      </c>
      <c r="AV117" s="33">
        <v>0</v>
      </c>
      <c r="AW117" s="33"/>
      <c r="AX117" s="33"/>
      <c r="AY117" s="33"/>
      <c r="AZ117" s="33"/>
      <c r="BA117" s="33"/>
      <c r="BB117" s="34">
        <v>1</v>
      </c>
      <c r="BC117" s="2"/>
    </row>
    <row r="118" spans="1:55" x14ac:dyDescent="0.25">
      <c r="A118" s="5">
        <v>20</v>
      </c>
      <c r="B118" s="7" t="s">
        <v>73</v>
      </c>
      <c r="C118" s="32">
        <v>0.26139785522101677</v>
      </c>
      <c r="D118" s="33">
        <v>0.14968484394100118</v>
      </c>
      <c r="E118" s="33">
        <v>2.313055574897875E-3</v>
      </c>
      <c r="F118" s="33">
        <v>3.7653185132970595E-3</v>
      </c>
      <c r="G118" s="33">
        <v>3.5037516898019302E-2</v>
      </c>
      <c r="H118" s="33">
        <v>1.8978960190297978E-2</v>
      </c>
      <c r="I118" s="33">
        <v>0</v>
      </c>
      <c r="J118" s="33">
        <v>0</v>
      </c>
      <c r="K118" s="33">
        <v>1.6058556707721324E-2</v>
      </c>
      <c r="L118" s="33">
        <v>0</v>
      </c>
      <c r="M118" s="33">
        <v>0</v>
      </c>
      <c r="N118" s="33">
        <v>4.6631106032631174E-2</v>
      </c>
      <c r="O118" s="33">
        <v>0</v>
      </c>
      <c r="P118" s="33">
        <v>0</v>
      </c>
      <c r="Q118" s="33">
        <v>2.6308333707346941E-2</v>
      </c>
      <c r="R118" s="33">
        <v>1.5103771898715532E-3</v>
      </c>
      <c r="S118" s="33">
        <v>0</v>
      </c>
      <c r="T118" s="33">
        <v>0</v>
      </c>
      <c r="U118" s="33">
        <v>2.2256774521465989E-3</v>
      </c>
      <c r="V118" s="33">
        <v>1.3557084768707948E-6</v>
      </c>
      <c r="W118" s="33">
        <v>0</v>
      </c>
      <c r="X118" s="33">
        <v>0.71502045082396193</v>
      </c>
      <c r="Y118" s="33">
        <v>1.3580730584058703E-2</v>
      </c>
      <c r="Z118" s="33">
        <v>0.44623934397151122</v>
      </c>
      <c r="AA118" s="33">
        <v>1.8343635882490494E-2</v>
      </c>
      <c r="AB118" s="33">
        <v>1.970515176257338E-2</v>
      </c>
      <c r="AC118" s="33">
        <v>2.2208697483653547E-2</v>
      </c>
      <c r="AD118" s="33">
        <v>2.1860708808976441E-4</v>
      </c>
      <c r="AE118" s="33">
        <v>5.4798520234617162E-2</v>
      </c>
      <c r="AF118" s="33">
        <v>1.7602021770582213E-4</v>
      </c>
      <c r="AG118" s="33">
        <v>1.1043334629922377E-3</v>
      </c>
      <c r="AH118" s="33">
        <v>4.521878407357191E-2</v>
      </c>
      <c r="AI118" s="33">
        <v>0</v>
      </c>
      <c r="AJ118" s="33">
        <v>0</v>
      </c>
      <c r="AK118" s="33">
        <v>9.3426626062697679E-2</v>
      </c>
      <c r="AL118" s="33">
        <v>1.8845680941839638E-2</v>
      </c>
      <c r="AM118" s="33">
        <v>1.8845680941839638E-2</v>
      </c>
      <c r="AN118" s="33">
        <v>0</v>
      </c>
      <c r="AO118" s="33">
        <v>0</v>
      </c>
      <c r="AP118" s="33">
        <v>4.0959247457865514E-3</v>
      </c>
      <c r="AQ118" s="33">
        <v>3.1081193973124398E-3</v>
      </c>
      <c r="AR118" s="33">
        <v>9.8780534847411113E-4</v>
      </c>
      <c r="AS118" s="33">
        <v>0</v>
      </c>
      <c r="AT118" s="33">
        <v>6.4008826739520768E-4</v>
      </c>
      <c r="AU118" s="33">
        <v>1</v>
      </c>
      <c r="AV118" s="33">
        <v>9.3900675741999447E-3</v>
      </c>
      <c r="AW118" s="33">
        <v>0</v>
      </c>
      <c r="AX118" s="33">
        <v>0</v>
      </c>
      <c r="AY118" s="33">
        <v>0</v>
      </c>
      <c r="AZ118" s="33">
        <v>0</v>
      </c>
      <c r="BA118" s="33">
        <v>9.3900675741999447E-3</v>
      </c>
      <c r="BB118" s="34">
        <v>1.0093900675742</v>
      </c>
      <c r="BC118" s="2"/>
    </row>
    <row r="119" spans="1:55" x14ac:dyDescent="0.25">
      <c r="A119" s="5">
        <v>21</v>
      </c>
      <c r="B119" s="7" t="s">
        <v>74</v>
      </c>
      <c r="C119" s="32">
        <v>1</v>
      </c>
      <c r="D119" s="33">
        <v>3.9683751030251228E-3</v>
      </c>
      <c r="E119" s="33"/>
      <c r="F119" s="33"/>
      <c r="G119" s="33">
        <v>0</v>
      </c>
      <c r="H119" s="33"/>
      <c r="I119" s="33"/>
      <c r="J119" s="33"/>
      <c r="K119" s="33"/>
      <c r="L119" s="33"/>
      <c r="M119" s="33"/>
      <c r="N119" s="33">
        <v>0.9665893342287617</v>
      </c>
      <c r="O119" s="33"/>
      <c r="P119" s="33"/>
      <c r="Q119" s="33">
        <v>2.9442290668213317E-2</v>
      </c>
      <c r="R119" s="33"/>
      <c r="S119" s="33"/>
      <c r="T119" s="33"/>
      <c r="U119" s="33"/>
      <c r="V119" s="33"/>
      <c r="W119" s="33"/>
      <c r="X119" s="33">
        <v>0</v>
      </c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>
        <v>0</v>
      </c>
      <c r="AM119" s="33"/>
      <c r="AN119" s="33"/>
      <c r="AO119" s="33"/>
      <c r="AP119" s="33">
        <v>0</v>
      </c>
      <c r="AQ119" s="33"/>
      <c r="AR119" s="33"/>
      <c r="AS119" s="33"/>
      <c r="AT119" s="33"/>
      <c r="AU119" s="33">
        <v>1</v>
      </c>
      <c r="AV119" s="33">
        <v>0</v>
      </c>
      <c r="AW119" s="33"/>
      <c r="AX119" s="33"/>
      <c r="AY119" s="33"/>
      <c r="AZ119" s="33"/>
      <c r="BA119" s="33"/>
      <c r="BB119" s="34">
        <v>1</v>
      </c>
      <c r="BC119" s="2"/>
    </row>
    <row r="120" spans="1:55" x14ac:dyDescent="0.25">
      <c r="A120" s="5">
        <v>22</v>
      </c>
      <c r="B120" s="7" t="s">
        <v>75</v>
      </c>
      <c r="C120" s="32">
        <v>1.7729121785946593E-2</v>
      </c>
      <c r="D120" s="33"/>
      <c r="E120" s="33"/>
      <c r="F120" s="33"/>
      <c r="G120" s="33">
        <v>2.5410040465654459E-3</v>
      </c>
      <c r="H120" s="33">
        <v>9.9897114966985851E-4</v>
      </c>
      <c r="I120" s="33"/>
      <c r="J120" s="33"/>
      <c r="K120" s="33">
        <v>1.5420328968955874E-3</v>
      </c>
      <c r="L120" s="33"/>
      <c r="M120" s="33"/>
      <c r="N120" s="33">
        <v>8.9926271541065448E-3</v>
      </c>
      <c r="O120" s="33"/>
      <c r="P120" s="33"/>
      <c r="Q120" s="33">
        <v>6.1954905852746028E-3</v>
      </c>
      <c r="R120" s="33"/>
      <c r="S120" s="33"/>
      <c r="T120" s="33"/>
      <c r="U120" s="33"/>
      <c r="V120" s="33"/>
      <c r="W120" s="33"/>
      <c r="X120" s="33">
        <v>0.46286198374819559</v>
      </c>
      <c r="Y120" s="33">
        <v>0.12680236632797276</v>
      </c>
      <c r="Z120" s="33">
        <v>0.26729062806554305</v>
      </c>
      <c r="AA120" s="33"/>
      <c r="AB120" s="33"/>
      <c r="AC120" s="33">
        <v>6.6433793504826789E-3</v>
      </c>
      <c r="AD120" s="33">
        <v>1.2184030781544502E-3</v>
      </c>
      <c r="AE120" s="33">
        <v>1.2254588143400971E-3</v>
      </c>
      <c r="AF120" s="33"/>
      <c r="AG120" s="33">
        <v>2.0420268583710634E-2</v>
      </c>
      <c r="AH120" s="33">
        <v>9.0913397646203711E-4</v>
      </c>
      <c r="AI120" s="33"/>
      <c r="AJ120" s="33"/>
      <c r="AK120" s="33">
        <v>3.8352345551529929E-2</v>
      </c>
      <c r="AL120" s="33">
        <v>0.51940889446585781</v>
      </c>
      <c r="AM120" s="33">
        <v>0.41271773707310849</v>
      </c>
      <c r="AN120" s="33">
        <v>0.10669115739274936</v>
      </c>
      <c r="AO120" s="33"/>
      <c r="AP120" s="33">
        <v>0</v>
      </c>
      <c r="AQ120" s="33"/>
      <c r="AR120" s="33"/>
      <c r="AS120" s="33"/>
      <c r="AT120" s="33"/>
      <c r="AU120" s="33">
        <v>1</v>
      </c>
      <c r="AV120" s="33">
        <v>0</v>
      </c>
      <c r="AW120" s="33"/>
      <c r="AX120" s="33"/>
      <c r="AY120" s="33"/>
      <c r="AZ120" s="33"/>
      <c r="BA120" s="33"/>
      <c r="BB120" s="34">
        <v>1</v>
      </c>
      <c r="BC120" s="2"/>
    </row>
    <row r="121" spans="1:55" x14ac:dyDescent="0.25">
      <c r="A121" s="5">
        <v>23</v>
      </c>
      <c r="B121" s="7" t="s">
        <v>76</v>
      </c>
      <c r="C121" s="32">
        <v>0.17943091732729333</v>
      </c>
      <c r="D121" s="33">
        <v>4.5724801812004529E-2</v>
      </c>
      <c r="E121" s="33"/>
      <c r="F121" s="33">
        <v>4.0770101925254815E-3</v>
      </c>
      <c r="G121" s="33">
        <v>0.11661947904869763</v>
      </c>
      <c r="H121" s="33">
        <v>0.11661947904869763</v>
      </c>
      <c r="I121" s="33"/>
      <c r="J121" s="33"/>
      <c r="K121" s="33"/>
      <c r="L121" s="33"/>
      <c r="M121" s="33"/>
      <c r="N121" s="33"/>
      <c r="O121" s="33"/>
      <c r="P121" s="33"/>
      <c r="Q121" s="33">
        <v>1.1183465458663647E-2</v>
      </c>
      <c r="R121" s="33"/>
      <c r="S121" s="33"/>
      <c r="T121" s="33"/>
      <c r="U121" s="33">
        <v>5.9031710079275202E-3</v>
      </c>
      <c r="V121" s="33"/>
      <c r="W121" s="33"/>
      <c r="X121" s="33">
        <v>0.81881370328425829</v>
      </c>
      <c r="Y121" s="33">
        <v>5.3270101925254817E-2</v>
      </c>
      <c r="Z121" s="33">
        <v>0.44258210645526613</v>
      </c>
      <c r="AA121" s="33"/>
      <c r="AB121" s="33"/>
      <c r="AC121" s="33"/>
      <c r="AD121" s="33">
        <v>6.1155152887882227E-3</v>
      </c>
      <c r="AE121" s="33">
        <v>2.841166477916195E-2</v>
      </c>
      <c r="AF121" s="33"/>
      <c r="AG121" s="33">
        <v>9.0600226500566264E-4</v>
      </c>
      <c r="AH121" s="33">
        <v>6.753963759909401E-2</v>
      </c>
      <c r="AI121" s="33"/>
      <c r="AJ121" s="33"/>
      <c r="AK121" s="33">
        <v>0.21998867497168745</v>
      </c>
      <c r="AL121" s="33">
        <v>1.7553793884484711E-3</v>
      </c>
      <c r="AM121" s="33">
        <v>1.387315968289921E-3</v>
      </c>
      <c r="AN121" s="33">
        <v>3.6806342015855038E-4</v>
      </c>
      <c r="AO121" s="33"/>
      <c r="AP121" s="33">
        <v>0</v>
      </c>
      <c r="AQ121" s="33"/>
      <c r="AR121" s="33"/>
      <c r="AS121" s="33"/>
      <c r="AT121" s="33"/>
      <c r="AU121" s="33">
        <v>1</v>
      </c>
      <c r="AV121" s="33">
        <v>4.6276896942242358E-2</v>
      </c>
      <c r="AW121" s="33"/>
      <c r="AX121" s="33">
        <v>4.6276896942242358E-2</v>
      </c>
      <c r="AY121" s="33"/>
      <c r="AZ121" s="33"/>
      <c r="BA121" s="33"/>
      <c r="BB121" s="34">
        <v>1.0462768969422425</v>
      </c>
      <c r="BC121" s="2"/>
    </row>
    <row r="122" spans="1:55" x14ac:dyDescent="0.25">
      <c r="A122" s="5">
        <v>24</v>
      </c>
      <c r="B122" s="7" t="s">
        <v>77</v>
      </c>
      <c r="C122" s="32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4"/>
      <c r="BC122" s="2"/>
    </row>
    <row r="123" spans="1:55" x14ac:dyDescent="0.25">
      <c r="A123" s="5">
        <v>25</v>
      </c>
      <c r="B123" s="7" t="s">
        <v>78</v>
      </c>
      <c r="C123" s="32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4"/>
      <c r="BC123" s="2"/>
    </row>
    <row r="124" spans="1:55" ht="15.75" thickBot="1" x14ac:dyDescent="0.3">
      <c r="A124" s="24">
        <v>26</v>
      </c>
      <c r="B124" s="25" t="s">
        <v>79</v>
      </c>
      <c r="C124" s="38">
        <v>0.32511940242877191</v>
      </c>
      <c r="D124" s="39">
        <v>0.14363508184597296</v>
      </c>
      <c r="E124" s="39">
        <v>1.825849453688649E-3</v>
      </c>
      <c r="F124" s="39">
        <v>2.3985706005960035E-3</v>
      </c>
      <c r="G124" s="39">
        <v>4.2310069187386758E-2</v>
      </c>
      <c r="H124" s="39">
        <v>2.7864802075167953E-2</v>
      </c>
      <c r="I124" s="39">
        <v>9.3862469925681501E-5</v>
      </c>
      <c r="J124" s="39">
        <v>3.6376592305999473E-5</v>
      </c>
      <c r="K124" s="39">
        <v>1.4445267112218801E-2</v>
      </c>
      <c r="L124" s="39">
        <v>0</v>
      </c>
      <c r="M124" s="39">
        <v>2.2149066962646647E-5</v>
      </c>
      <c r="N124" s="39">
        <v>9.5424346724588285E-2</v>
      </c>
      <c r="O124" s="39">
        <v>0</v>
      </c>
      <c r="P124" s="39">
        <v>2.8623084313304651E-4</v>
      </c>
      <c r="Q124" s="39">
        <v>3.5789058072062375E-2</v>
      </c>
      <c r="R124" s="39">
        <v>4.6913820728780977E-3</v>
      </c>
      <c r="S124" s="39">
        <v>0</v>
      </c>
      <c r="T124" s="39">
        <v>0</v>
      </c>
      <c r="U124" s="39">
        <v>3.2694645258834936E-3</v>
      </c>
      <c r="V124" s="39">
        <v>2.5383042575913178E-7</v>
      </c>
      <c r="W124" s="39">
        <v>8.8417598306097578E-6</v>
      </c>
      <c r="X124" s="39">
        <v>0.62635198745930787</v>
      </c>
      <c r="Y124" s="39">
        <v>3.1287012229755572E-2</v>
      </c>
      <c r="Z124" s="39">
        <v>0.39288335656019024</v>
      </c>
      <c r="AA124" s="39">
        <v>1.3142562987756668E-2</v>
      </c>
      <c r="AB124" s="39">
        <v>1.3229023569750472E-2</v>
      </c>
      <c r="AC124" s="39">
        <v>2.65800994073782E-2</v>
      </c>
      <c r="AD124" s="39">
        <v>8.0079361235173632E-3</v>
      </c>
      <c r="AE124" s="39">
        <v>4.4177964235779341E-2</v>
      </c>
      <c r="AF124" s="39">
        <v>5.7332450792364677E-4</v>
      </c>
      <c r="AG124" s="39">
        <v>2.0692179500068622E-3</v>
      </c>
      <c r="AH124" s="39">
        <v>2.1191191684328571E-2</v>
      </c>
      <c r="AI124" s="39">
        <v>0</v>
      </c>
      <c r="AJ124" s="39">
        <v>1.3916479001323329E-5</v>
      </c>
      <c r="AK124" s="39">
        <v>7.319638172392022E-2</v>
      </c>
      <c r="AL124" s="39">
        <v>2.0613403135356406E-2</v>
      </c>
      <c r="AM124" s="39">
        <v>1.5417779004145434E-2</v>
      </c>
      <c r="AN124" s="39">
        <v>5.123786510541975E-3</v>
      </c>
      <c r="AO124" s="39">
        <v>7.1837620668994048E-5</v>
      </c>
      <c r="AP124" s="39">
        <v>1.980602707500603E-2</v>
      </c>
      <c r="AQ124" s="39">
        <v>5.2341187003837773E-3</v>
      </c>
      <c r="AR124" s="39">
        <v>7.6625162549241012E-3</v>
      </c>
      <c r="AS124" s="39">
        <v>6.909392119698151E-3</v>
      </c>
      <c r="AT124" s="39">
        <v>8.1091799015579787E-3</v>
      </c>
      <c r="AU124" s="39">
        <v>1</v>
      </c>
      <c r="AV124" s="39">
        <v>2.3482709804636959E-3</v>
      </c>
      <c r="AW124" s="39">
        <v>1.8711871326111676E-5</v>
      </c>
      <c r="AX124" s="39">
        <v>5.7144894686458783E-4</v>
      </c>
      <c r="AY124" s="39">
        <v>0</v>
      </c>
      <c r="AZ124" s="39">
        <v>0</v>
      </c>
      <c r="BA124" s="39">
        <v>1.7581101622729963E-3</v>
      </c>
      <c r="BB124" s="40">
        <v>1.0023482709804636</v>
      </c>
      <c r="BC124" s="2"/>
    </row>
    <row r="125" spans="1:55" ht="15.75" thickTop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</row>
    <row r="126" spans="1:55" x14ac:dyDescent="0.25">
      <c r="A126" s="1" t="s">
        <v>83</v>
      </c>
      <c r="C126" s="1" t="s">
        <v>181</v>
      </c>
    </row>
    <row r="128" spans="1:55" ht="15.75" thickBo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</row>
    <row r="129" spans="1:55" ht="43.5" customHeight="1" thickTop="1" thickBot="1" x14ac:dyDescent="0.3">
      <c r="A129" s="11" t="s">
        <v>1</v>
      </c>
      <c r="B129" s="13" t="s">
        <v>2</v>
      </c>
      <c r="C129" s="14" t="s">
        <v>3</v>
      </c>
      <c r="D129" s="12" t="s">
        <v>4</v>
      </c>
      <c r="E129" s="12" t="s">
        <v>5</v>
      </c>
      <c r="F129" s="12" t="s">
        <v>6</v>
      </c>
      <c r="G129" s="12" t="s">
        <v>7</v>
      </c>
      <c r="H129" s="12" t="s">
        <v>8</v>
      </c>
      <c r="I129" s="12" t="s">
        <v>9</v>
      </c>
      <c r="J129" s="12" t="s">
        <v>10</v>
      </c>
      <c r="K129" s="12" t="s">
        <v>11</v>
      </c>
      <c r="L129" s="12" t="s">
        <v>12</v>
      </c>
      <c r="M129" s="12" t="s">
        <v>13</v>
      </c>
      <c r="N129" s="12" t="s">
        <v>14</v>
      </c>
      <c r="O129" s="12" t="s">
        <v>15</v>
      </c>
      <c r="P129" s="12" t="s">
        <v>16</v>
      </c>
      <c r="Q129" s="12" t="s">
        <v>17</v>
      </c>
      <c r="R129" s="12" t="s">
        <v>18</v>
      </c>
      <c r="S129" s="12" t="s">
        <v>19</v>
      </c>
      <c r="T129" s="12" t="s">
        <v>20</v>
      </c>
      <c r="U129" s="12" t="s">
        <v>21</v>
      </c>
      <c r="V129" s="12" t="s">
        <v>22</v>
      </c>
      <c r="W129" s="12" t="s">
        <v>23</v>
      </c>
      <c r="X129" s="12" t="s">
        <v>24</v>
      </c>
      <c r="Y129" s="12" t="s">
        <v>25</v>
      </c>
      <c r="Z129" s="12" t="s">
        <v>26</v>
      </c>
      <c r="AA129" s="12" t="s">
        <v>27</v>
      </c>
      <c r="AB129" s="12" t="s">
        <v>28</v>
      </c>
      <c r="AC129" s="12" t="s">
        <v>29</v>
      </c>
      <c r="AD129" s="12" t="s">
        <v>30</v>
      </c>
      <c r="AE129" s="12" t="s">
        <v>31</v>
      </c>
      <c r="AF129" s="12" t="s">
        <v>32</v>
      </c>
      <c r="AG129" s="12" t="s">
        <v>33</v>
      </c>
      <c r="AH129" s="12" t="s">
        <v>34</v>
      </c>
      <c r="AI129" s="12" t="s">
        <v>35</v>
      </c>
      <c r="AJ129" s="12" t="s">
        <v>36</v>
      </c>
      <c r="AK129" s="12" t="s">
        <v>37</v>
      </c>
      <c r="AL129" s="12" t="s">
        <v>38</v>
      </c>
      <c r="AM129" s="12" t="s">
        <v>39</v>
      </c>
      <c r="AN129" s="12" t="s">
        <v>40</v>
      </c>
      <c r="AO129" s="12" t="s">
        <v>41</v>
      </c>
      <c r="AP129" s="12" t="s">
        <v>42</v>
      </c>
      <c r="AQ129" s="12" t="s">
        <v>43</v>
      </c>
      <c r="AR129" s="12" t="s">
        <v>44</v>
      </c>
      <c r="AS129" s="12" t="s">
        <v>45</v>
      </c>
      <c r="AT129" s="12" t="s">
        <v>46</v>
      </c>
      <c r="AU129" s="12" t="s">
        <v>47</v>
      </c>
      <c r="AV129" s="12" t="s">
        <v>48</v>
      </c>
      <c r="AW129" s="12" t="s">
        <v>49</v>
      </c>
      <c r="AX129" s="12" t="s">
        <v>50</v>
      </c>
      <c r="AY129" s="12" t="s">
        <v>51</v>
      </c>
      <c r="AZ129" s="12" t="s">
        <v>52</v>
      </c>
      <c r="BA129" s="12" t="s">
        <v>21</v>
      </c>
      <c r="BB129" s="13" t="s">
        <v>53</v>
      </c>
      <c r="BC129" s="2"/>
    </row>
    <row r="130" spans="1:55" ht="15.75" thickTop="1" x14ac:dyDescent="0.25">
      <c r="A130" s="9">
        <v>1</v>
      </c>
      <c r="B130" s="10" t="s">
        <v>54</v>
      </c>
      <c r="C130" s="15">
        <v>153096</v>
      </c>
      <c r="D130" s="16">
        <v>86885</v>
      </c>
      <c r="E130" s="16"/>
      <c r="F130" s="16"/>
      <c r="G130" s="16">
        <v>18948</v>
      </c>
      <c r="H130" s="16">
        <v>12182</v>
      </c>
      <c r="I130" s="16"/>
      <c r="J130" s="16"/>
      <c r="K130" s="16">
        <v>6766</v>
      </c>
      <c r="L130" s="16"/>
      <c r="M130" s="16"/>
      <c r="N130" s="16">
        <v>30284</v>
      </c>
      <c r="O130" s="16"/>
      <c r="P130" s="16"/>
      <c r="Q130" s="16">
        <v>11248</v>
      </c>
      <c r="R130" s="16">
        <v>1553</v>
      </c>
      <c r="S130" s="16"/>
      <c r="T130" s="16"/>
      <c r="U130" s="16">
        <v>4178</v>
      </c>
      <c r="V130" s="16"/>
      <c r="W130" s="16"/>
      <c r="X130" s="16">
        <v>14341</v>
      </c>
      <c r="Y130" s="16">
        <v>2466</v>
      </c>
      <c r="Z130" s="16">
        <v>4082</v>
      </c>
      <c r="AA130" s="16">
        <v>2089</v>
      </c>
      <c r="AB130" s="16"/>
      <c r="AC130" s="16">
        <v>1021</v>
      </c>
      <c r="AD130" s="16"/>
      <c r="AE130" s="16">
        <v>4202</v>
      </c>
      <c r="AF130" s="16"/>
      <c r="AG130" s="16">
        <v>137</v>
      </c>
      <c r="AH130" s="16"/>
      <c r="AI130" s="16"/>
      <c r="AJ130" s="16"/>
      <c r="AK130" s="16">
        <v>344</v>
      </c>
      <c r="AL130" s="16">
        <v>0</v>
      </c>
      <c r="AM130" s="16"/>
      <c r="AN130" s="16"/>
      <c r="AO130" s="16"/>
      <c r="AP130" s="16">
        <v>0</v>
      </c>
      <c r="AQ130" s="16"/>
      <c r="AR130" s="16"/>
      <c r="AS130" s="16"/>
      <c r="AT130" s="16"/>
      <c r="AU130" s="16">
        <v>167437</v>
      </c>
      <c r="AV130" s="16">
        <v>0</v>
      </c>
      <c r="AW130" s="16"/>
      <c r="AX130" s="16"/>
      <c r="AY130" s="16"/>
      <c r="AZ130" s="16"/>
      <c r="BA130" s="16"/>
      <c r="BB130" s="17">
        <v>167437</v>
      </c>
      <c r="BC130" s="2"/>
    </row>
    <row r="131" spans="1:55" x14ac:dyDescent="0.25">
      <c r="A131" s="5">
        <v>2</v>
      </c>
      <c r="B131" s="7" t="s">
        <v>55</v>
      </c>
      <c r="C131" s="18">
        <v>9874.6643299999996</v>
      </c>
      <c r="D131" s="19">
        <v>5959.3942399999996</v>
      </c>
      <c r="E131" s="19">
        <v>0</v>
      </c>
      <c r="F131" s="19">
        <v>0</v>
      </c>
      <c r="G131" s="19">
        <v>1928.5839000000001</v>
      </c>
      <c r="H131" s="19">
        <v>1546.6802399999999</v>
      </c>
      <c r="I131" s="19">
        <v>0</v>
      </c>
      <c r="J131" s="19">
        <v>0</v>
      </c>
      <c r="K131" s="19">
        <v>381.90366</v>
      </c>
      <c r="L131" s="19">
        <v>0</v>
      </c>
      <c r="M131" s="19">
        <v>0</v>
      </c>
      <c r="N131" s="19">
        <v>1709.0884000000001</v>
      </c>
      <c r="O131" s="19">
        <v>0</v>
      </c>
      <c r="P131" s="19">
        <v>0</v>
      </c>
      <c r="Q131" s="19">
        <v>237.99999</v>
      </c>
      <c r="R131" s="19">
        <v>0</v>
      </c>
      <c r="S131" s="19">
        <v>0</v>
      </c>
      <c r="T131" s="19">
        <v>0</v>
      </c>
      <c r="U131" s="19">
        <v>39.597799999999999</v>
      </c>
      <c r="V131" s="19">
        <v>0</v>
      </c>
      <c r="W131" s="19">
        <v>0</v>
      </c>
      <c r="X131" s="19">
        <v>30389.365969999999</v>
      </c>
      <c r="Y131" s="19">
        <v>38</v>
      </c>
      <c r="Z131" s="19">
        <v>29390.103009999999</v>
      </c>
      <c r="AA131" s="19">
        <v>0</v>
      </c>
      <c r="AB131" s="19">
        <v>0</v>
      </c>
      <c r="AC131" s="19">
        <v>0</v>
      </c>
      <c r="AD131" s="19">
        <v>0</v>
      </c>
      <c r="AE131" s="19">
        <v>961.26296000000002</v>
      </c>
      <c r="AF131" s="19">
        <v>0</v>
      </c>
      <c r="AG131" s="19">
        <v>0</v>
      </c>
      <c r="AH131" s="19">
        <v>0</v>
      </c>
      <c r="AI131" s="19">
        <v>0</v>
      </c>
      <c r="AJ131" s="19">
        <v>0</v>
      </c>
      <c r="AK131" s="19">
        <v>0</v>
      </c>
      <c r="AL131" s="19">
        <v>0</v>
      </c>
      <c r="AM131" s="19">
        <v>0</v>
      </c>
      <c r="AN131" s="19">
        <v>0</v>
      </c>
      <c r="AO131" s="19">
        <v>0</v>
      </c>
      <c r="AP131" s="19">
        <v>0</v>
      </c>
      <c r="AQ131" s="19">
        <v>0</v>
      </c>
      <c r="AR131" s="19">
        <v>0</v>
      </c>
      <c r="AS131" s="19">
        <v>0</v>
      </c>
      <c r="AT131" s="19">
        <v>0</v>
      </c>
      <c r="AU131" s="19">
        <v>40264.030299999999</v>
      </c>
      <c r="AV131" s="19">
        <v>0</v>
      </c>
      <c r="AW131" s="19">
        <v>0</v>
      </c>
      <c r="AX131" s="19">
        <v>0</v>
      </c>
      <c r="AY131" s="19">
        <v>0</v>
      </c>
      <c r="AZ131" s="19">
        <v>0</v>
      </c>
      <c r="BA131" s="19">
        <v>0</v>
      </c>
      <c r="BB131" s="20">
        <v>40264.030299999999</v>
      </c>
      <c r="BC131" s="2"/>
    </row>
    <row r="132" spans="1:55" x14ac:dyDescent="0.25">
      <c r="A132" s="5">
        <v>3</v>
      </c>
      <c r="B132" s="7" t="s">
        <v>56</v>
      </c>
      <c r="C132" s="18">
        <v>66.319990000000004</v>
      </c>
      <c r="D132" s="19"/>
      <c r="E132" s="19"/>
      <c r="F132" s="19"/>
      <c r="G132" s="19">
        <v>0</v>
      </c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>
        <v>66.319990000000004</v>
      </c>
      <c r="V132" s="19"/>
      <c r="W132" s="19"/>
      <c r="X132" s="19">
        <v>901.57282999999995</v>
      </c>
      <c r="Y132" s="19"/>
      <c r="Z132" s="19">
        <v>901.57282999999995</v>
      </c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>
        <v>0</v>
      </c>
      <c r="AM132" s="19"/>
      <c r="AN132" s="19"/>
      <c r="AO132" s="19"/>
      <c r="AP132" s="19">
        <v>0</v>
      </c>
      <c r="AQ132" s="19"/>
      <c r="AR132" s="19"/>
      <c r="AS132" s="19"/>
      <c r="AT132" s="19"/>
      <c r="AU132" s="19">
        <v>967.89282000000003</v>
      </c>
      <c r="AV132" s="19">
        <v>0</v>
      </c>
      <c r="AW132" s="19"/>
      <c r="AX132" s="19"/>
      <c r="AY132" s="19"/>
      <c r="AZ132" s="19"/>
      <c r="BA132" s="19"/>
      <c r="BB132" s="20">
        <v>967.89282000000003</v>
      </c>
      <c r="BC132" s="2"/>
    </row>
    <row r="133" spans="1:55" x14ac:dyDescent="0.25">
      <c r="A133" s="5">
        <v>4</v>
      </c>
      <c r="B133" s="7" t="s">
        <v>57</v>
      </c>
      <c r="C133" s="18">
        <v>194.35</v>
      </c>
      <c r="D133" s="19"/>
      <c r="E133" s="19"/>
      <c r="F133" s="19"/>
      <c r="G133" s="19">
        <v>0</v>
      </c>
      <c r="H133" s="19"/>
      <c r="I133" s="19"/>
      <c r="J133" s="19"/>
      <c r="K133" s="19"/>
      <c r="L133" s="19"/>
      <c r="M133" s="19"/>
      <c r="N133" s="19">
        <v>134.97999999999999</v>
      </c>
      <c r="O133" s="19"/>
      <c r="P133" s="19"/>
      <c r="Q133" s="19">
        <v>59.37</v>
      </c>
      <c r="R133" s="19"/>
      <c r="S133" s="19"/>
      <c r="T133" s="19"/>
      <c r="U133" s="19"/>
      <c r="V133" s="19"/>
      <c r="W133" s="19"/>
      <c r="X133" s="19">
        <v>0</v>
      </c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>
        <v>0</v>
      </c>
      <c r="AM133" s="19"/>
      <c r="AN133" s="19"/>
      <c r="AO133" s="19"/>
      <c r="AP133" s="19">
        <v>0</v>
      </c>
      <c r="AQ133" s="19"/>
      <c r="AR133" s="19"/>
      <c r="AS133" s="19"/>
      <c r="AT133" s="19"/>
      <c r="AU133" s="19">
        <v>194.35</v>
      </c>
      <c r="AV133" s="19">
        <v>0</v>
      </c>
      <c r="AW133" s="19"/>
      <c r="AX133" s="19"/>
      <c r="AY133" s="19"/>
      <c r="AZ133" s="19"/>
      <c r="BA133" s="19"/>
      <c r="BB133" s="20">
        <v>194.35</v>
      </c>
      <c r="BC133" s="2"/>
    </row>
    <row r="134" spans="1:55" x14ac:dyDescent="0.25">
      <c r="A134" s="5">
        <v>5</v>
      </c>
      <c r="B134" s="7" t="s">
        <v>58</v>
      </c>
      <c r="C134" s="18">
        <v>0</v>
      </c>
      <c r="D134" s="19"/>
      <c r="E134" s="19"/>
      <c r="F134" s="19"/>
      <c r="G134" s="19">
        <v>0</v>
      </c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>
        <v>6237.9836978700196</v>
      </c>
      <c r="Y134" s="19">
        <v>6237.9836978700196</v>
      </c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>
        <v>0</v>
      </c>
      <c r="AM134" s="19"/>
      <c r="AN134" s="19"/>
      <c r="AO134" s="19"/>
      <c r="AP134" s="19">
        <v>0</v>
      </c>
      <c r="AQ134" s="19"/>
      <c r="AR134" s="19"/>
      <c r="AS134" s="19"/>
      <c r="AT134" s="19"/>
      <c r="AU134" s="19">
        <v>6237.9836978700196</v>
      </c>
      <c r="AV134" s="19">
        <v>0</v>
      </c>
      <c r="AW134" s="19"/>
      <c r="AX134" s="19"/>
      <c r="AY134" s="19"/>
      <c r="AZ134" s="19"/>
      <c r="BA134" s="19"/>
      <c r="BB134" s="20">
        <v>6237.9836978700196</v>
      </c>
      <c r="BC134" s="2"/>
    </row>
    <row r="135" spans="1:55" x14ac:dyDescent="0.25">
      <c r="A135" s="5">
        <v>6</v>
      </c>
      <c r="B135" s="7" t="s">
        <v>59</v>
      </c>
      <c r="C135" s="18">
        <v>6521</v>
      </c>
      <c r="D135" s="19">
        <v>140</v>
      </c>
      <c r="E135" s="19"/>
      <c r="F135" s="19"/>
      <c r="G135" s="19">
        <v>227</v>
      </c>
      <c r="H135" s="19">
        <v>227</v>
      </c>
      <c r="I135" s="19"/>
      <c r="J135" s="19"/>
      <c r="K135" s="19"/>
      <c r="L135" s="19"/>
      <c r="M135" s="19"/>
      <c r="N135" s="19">
        <v>6154</v>
      </c>
      <c r="O135" s="19"/>
      <c r="P135" s="19"/>
      <c r="Q135" s="19">
        <v>0</v>
      </c>
      <c r="R135" s="19"/>
      <c r="S135" s="19"/>
      <c r="T135" s="19"/>
      <c r="U135" s="19"/>
      <c r="V135" s="19"/>
      <c r="W135" s="19"/>
      <c r="X135" s="19">
        <v>38363</v>
      </c>
      <c r="Y135" s="19">
        <v>0</v>
      </c>
      <c r="Z135" s="19">
        <v>32677</v>
      </c>
      <c r="AA135" s="19"/>
      <c r="AB135" s="19"/>
      <c r="AC135" s="19"/>
      <c r="AD135" s="19"/>
      <c r="AE135" s="19">
        <v>783</v>
      </c>
      <c r="AF135" s="19"/>
      <c r="AG135" s="19"/>
      <c r="AH135" s="19">
        <v>0</v>
      </c>
      <c r="AI135" s="19"/>
      <c r="AJ135" s="19"/>
      <c r="AK135" s="19">
        <v>4903</v>
      </c>
      <c r="AL135" s="19">
        <v>0</v>
      </c>
      <c r="AM135" s="19">
        <v>0</v>
      </c>
      <c r="AN135" s="19">
        <v>0</v>
      </c>
      <c r="AO135" s="19"/>
      <c r="AP135" s="19">
        <v>0</v>
      </c>
      <c r="AQ135" s="19"/>
      <c r="AR135" s="19"/>
      <c r="AS135" s="19"/>
      <c r="AT135" s="19"/>
      <c r="AU135" s="19">
        <v>44884</v>
      </c>
      <c r="AV135" s="19">
        <v>0</v>
      </c>
      <c r="AW135" s="19"/>
      <c r="AX135" s="19"/>
      <c r="AY135" s="19"/>
      <c r="AZ135" s="19"/>
      <c r="BA135" s="19"/>
      <c r="BB135" s="20">
        <v>44884</v>
      </c>
      <c r="BC135" s="2"/>
    </row>
    <row r="136" spans="1:55" x14ac:dyDescent="0.25">
      <c r="A136" s="5">
        <v>7</v>
      </c>
      <c r="B136" s="7" t="s">
        <v>60</v>
      </c>
      <c r="C136" s="18">
        <v>0</v>
      </c>
      <c r="D136" s="19"/>
      <c r="E136" s="19"/>
      <c r="F136" s="19"/>
      <c r="G136" s="19">
        <v>0</v>
      </c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>
        <v>0</v>
      </c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>
        <v>0</v>
      </c>
      <c r="AM136" s="19"/>
      <c r="AN136" s="19"/>
      <c r="AO136" s="19"/>
      <c r="AP136" s="19">
        <v>0</v>
      </c>
      <c r="AQ136" s="19"/>
      <c r="AR136" s="19"/>
      <c r="AS136" s="19"/>
      <c r="AT136" s="19"/>
      <c r="AU136" s="19">
        <v>0</v>
      </c>
      <c r="AV136" s="19">
        <v>0</v>
      </c>
      <c r="AW136" s="19"/>
      <c r="AX136" s="19"/>
      <c r="AY136" s="19"/>
      <c r="AZ136" s="19"/>
      <c r="BA136" s="19"/>
      <c r="BB136" s="20">
        <v>0</v>
      </c>
      <c r="BC136" s="2"/>
    </row>
    <row r="137" spans="1:55" x14ac:dyDescent="0.25">
      <c r="A137" s="5">
        <v>8</v>
      </c>
      <c r="B137" s="7" t="s">
        <v>61</v>
      </c>
      <c r="C137" s="18">
        <v>73835.996410000007</v>
      </c>
      <c r="D137" s="19">
        <v>17988.674770000001</v>
      </c>
      <c r="E137" s="19">
        <v>103.5</v>
      </c>
      <c r="F137" s="19"/>
      <c r="G137" s="19">
        <v>13429.27859</v>
      </c>
      <c r="H137" s="19">
        <v>10540.17571</v>
      </c>
      <c r="I137" s="19">
        <v>0</v>
      </c>
      <c r="J137" s="19"/>
      <c r="K137" s="19">
        <v>2889.1028799999999</v>
      </c>
      <c r="L137" s="19"/>
      <c r="M137" s="19"/>
      <c r="N137" s="19">
        <v>29477.216339999999</v>
      </c>
      <c r="O137" s="19"/>
      <c r="P137" s="19"/>
      <c r="Q137" s="19">
        <v>11910.826709999999</v>
      </c>
      <c r="R137" s="19">
        <v>1030</v>
      </c>
      <c r="S137" s="19"/>
      <c r="T137" s="19"/>
      <c r="U137" s="19"/>
      <c r="V137" s="19"/>
      <c r="W137" s="19"/>
      <c r="X137" s="19">
        <v>64567.966679999998</v>
      </c>
      <c r="Y137" s="19">
        <v>15680.439130000001</v>
      </c>
      <c r="Z137" s="19">
        <v>43068.936999999998</v>
      </c>
      <c r="AA137" s="19">
        <v>58.9</v>
      </c>
      <c r="AB137" s="19">
        <v>841.23671000000002</v>
      </c>
      <c r="AC137" s="19">
        <v>871.5</v>
      </c>
      <c r="AD137" s="19">
        <v>78.5</v>
      </c>
      <c r="AE137" s="19">
        <v>1793.12869</v>
      </c>
      <c r="AF137" s="19">
        <v>36</v>
      </c>
      <c r="AG137" s="19">
        <v>974.47799999999995</v>
      </c>
      <c r="AH137" s="19"/>
      <c r="AI137" s="19"/>
      <c r="AJ137" s="19">
        <v>0</v>
      </c>
      <c r="AK137" s="19">
        <v>1164.8471500000001</v>
      </c>
      <c r="AL137" s="19">
        <v>0</v>
      </c>
      <c r="AM137" s="19">
        <v>0</v>
      </c>
      <c r="AN137" s="19">
        <v>0</v>
      </c>
      <c r="AO137" s="19">
        <v>0</v>
      </c>
      <c r="AP137" s="19">
        <v>2785.8405200000002</v>
      </c>
      <c r="AQ137" s="19">
        <v>1593.2958000000001</v>
      </c>
      <c r="AR137" s="19">
        <v>1192.5447200000001</v>
      </c>
      <c r="AS137" s="19"/>
      <c r="AT137" s="19"/>
      <c r="AU137" s="19">
        <v>141189.80361</v>
      </c>
      <c r="AV137" s="19">
        <v>0</v>
      </c>
      <c r="AW137" s="19"/>
      <c r="AX137" s="19"/>
      <c r="AY137" s="19"/>
      <c r="AZ137" s="19"/>
      <c r="BA137" s="19"/>
      <c r="BB137" s="20">
        <v>141189.80361</v>
      </c>
      <c r="BC137" s="2"/>
    </row>
    <row r="138" spans="1:55" x14ac:dyDescent="0.25">
      <c r="A138" s="5">
        <v>9</v>
      </c>
      <c r="B138" s="7" t="s">
        <v>62</v>
      </c>
      <c r="C138" s="18">
        <v>103001.69326</v>
      </c>
      <c r="D138" s="19">
        <v>33041.260679999999</v>
      </c>
      <c r="E138" s="19">
        <v>723.80532000000005</v>
      </c>
      <c r="F138" s="19">
        <v>2795.8584999999998</v>
      </c>
      <c r="G138" s="19">
        <v>17354.481820000001</v>
      </c>
      <c r="H138" s="19">
        <v>4318.3610500000004</v>
      </c>
      <c r="I138" s="19"/>
      <c r="J138" s="19">
        <v>70.761120000000005</v>
      </c>
      <c r="K138" s="19">
        <v>13036.12077</v>
      </c>
      <c r="L138" s="19"/>
      <c r="M138" s="19">
        <v>261.77791999999999</v>
      </c>
      <c r="N138" s="19">
        <v>34079.337979999997</v>
      </c>
      <c r="O138" s="19"/>
      <c r="P138" s="19">
        <v>1523.7710300000001</v>
      </c>
      <c r="Q138" s="19">
        <v>15121.71126</v>
      </c>
      <c r="R138" s="19">
        <v>2109.1945599999999</v>
      </c>
      <c r="S138" s="19"/>
      <c r="T138" s="19"/>
      <c r="U138" s="19">
        <v>1295.70696</v>
      </c>
      <c r="V138" s="19"/>
      <c r="W138" s="19">
        <v>104.5</v>
      </c>
      <c r="X138" s="19">
        <v>50297.21703</v>
      </c>
      <c r="Y138" s="19">
        <v>5657.0840900000003</v>
      </c>
      <c r="Z138" s="19">
        <v>39997.064429999999</v>
      </c>
      <c r="AA138" s="19">
        <v>345.74833999999998</v>
      </c>
      <c r="AB138" s="19">
        <v>0</v>
      </c>
      <c r="AC138" s="19">
        <v>798.88751000000002</v>
      </c>
      <c r="AD138" s="19">
        <v>51.03257</v>
      </c>
      <c r="AE138" s="19">
        <v>2169.33565</v>
      </c>
      <c r="AF138" s="19">
        <v>59.067300000000003</v>
      </c>
      <c r="AG138" s="19">
        <v>47.511719999999997</v>
      </c>
      <c r="AH138" s="19">
        <v>0</v>
      </c>
      <c r="AI138" s="19"/>
      <c r="AJ138" s="19"/>
      <c r="AK138" s="19">
        <v>1171.48542</v>
      </c>
      <c r="AL138" s="19">
        <v>24.846</v>
      </c>
      <c r="AM138" s="19">
        <v>24.846</v>
      </c>
      <c r="AN138" s="19">
        <v>0</v>
      </c>
      <c r="AO138" s="19">
        <v>0</v>
      </c>
      <c r="AP138" s="19">
        <v>1147.6190099999999</v>
      </c>
      <c r="AQ138" s="19">
        <v>0</v>
      </c>
      <c r="AR138" s="19">
        <v>1147.6190099999999</v>
      </c>
      <c r="AS138" s="19">
        <v>0</v>
      </c>
      <c r="AT138" s="19">
        <v>0</v>
      </c>
      <c r="AU138" s="19">
        <v>154471.37530000001</v>
      </c>
      <c r="AV138" s="19">
        <v>0</v>
      </c>
      <c r="AW138" s="19"/>
      <c r="AX138" s="19"/>
      <c r="AY138" s="19"/>
      <c r="AZ138" s="19"/>
      <c r="BA138" s="19"/>
      <c r="BB138" s="20">
        <v>154471.37530000001</v>
      </c>
      <c r="BC138" s="2"/>
    </row>
    <row r="139" spans="1:55" x14ac:dyDescent="0.25">
      <c r="A139" s="5">
        <v>10</v>
      </c>
      <c r="B139" s="7" t="s">
        <v>63</v>
      </c>
      <c r="C139" s="18">
        <v>49527.14</v>
      </c>
      <c r="D139" s="19">
        <v>26550.07</v>
      </c>
      <c r="E139" s="19">
        <v>230.39</v>
      </c>
      <c r="F139" s="19">
        <v>0</v>
      </c>
      <c r="G139" s="19">
        <v>1291.08</v>
      </c>
      <c r="H139" s="19">
        <v>1047.54</v>
      </c>
      <c r="I139" s="19">
        <v>0</v>
      </c>
      <c r="J139" s="19"/>
      <c r="K139" s="19">
        <v>243.54</v>
      </c>
      <c r="L139" s="19"/>
      <c r="M139" s="19"/>
      <c r="N139" s="19">
        <v>16069.94</v>
      </c>
      <c r="O139" s="19"/>
      <c r="P139" s="19"/>
      <c r="Q139" s="19">
        <v>5280.05</v>
      </c>
      <c r="R139" s="19">
        <v>290</v>
      </c>
      <c r="S139" s="19"/>
      <c r="T139" s="19"/>
      <c r="U139" s="19">
        <v>46</v>
      </c>
      <c r="V139" s="19"/>
      <c r="W139" s="19"/>
      <c r="X139" s="19">
        <v>13419.16</v>
      </c>
      <c r="Y139" s="19">
        <v>2891.38</v>
      </c>
      <c r="Z139" s="19">
        <v>630.24</v>
      </c>
      <c r="AA139" s="19">
        <v>0</v>
      </c>
      <c r="AB139" s="19">
        <v>0</v>
      </c>
      <c r="AC139" s="19">
        <v>1324.81</v>
      </c>
      <c r="AD139" s="19"/>
      <c r="AE139" s="19">
        <v>440</v>
      </c>
      <c r="AF139" s="19">
        <v>0</v>
      </c>
      <c r="AG139" s="19">
        <v>0</v>
      </c>
      <c r="AH139" s="19">
        <v>0</v>
      </c>
      <c r="AI139" s="19"/>
      <c r="AJ139" s="19"/>
      <c r="AK139" s="19">
        <v>8132.73</v>
      </c>
      <c r="AL139" s="19">
        <v>0</v>
      </c>
      <c r="AM139" s="19">
        <v>0</v>
      </c>
      <c r="AN139" s="19"/>
      <c r="AO139" s="19"/>
      <c r="AP139" s="19">
        <v>0</v>
      </c>
      <c r="AQ139" s="19"/>
      <c r="AR139" s="19"/>
      <c r="AS139" s="19"/>
      <c r="AT139" s="19"/>
      <c r="AU139" s="19">
        <v>62946.3</v>
      </c>
      <c r="AV139" s="19">
        <v>0</v>
      </c>
      <c r="AW139" s="19"/>
      <c r="AX139" s="19"/>
      <c r="AY139" s="19"/>
      <c r="AZ139" s="19"/>
      <c r="BA139" s="19"/>
      <c r="BB139" s="20">
        <v>62946.3</v>
      </c>
      <c r="BC139" s="2"/>
    </row>
    <row r="140" spans="1:55" x14ac:dyDescent="0.25">
      <c r="A140" s="5">
        <v>11</v>
      </c>
      <c r="B140" s="7" t="s">
        <v>64</v>
      </c>
      <c r="C140" s="18">
        <v>214</v>
      </c>
      <c r="D140" s="19">
        <v>214</v>
      </c>
      <c r="E140" s="19"/>
      <c r="F140" s="19"/>
      <c r="G140" s="19">
        <v>0</v>
      </c>
      <c r="H140" s="19">
        <v>0</v>
      </c>
      <c r="I140" s="19"/>
      <c r="J140" s="19"/>
      <c r="K140" s="19">
        <v>0</v>
      </c>
      <c r="L140" s="19"/>
      <c r="M140" s="19"/>
      <c r="N140" s="19">
        <v>0</v>
      </c>
      <c r="O140" s="19"/>
      <c r="P140" s="19"/>
      <c r="Q140" s="19">
        <v>0</v>
      </c>
      <c r="R140" s="19">
        <v>0</v>
      </c>
      <c r="S140" s="19"/>
      <c r="T140" s="19"/>
      <c r="U140" s="19">
        <v>0</v>
      </c>
      <c r="V140" s="19"/>
      <c r="W140" s="19"/>
      <c r="X140" s="19">
        <v>3427.0120000000002</v>
      </c>
      <c r="Y140" s="19">
        <v>0</v>
      </c>
      <c r="Z140" s="19">
        <v>0</v>
      </c>
      <c r="AA140" s="19">
        <v>0</v>
      </c>
      <c r="AB140" s="19">
        <v>0</v>
      </c>
      <c r="AC140" s="19">
        <v>0</v>
      </c>
      <c r="AD140" s="19">
        <v>0</v>
      </c>
      <c r="AE140" s="19">
        <v>3427.0120000000002</v>
      </c>
      <c r="AF140" s="19">
        <v>0</v>
      </c>
      <c r="AG140" s="19">
        <v>0</v>
      </c>
      <c r="AH140" s="19"/>
      <c r="AI140" s="19"/>
      <c r="AJ140" s="19"/>
      <c r="AK140" s="19">
        <v>0</v>
      </c>
      <c r="AL140" s="19">
        <v>0</v>
      </c>
      <c r="AM140" s="19">
        <v>0</v>
      </c>
      <c r="AN140" s="19">
        <v>0</v>
      </c>
      <c r="AO140" s="19">
        <v>0</v>
      </c>
      <c r="AP140" s="19">
        <v>0</v>
      </c>
      <c r="AQ140" s="19">
        <v>0</v>
      </c>
      <c r="AR140" s="19">
        <v>0</v>
      </c>
      <c r="AS140" s="19">
        <v>0</v>
      </c>
      <c r="AT140" s="19">
        <v>0</v>
      </c>
      <c r="AU140" s="19">
        <v>3641.0120000000002</v>
      </c>
      <c r="AV140" s="19">
        <v>0</v>
      </c>
      <c r="AW140" s="19">
        <v>0</v>
      </c>
      <c r="AX140" s="19">
        <v>0</v>
      </c>
      <c r="AY140" s="19">
        <v>0</v>
      </c>
      <c r="AZ140" s="19">
        <v>0</v>
      </c>
      <c r="BA140" s="19">
        <v>0</v>
      </c>
      <c r="BB140" s="20">
        <v>3641.0120000000002</v>
      </c>
      <c r="BC140" s="2"/>
    </row>
    <row r="141" spans="1:55" x14ac:dyDescent="0.25">
      <c r="A141" s="5">
        <v>12</v>
      </c>
      <c r="B141" s="7" t="s">
        <v>65</v>
      </c>
      <c r="C141" s="18">
        <v>0</v>
      </c>
      <c r="D141" s="19"/>
      <c r="E141" s="19"/>
      <c r="F141" s="19"/>
      <c r="G141" s="19">
        <v>0</v>
      </c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>
        <v>0</v>
      </c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>
        <v>0</v>
      </c>
      <c r="AM141" s="19"/>
      <c r="AN141" s="19"/>
      <c r="AO141" s="19"/>
      <c r="AP141" s="19">
        <v>0</v>
      </c>
      <c r="AQ141" s="19"/>
      <c r="AR141" s="19"/>
      <c r="AS141" s="19"/>
      <c r="AT141" s="19"/>
      <c r="AU141" s="19">
        <v>0</v>
      </c>
      <c r="AV141" s="19">
        <v>0</v>
      </c>
      <c r="AW141" s="19"/>
      <c r="AX141" s="19"/>
      <c r="AY141" s="19"/>
      <c r="AZ141" s="19"/>
      <c r="BA141" s="19"/>
      <c r="BB141" s="20">
        <v>0</v>
      </c>
      <c r="BC141" s="2"/>
    </row>
    <row r="142" spans="1:55" x14ac:dyDescent="0.25">
      <c r="A142" s="5">
        <v>13</v>
      </c>
      <c r="B142" s="7" t="s">
        <v>66</v>
      </c>
      <c r="C142" s="18">
        <v>20968.406800000001</v>
      </c>
      <c r="D142" s="19">
        <v>18784.060590000001</v>
      </c>
      <c r="E142" s="19">
        <v>689.2</v>
      </c>
      <c r="F142" s="19">
        <v>1044.88644</v>
      </c>
      <c r="G142" s="19">
        <v>774.86126000000002</v>
      </c>
      <c r="H142" s="19">
        <v>774.86126000000002</v>
      </c>
      <c r="I142" s="19"/>
      <c r="J142" s="19"/>
      <c r="K142" s="19"/>
      <c r="L142" s="19"/>
      <c r="M142" s="19"/>
      <c r="N142" s="19">
        <v>366.70064000000002</v>
      </c>
      <c r="O142" s="19"/>
      <c r="P142" s="19"/>
      <c r="Q142" s="19"/>
      <c r="R142" s="19">
        <v>1042.78431</v>
      </c>
      <c r="S142" s="19"/>
      <c r="T142" s="19"/>
      <c r="U142" s="19"/>
      <c r="V142" s="19"/>
      <c r="W142" s="19"/>
      <c r="X142" s="19">
        <v>0</v>
      </c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>
        <v>0</v>
      </c>
      <c r="AM142" s="19"/>
      <c r="AN142" s="19"/>
      <c r="AO142" s="19"/>
      <c r="AP142" s="19">
        <v>0</v>
      </c>
      <c r="AQ142" s="19"/>
      <c r="AR142" s="19"/>
      <c r="AS142" s="19"/>
      <c r="AT142" s="19"/>
      <c r="AU142" s="19">
        <v>20968.406800000001</v>
      </c>
      <c r="AV142" s="19">
        <v>0</v>
      </c>
      <c r="AW142" s="19"/>
      <c r="AX142" s="19"/>
      <c r="AY142" s="19"/>
      <c r="AZ142" s="19"/>
      <c r="BA142" s="19"/>
      <c r="BB142" s="20">
        <v>20968.406800000001</v>
      </c>
      <c r="BC142" s="2"/>
    </row>
    <row r="143" spans="1:55" x14ac:dyDescent="0.25">
      <c r="A143" s="5">
        <v>14</v>
      </c>
      <c r="B143" s="7" t="s">
        <v>67</v>
      </c>
      <c r="C143" s="18">
        <v>0</v>
      </c>
      <c r="D143" s="19"/>
      <c r="E143" s="19"/>
      <c r="F143" s="19"/>
      <c r="G143" s="19">
        <v>0</v>
      </c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>
        <v>0</v>
      </c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>
        <v>0</v>
      </c>
      <c r="AM143" s="19"/>
      <c r="AN143" s="19"/>
      <c r="AO143" s="19"/>
      <c r="AP143" s="19">
        <v>0</v>
      </c>
      <c r="AQ143" s="19"/>
      <c r="AR143" s="19"/>
      <c r="AS143" s="19"/>
      <c r="AT143" s="19"/>
      <c r="AU143" s="19">
        <v>0</v>
      </c>
      <c r="AV143" s="19">
        <v>0</v>
      </c>
      <c r="AW143" s="19"/>
      <c r="AX143" s="19"/>
      <c r="AY143" s="19"/>
      <c r="AZ143" s="19"/>
      <c r="BA143" s="19"/>
      <c r="BB143" s="20">
        <v>0</v>
      </c>
      <c r="BC143" s="2"/>
    </row>
    <row r="144" spans="1:55" x14ac:dyDescent="0.25">
      <c r="A144" s="5">
        <v>15</v>
      </c>
      <c r="B144" s="7" t="s">
        <v>68</v>
      </c>
      <c r="C144" s="18">
        <v>17400.191202262002</v>
      </c>
      <c r="D144" s="19"/>
      <c r="E144" s="19"/>
      <c r="F144" s="19"/>
      <c r="G144" s="19">
        <v>1438.44</v>
      </c>
      <c r="H144" s="19"/>
      <c r="I144" s="19"/>
      <c r="J144" s="19"/>
      <c r="K144" s="19">
        <v>1438.44</v>
      </c>
      <c r="L144" s="19"/>
      <c r="M144" s="19"/>
      <c r="N144" s="19">
        <v>6070.0247747619997</v>
      </c>
      <c r="O144" s="19"/>
      <c r="P144" s="19"/>
      <c r="Q144" s="19">
        <v>2152.1015474999999</v>
      </c>
      <c r="R144" s="19">
        <v>829.63499999999999</v>
      </c>
      <c r="S144" s="19"/>
      <c r="T144" s="19"/>
      <c r="U144" s="19">
        <v>6909.9898800000001</v>
      </c>
      <c r="V144" s="19"/>
      <c r="W144" s="19"/>
      <c r="X144" s="19">
        <v>18959.646426904001</v>
      </c>
      <c r="Y144" s="19">
        <v>935.93259999999998</v>
      </c>
      <c r="Z144" s="19">
        <v>0</v>
      </c>
      <c r="AA144" s="19">
        <v>0</v>
      </c>
      <c r="AB144" s="19">
        <v>0</v>
      </c>
      <c r="AC144" s="19">
        <v>0</v>
      </c>
      <c r="AD144" s="19">
        <v>0</v>
      </c>
      <c r="AE144" s="19">
        <v>5650.8515200000002</v>
      </c>
      <c r="AF144" s="19">
        <v>0</v>
      </c>
      <c r="AG144" s="19">
        <v>273.92099999999999</v>
      </c>
      <c r="AH144" s="19"/>
      <c r="AI144" s="19"/>
      <c r="AJ144" s="19"/>
      <c r="AK144" s="19">
        <v>12098.941306904</v>
      </c>
      <c r="AL144" s="19">
        <v>0</v>
      </c>
      <c r="AM144" s="19"/>
      <c r="AN144" s="19"/>
      <c r="AO144" s="19"/>
      <c r="AP144" s="19">
        <v>3971.5666799999999</v>
      </c>
      <c r="AQ144" s="19">
        <v>3971.5666799999999</v>
      </c>
      <c r="AR144" s="19"/>
      <c r="AS144" s="19"/>
      <c r="AT144" s="19">
        <v>580.64400000000001</v>
      </c>
      <c r="AU144" s="19">
        <v>40912.048309165999</v>
      </c>
      <c r="AV144" s="19">
        <v>0</v>
      </c>
      <c r="AW144" s="19"/>
      <c r="AX144" s="19"/>
      <c r="AY144" s="19"/>
      <c r="AZ144" s="19"/>
      <c r="BA144" s="19"/>
      <c r="BB144" s="20">
        <v>40912.048309165999</v>
      </c>
      <c r="BC144" s="2"/>
    </row>
    <row r="145" spans="1:55" x14ac:dyDescent="0.25">
      <c r="A145" s="5">
        <v>16</v>
      </c>
      <c r="B145" s="7" t="s">
        <v>69</v>
      </c>
      <c r="C145" s="18">
        <v>6497.4</v>
      </c>
      <c r="D145" s="19">
        <v>225</v>
      </c>
      <c r="E145" s="19"/>
      <c r="F145" s="19"/>
      <c r="G145" s="19">
        <v>235</v>
      </c>
      <c r="H145" s="19">
        <v>235</v>
      </c>
      <c r="I145" s="19"/>
      <c r="J145" s="19"/>
      <c r="K145" s="19"/>
      <c r="L145" s="19"/>
      <c r="M145" s="19"/>
      <c r="N145" s="19">
        <v>1219</v>
      </c>
      <c r="O145" s="19"/>
      <c r="P145" s="19"/>
      <c r="Q145" s="19">
        <v>4509.3999999999996</v>
      </c>
      <c r="R145" s="19"/>
      <c r="S145" s="19"/>
      <c r="T145" s="19"/>
      <c r="U145" s="19">
        <v>309</v>
      </c>
      <c r="V145" s="19"/>
      <c r="W145" s="19"/>
      <c r="X145" s="19">
        <v>8781</v>
      </c>
      <c r="Y145" s="19">
        <v>715</v>
      </c>
      <c r="Z145" s="19">
        <v>4622</v>
      </c>
      <c r="AA145" s="19"/>
      <c r="AB145" s="19">
        <v>0</v>
      </c>
      <c r="AC145" s="19">
        <v>0</v>
      </c>
      <c r="AD145" s="19"/>
      <c r="AE145" s="19">
        <v>0</v>
      </c>
      <c r="AF145" s="19"/>
      <c r="AG145" s="19">
        <v>0</v>
      </c>
      <c r="AH145" s="19"/>
      <c r="AI145" s="19"/>
      <c r="AJ145" s="19"/>
      <c r="AK145" s="19">
        <v>3444</v>
      </c>
      <c r="AL145" s="19">
        <v>0</v>
      </c>
      <c r="AM145" s="19"/>
      <c r="AN145" s="19"/>
      <c r="AO145" s="19"/>
      <c r="AP145" s="19">
        <v>0</v>
      </c>
      <c r="AQ145" s="19"/>
      <c r="AR145" s="19"/>
      <c r="AS145" s="19"/>
      <c r="AT145" s="19"/>
      <c r="AU145" s="19">
        <v>15278.4</v>
      </c>
      <c r="AV145" s="19">
        <v>0</v>
      </c>
      <c r="AW145" s="19"/>
      <c r="AX145" s="19"/>
      <c r="AY145" s="19"/>
      <c r="AZ145" s="19"/>
      <c r="BA145" s="19"/>
      <c r="BB145" s="20">
        <v>15278.4</v>
      </c>
      <c r="BC145" s="2"/>
    </row>
    <row r="146" spans="1:55" x14ac:dyDescent="0.25">
      <c r="A146" s="5">
        <v>17</v>
      </c>
      <c r="B146" s="7" t="s">
        <v>70</v>
      </c>
      <c r="C146" s="18">
        <v>47348.94182</v>
      </c>
      <c r="D146" s="19">
        <v>9056.9966600000098</v>
      </c>
      <c r="E146" s="19">
        <v>0</v>
      </c>
      <c r="F146" s="19">
        <v>0</v>
      </c>
      <c r="G146" s="19">
        <v>2532.40699</v>
      </c>
      <c r="H146" s="19">
        <v>337.45</v>
      </c>
      <c r="I146" s="19">
        <v>0</v>
      </c>
      <c r="J146" s="19">
        <v>0</v>
      </c>
      <c r="K146" s="19">
        <v>2194.9569900000001</v>
      </c>
      <c r="L146" s="19">
        <v>0</v>
      </c>
      <c r="M146" s="19">
        <v>0</v>
      </c>
      <c r="N146" s="19">
        <v>21719.428070000002</v>
      </c>
      <c r="O146" s="19">
        <v>0</v>
      </c>
      <c r="P146" s="19">
        <v>0</v>
      </c>
      <c r="Q146" s="19">
        <v>5769.6979000000001</v>
      </c>
      <c r="R146" s="19">
        <v>7970.4921999999997</v>
      </c>
      <c r="S146" s="19">
        <v>0</v>
      </c>
      <c r="T146" s="19">
        <v>0</v>
      </c>
      <c r="U146" s="19">
        <v>299.92</v>
      </c>
      <c r="V146" s="19">
        <v>0</v>
      </c>
      <c r="W146" s="19">
        <v>0</v>
      </c>
      <c r="X146" s="19">
        <v>80941.82402</v>
      </c>
      <c r="Y146" s="19">
        <v>6015.70237</v>
      </c>
      <c r="Z146" s="19">
        <v>16509.650140000002</v>
      </c>
      <c r="AA146" s="19">
        <v>0</v>
      </c>
      <c r="AB146" s="19">
        <v>11887.244780000001</v>
      </c>
      <c r="AC146" s="19">
        <v>18242.040379999999</v>
      </c>
      <c r="AD146" s="19">
        <v>1266.4702500000001</v>
      </c>
      <c r="AE146" s="19">
        <v>3741.4764</v>
      </c>
      <c r="AF146" s="19">
        <v>0</v>
      </c>
      <c r="AG146" s="19">
        <v>0</v>
      </c>
      <c r="AH146" s="19">
        <v>6000</v>
      </c>
      <c r="AI146" s="19">
        <v>0</v>
      </c>
      <c r="AJ146" s="19">
        <v>0</v>
      </c>
      <c r="AK146" s="19">
        <v>17279.239699999998</v>
      </c>
      <c r="AL146" s="19">
        <v>0</v>
      </c>
      <c r="AM146" s="19">
        <v>0</v>
      </c>
      <c r="AN146" s="19">
        <v>0</v>
      </c>
      <c r="AO146" s="19">
        <v>0</v>
      </c>
      <c r="AP146" s="19">
        <v>18888.960599999999</v>
      </c>
      <c r="AQ146" s="19">
        <v>0</v>
      </c>
      <c r="AR146" s="19">
        <v>14188.7606</v>
      </c>
      <c r="AS146" s="19">
        <v>4700.2</v>
      </c>
      <c r="AT146" s="19">
        <v>0</v>
      </c>
      <c r="AU146" s="19">
        <v>147179.72644</v>
      </c>
      <c r="AV146" s="19">
        <v>0</v>
      </c>
      <c r="AW146" s="19">
        <v>0</v>
      </c>
      <c r="AX146" s="19">
        <v>0</v>
      </c>
      <c r="AY146" s="19">
        <v>0</v>
      </c>
      <c r="AZ146" s="19">
        <v>0</v>
      </c>
      <c r="BA146" s="19">
        <v>0</v>
      </c>
      <c r="BB146" s="20">
        <v>147179.72644</v>
      </c>
      <c r="BC146" s="2"/>
    </row>
    <row r="147" spans="1:55" x14ac:dyDescent="0.25">
      <c r="A147" s="5">
        <v>18</v>
      </c>
      <c r="B147" s="7" t="s">
        <v>71</v>
      </c>
      <c r="C147" s="18">
        <v>150679.150893563</v>
      </c>
      <c r="D147" s="19">
        <v>76441.654599405505</v>
      </c>
      <c r="E147" s="19">
        <v>343.892</v>
      </c>
      <c r="F147" s="19">
        <v>771.6</v>
      </c>
      <c r="G147" s="19">
        <v>15487.5513103018</v>
      </c>
      <c r="H147" s="19">
        <v>10046.88762</v>
      </c>
      <c r="I147" s="19"/>
      <c r="J147" s="19"/>
      <c r="K147" s="19">
        <v>5440.6636903018298</v>
      </c>
      <c r="L147" s="19"/>
      <c r="M147" s="19"/>
      <c r="N147" s="19">
        <v>43128.601493452901</v>
      </c>
      <c r="O147" s="19"/>
      <c r="P147" s="19"/>
      <c r="Q147" s="19">
        <v>9548.2460678043408</v>
      </c>
      <c r="R147" s="19">
        <v>5564.1350225980896</v>
      </c>
      <c r="S147" s="19"/>
      <c r="T147" s="19"/>
      <c r="U147" s="19">
        <v>508.9624</v>
      </c>
      <c r="V147" s="19"/>
      <c r="W147" s="19"/>
      <c r="X147" s="19">
        <v>103091.43144934</v>
      </c>
      <c r="Y147" s="19">
        <v>9492.0131810679995</v>
      </c>
      <c r="Z147" s="19">
        <v>58369.193785295502</v>
      </c>
      <c r="AA147" s="19"/>
      <c r="AB147" s="19">
        <v>3692.0288669905899</v>
      </c>
      <c r="AC147" s="19">
        <v>12241.127909999999</v>
      </c>
      <c r="AD147" s="19">
        <v>2210.1059455348</v>
      </c>
      <c r="AE147" s="19">
        <v>5754.9088684349199</v>
      </c>
      <c r="AF147" s="19"/>
      <c r="AG147" s="19">
        <v>555.8329984124</v>
      </c>
      <c r="AH147" s="19">
        <v>2164.95496424675</v>
      </c>
      <c r="AI147" s="19"/>
      <c r="AJ147" s="19"/>
      <c r="AK147" s="19">
        <v>8611.2649293571903</v>
      </c>
      <c r="AL147" s="19">
        <v>0</v>
      </c>
      <c r="AM147" s="19"/>
      <c r="AN147" s="19"/>
      <c r="AO147" s="19"/>
      <c r="AP147" s="19">
        <v>0</v>
      </c>
      <c r="AQ147" s="19"/>
      <c r="AR147" s="19"/>
      <c r="AS147" s="19"/>
      <c r="AT147" s="19"/>
      <c r="AU147" s="19">
        <v>253770.58234290301</v>
      </c>
      <c r="AV147" s="19">
        <v>0</v>
      </c>
      <c r="AW147" s="19"/>
      <c r="AX147" s="19"/>
      <c r="AY147" s="19"/>
      <c r="AZ147" s="19"/>
      <c r="BA147" s="19"/>
      <c r="BB147" s="20">
        <v>253770.58234290301</v>
      </c>
      <c r="BC147" s="2"/>
    </row>
    <row r="148" spans="1:55" x14ac:dyDescent="0.25">
      <c r="A148" s="5">
        <v>19</v>
      </c>
      <c r="B148" s="7" t="s">
        <v>72</v>
      </c>
      <c r="C148" s="18">
        <v>214011.81373999899</v>
      </c>
      <c r="D148" s="19">
        <v>208805.12374999901</v>
      </c>
      <c r="E148" s="19"/>
      <c r="F148" s="19"/>
      <c r="G148" s="19">
        <v>4929.6899899999999</v>
      </c>
      <c r="H148" s="19">
        <v>4929.6899899999999</v>
      </c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>
        <v>277</v>
      </c>
      <c r="V148" s="19"/>
      <c r="W148" s="19"/>
      <c r="X148" s="19">
        <v>0</v>
      </c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>
        <v>0</v>
      </c>
      <c r="AM148" s="19"/>
      <c r="AN148" s="19"/>
      <c r="AO148" s="19"/>
      <c r="AP148" s="19">
        <v>0</v>
      </c>
      <c r="AQ148" s="19"/>
      <c r="AR148" s="19"/>
      <c r="AS148" s="19"/>
      <c r="AT148" s="19"/>
      <c r="AU148" s="19">
        <v>214011.81373999899</v>
      </c>
      <c r="AV148" s="19">
        <v>0</v>
      </c>
      <c r="AW148" s="19"/>
      <c r="AX148" s="19"/>
      <c r="AY148" s="19"/>
      <c r="AZ148" s="19"/>
      <c r="BA148" s="19"/>
      <c r="BB148" s="20">
        <v>214011.81373999899</v>
      </c>
      <c r="BC148" s="2"/>
    </row>
    <row r="149" spans="1:55" x14ac:dyDescent="0.25">
      <c r="A149" s="5">
        <v>20</v>
      </c>
      <c r="B149" s="7" t="s">
        <v>73</v>
      </c>
      <c r="C149" s="18">
        <v>289323.06099999999</v>
      </c>
      <c r="D149" s="19">
        <v>211444.97099999999</v>
      </c>
      <c r="E149" s="19">
        <v>2997.05</v>
      </c>
      <c r="F149" s="19">
        <v>4541.0479999999998</v>
      </c>
      <c r="G149" s="19">
        <v>23287.415000000001</v>
      </c>
      <c r="H149" s="19">
        <v>14313.781000000001</v>
      </c>
      <c r="I149" s="19">
        <v>0</v>
      </c>
      <c r="J149" s="19">
        <v>0</v>
      </c>
      <c r="K149" s="19">
        <v>8973.634</v>
      </c>
      <c r="L149" s="19">
        <v>0</v>
      </c>
      <c r="M149" s="19">
        <v>0</v>
      </c>
      <c r="N149" s="19">
        <v>35578.366999999998</v>
      </c>
      <c r="O149" s="19">
        <v>0</v>
      </c>
      <c r="P149" s="19">
        <v>0</v>
      </c>
      <c r="Q149" s="19">
        <v>15081.423000000001</v>
      </c>
      <c r="R149" s="19">
        <v>2769.76</v>
      </c>
      <c r="S149" s="19">
        <v>0</v>
      </c>
      <c r="T149" s="19">
        <v>0</v>
      </c>
      <c r="U149" s="19">
        <v>1161.125</v>
      </c>
      <c r="V149" s="19">
        <v>0</v>
      </c>
      <c r="W149" s="19">
        <v>0</v>
      </c>
      <c r="X149" s="19">
        <v>182529.976</v>
      </c>
      <c r="Y149" s="19">
        <v>5398.4250000000002</v>
      </c>
      <c r="Z149" s="19">
        <v>147864.492</v>
      </c>
      <c r="AA149" s="19">
        <v>1578.876</v>
      </c>
      <c r="AB149" s="19">
        <v>0</v>
      </c>
      <c r="AC149" s="19">
        <v>2209.2669999999998</v>
      </c>
      <c r="AD149" s="19">
        <v>0</v>
      </c>
      <c r="AE149" s="19">
        <v>10867.224</v>
      </c>
      <c r="AF149" s="19">
        <v>39.021000000000001</v>
      </c>
      <c r="AG149" s="19">
        <v>341.32499999999999</v>
      </c>
      <c r="AH149" s="19">
        <v>0</v>
      </c>
      <c r="AI149" s="19">
        <v>0</v>
      </c>
      <c r="AJ149" s="19">
        <v>0</v>
      </c>
      <c r="AK149" s="19">
        <v>14231.346</v>
      </c>
      <c r="AL149" s="19">
        <v>4714.3959999999997</v>
      </c>
      <c r="AM149" s="19">
        <v>4714.3959999999997</v>
      </c>
      <c r="AN149" s="19">
        <v>0</v>
      </c>
      <c r="AO149" s="19">
        <v>0</v>
      </c>
      <c r="AP149" s="19">
        <v>4696.7669999999998</v>
      </c>
      <c r="AQ149" s="19">
        <v>4266.8680000000004</v>
      </c>
      <c r="AR149" s="19">
        <v>429.899</v>
      </c>
      <c r="AS149" s="19">
        <v>0</v>
      </c>
      <c r="AT149" s="19">
        <v>0</v>
      </c>
      <c r="AU149" s="19">
        <v>481264.2</v>
      </c>
      <c r="AV149" s="19">
        <v>902.95799999999997</v>
      </c>
      <c r="AW149" s="19">
        <v>0</v>
      </c>
      <c r="AX149" s="19">
        <v>0</v>
      </c>
      <c r="AY149" s="19">
        <v>0</v>
      </c>
      <c r="AZ149" s="19">
        <v>0</v>
      </c>
      <c r="BA149" s="19">
        <v>902.95799999999997</v>
      </c>
      <c r="BB149" s="20">
        <v>482167.158</v>
      </c>
      <c r="BC149" s="2"/>
    </row>
    <row r="150" spans="1:55" x14ac:dyDescent="0.25">
      <c r="A150" s="5">
        <v>21</v>
      </c>
      <c r="B150" s="7" t="s">
        <v>74</v>
      </c>
      <c r="C150" s="18">
        <v>4585</v>
      </c>
      <c r="D150" s="19">
        <v>0</v>
      </c>
      <c r="E150" s="19"/>
      <c r="F150" s="19"/>
      <c r="G150" s="19">
        <v>0</v>
      </c>
      <c r="H150" s="19"/>
      <c r="I150" s="19"/>
      <c r="J150" s="19"/>
      <c r="K150" s="19"/>
      <c r="L150" s="19"/>
      <c r="M150" s="19"/>
      <c r="N150" s="19">
        <v>4585</v>
      </c>
      <c r="O150" s="19"/>
      <c r="P150" s="19"/>
      <c r="Q150" s="19">
        <v>0</v>
      </c>
      <c r="R150" s="19"/>
      <c r="S150" s="19"/>
      <c r="T150" s="19"/>
      <c r="U150" s="19"/>
      <c r="V150" s="19"/>
      <c r="W150" s="19"/>
      <c r="X150" s="19">
        <v>0</v>
      </c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>
        <v>0</v>
      </c>
      <c r="AM150" s="19"/>
      <c r="AN150" s="19"/>
      <c r="AO150" s="19"/>
      <c r="AP150" s="19">
        <v>0</v>
      </c>
      <c r="AQ150" s="19"/>
      <c r="AR150" s="19"/>
      <c r="AS150" s="19"/>
      <c r="AT150" s="19"/>
      <c r="AU150" s="19">
        <v>4585</v>
      </c>
      <c r="AV150" s="19">
        <v>0</v>
      </c>
      <c r="AW150" s="19"/>
      <c r="AX150" s="19"/>
      <c r="AY150" s="19"/>
      <c r="AZ150" s="19"/>
      <c r="BA150" s="19"/>
      <c r="BB150" s="20">
        <v>4585</v>
      </c>
      <c r="BC150" s="2"/>
    </row>
    <row r="151" spans="1:55" x14ac:dyDescent="0.25">
      <c r="A151" s="5">
        <v>22</v>
      </c>
      <c r="B151" s="7" t="s">
        <v>75</v>
      </c>
      <c r="C151" s="18">
        <v>1745.39309</v>
      </c>
      <c r="D151" s="19"/>
      <c r="E151" s="19"/>
      <c r="F151" s="19"/>
      <c r="G151" s="19">
        <v>602.81957</v>
      </c>
      <c r="H151" s="19">
        <v>236.99268000000001</v>
      </c>
      <c r="I151" s="19"/>
      <c r="J151" s="19"/>
      <c r="K151" s="19">
        <v>365.82688999999999</v>
      </c>
      <c r="L151" s="19"/>
      <c r="M151" s="19"/>
      <c r="N151" s="19">
        <v>1079.2655199999999</v>
      </c>
      <c r="O151" s="19"/>
      <c r="P151" s="19"/>
      <c r="Q151" s="19">
        <v>63.308</v>
      </c>
      <c r="R151" s="19"/>
      <c r="S151" s="19"/>
      <c r="T151" s="19"/>
      <c r="U151" s="19"/>
      <c r="V151" s="19"/>
      <c r="W151" s="19"/>
      <c r="X151" s="19">
        <v>12633.85764</v>
      </c>
      <c r="Y151" s="19">
        <v>701.90602999999999</v>
      </c>
      <c r="Z151" s="19">
        <v>4294.5445</v>
      </c>
      <c r="AA151" s="19"/>
      <c r="AB151" s="19"/>
      <c r="AC151" s="19">
        <v>1576.0537999999999</v>
      </c>
      <c r="AD151" s="19">
        <v>289.05</v>
      </c>
      <c r="AE151" s="19">
        <v>290.72388000000001</v>
      </c>
      <c r="AF151" s="19"/>
      <c r="AG151" s="19">
        <v>4844.4383799999996</v>
      </c>
      <c r="AH151" s="19">
        <v>215.68</v>
      </c>
      <c r="AI151" s="19"/>
      <c r="AJ151" s="19"/>
      <c r="AK151" s="19">
        <v>421.46105</v>
      </c>
      <c r="AL151" s="19">
        <v>229.11906999999999</v>
      </c>
      <c r="AM151" s="19">
        <v>229.11906999999999</v>
      </c>
      <c r="AN151" s="19">
        <v>0</v>
      </c>
      <c r="AO151" s="19"/>
      <c r="AP151" s="19">
        <v>0</v>
      </c>
      <c r="AQ151" s="19"/>
      <c r="AR151" s="19"/>
      <c r="AS151" s="19"/>
      <c r="AT151" s="19"/>
      <c r="AU151" s="19">
        <v>14608.3698</v>
      </c>
      <c r="AV151" s="19">
        <v>0</v>
      </c>
      <c r="AW151" s="19"/>
      <c r="AX151" s="19"/>
      <c r="AY151" s="19"/>
      <c r="AZ151" s="19"/>
      <c r="BA151" s="19"/>
      <c r="BB151" s="20">
        <v>14608.3698</v>
      </c>
      <c r="BC151" s="2"/>
    </row>
    <row r="152" spans="1:55" x14ac:dyDescent="0.25">
      <c r="A152" s="5">
        <v>23</v>
      </c>
      <c r="B152" s="7" t="s">
        <v>76</v>
      </c>
      <c r="C152" s="18">
        <v>1979</v>
      </c>
      <c r="D152" s="19">
        <v>1155</v>
      </c>
      <c r="E152" s="19"/>
      <c r="F152" s="19"/>
      <c r="G152" s="19">
        <v>407</v>
      </c>
      <c r="H152" s="19">
        <v>407</v>
      </c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>
        <v>417</v>
      </c>
      <c r="V152" s="19"/>
      <c r="W152" s="19"/>
      <c r="X152" s="19">
        <v>7714</v>
      </c>
      <c r="Y152" s="19">
        <v>920</v>
      </c>
      <c r="Z152" s="19">
        <v>6006</v>
      </c>
      <c r="AA152" s="19"/>
      <c r="AB152" s="19"/>
      <c r="AC152" s="19"/>
      <c r="AD152" s="19"/>
      <c r="AE152" s="19">
        <v>255</v>
      </c>
      <c r="AF152" s="19"/>
      <c r="AG152" s="19">
        <v>64</v>
      </c>
      <c r="AH152" s="19"/>
      <c r="AI152" s="19"/>
      <c r="AJ152" s="19"/>
      <c r="AK152" s="19">
        <v>469</v>
      </c>
      <c r="AL152" s="19">
        <v>0</v>
      </c>
      <c r="AM152" s="19"/>
      <c r="AN152" s="19"/>
      <c r="AO152" s="19"/>
      <c r="AP152" s="19">
        <v>0</v>
      </c>
      <c r="AQ152" s="19"/>
      <c r="AR152" s="19"/>
      <c r="AS152" s="19"/>
      <c r="AT152" s="19"/>
      <c r="AU152" s="19">
        <v>9693</v>
      </c>
      <c r="AV152" s="19">
        <v>0</v>
      </c>
      <c r="AW152" s="19"/>
      <c r="AX152" s="19"/>
      <c r="AY152" s="19"/>
      <c r="AZ152" s="19"/>
      <c r="BA152" s="19"/>
      <c r="BB152" s="20">
        <v>9693</v>
      </c>
      <c r="BC152" s="2"/>
    </row>
    <row r="153" spans="1:55" x14ac:dyDescent="0.25">
      <c r="A153" s="5">
        <v>24</v>
      </c>
      <c r="B153" s="7" t="s">
        <v>77</v>
      </c>
      <c r="C153" s="18">
        <v>0</v>
      </c>
      <c r="D153" s="19"/>
      <c r="E153" s="19"/>
      <c r="F153" s="19"/>
      <c r="G153" s="19">
        <v>0</v>
      </c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>
        <v>0</v>
      </c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>
        <v>0</v>
      </c>
      <c r="AM153" s="19"/>
      <c r="AN153" s="19"/>
      <c r="AO153" s="19"/>
      <c r="AP153" s="19">
        <v>0</v>
      </c>
      <c r="AQ153" s="19"/>
      <c r="AR153" s="19"/>
      <c r="AS153" s="19"/>
      <c r="AT153" s="19"/>
      <c r="AU153" s="19">
        <v>0</v>
      </c>
      <c r="AV153" s="19">
        <v>0</v>
      </c>
      <c r="AW153" s="19"/>
      <c r="AX153" s="19"/>
      <c r="AY153" s="19"/>
      <c r="AZ153" s="19"/>
      <c r="BA153" s="19"/>
      <c r="BB153" s="20">
        <v>0</v>
      </c>
      <c r="BC153" s="2"/>
    </row>
    <row r="154" spans="1:55" x14ac:dyDescent="0.25">
      <c r="A154" s="5">
        <v>25</v>
      </c>
      <c r="B154" s="7" t="s">
        <v>78</v>
      </c>
      <c r="C154" s="18">
        <v>0</v>
      </c>
      <c r="D154" s="19"/>
      <c r="E154" s="19"/>
      <c r="F154" s="19"/>
      <c r="G154" s="19">
        <v>0</v>
      </c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>
        <v>0</v>
      </c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>
        <v>0</v>
      </c>
      <c r="AM154" s="19"/>
      <c r="AN154" s="19"/>
      <c r="AO154" s="19"/>
      <c r="AP154" s="19">
        <v>0</v>
      </c>
      <c r="AQ154" s="19"/>
      <c r="AR154" s="19"/>
      <c r="AS154" s="19"/>
      <c r="AT154" s="19"/>
      <c r="AU154" s="19">
        <v>0</v>
      </c>
      <c r="AV154" s="19">
        <v>0</v>
      </c>
      <c r="AW154" s="19"/>
      <c r="AX154" s="19"/>
      <c r="AY154" s="19"/>
      <c r="AZ154" s="19"/>
      <c r="BA154" s="19"/>
      <c r="BB154" s="20">
        <v>0</v>
      </c>
      <c r="BC154" s="2"/>
    </row>
    <row r="155" spans="1:55" ht="15.75" thickBot="1" x14ac:dyDescent="0.3">
      <c r="A155" s="24">
        <v>26</v>
      </c>
      <c r="B155" s="25" t="s">
        <v>79</v>
      </c>
      <c r="C155" s="26">
        <v>1150869.522535824</v>
      </c>
      <c r="D155" s="27">
        <v>696691.20628940454</v>
      </c>
      <c r="E155" s="27">
        <v>5087.8373199999996</v>
      </c>
      <c r="F155" s="27">
        <v>9153.3929399999997</v>
      </c>
      <c r="G155" s="27">
        <v>102873.6084303018</v>
      </c>
      <c r="H155" s="27">
        <v>61143.419549999999</v>
      </c>
      <c r="I155" s="27">
        <v>0</v>
      </c>
      <c r="J155" s="27">
        <v>70.761120000000005</v>
      </c>
      <c r="K155" s="27">
        <v>41730.18888030183</v>
      </c>
      <c r="L155" s="27">
        <v>0</v>
      </c>
      <c r="M155" s="27">
        <v>261.77791999999999</v>
      </c>
      <c r="N155" s="27">
        <v>231654.95021821489</v>
      </c>
      <c r="O155" s="27">
        <v>0</v>
      </c>
      <c r="P155" s="27">
        <v>1523.7710300000001</v>
      </c>
      <c r="Q155" s="27">
        <v>80982.134475304338</v>
      </c>
      <c r="R155" s="27">
        <v>23159.00109259809</v>
      </c>
      <c r="S155" s="27">
        <v>0</v>
      </c>
      <c r="T155" s="27">
        <v>0</v>
      </c>
      <c r="U155" s="27">
        <v>15508.62203</v>
      </c>
      <c r="V155" s="27">
        <v>0</v>
      </c>
      <c r="W155" s="27">
        <v>104.5</v>
      </c>
      <c r="X155" s="27">
        <v>636596.01374411397</v>
      </c>
      <c r="Y155" s="27">
        <v>57149.866098938022</v>
      </c>
      <c r="Z155" s="27">
        <v>388412.79769529548</v>
      </c>
      <c r="AA155" s="27">
        <v>4072.5243399999999</v>
      </c>
      <c r="AB155" s="27">
        <v>16420.510356990591</v>
      </c>
      <c r="AC155" s="27">
        <v>38284.686600000001</v>
      </c>
      <c r="AD155" s="27">
        <v>3895.1587655347998</v>
      </c>
      <c r="AE155" s="27">
        <v>40335.923968434923</v>
      </c>
      <c r="AF155" s="27">
        <v>134.0883</v>
      </c>
      <c r="AG155" s="27">
        <v>7238.5070984124004</v>
      </c>
      <c r="AH155" s="27">
        <v>8380.6349642467503</v>
      </c>
      <c r="AI155" s="27">
        <v>0</v>
      </c>
      <c r="AJ155" s="27">
        <v>0</v>
      </c>
      <c r="AK155" s="27">
        <v>72271.315556261194</v>
      </c>
      <c r="AL155" s="27">
        <v>4968.3610699999999</v>
      </c>
      <c r="AM155" s="27">
        <v>4968.3610699999999</v>
      </c>
      <c r="AN155" s="27">
        <v>0</v>
      </c>
      <c r="AO155" s="27">
        <v>0</v>
      </c>
      <c r="AP155" s="27">
        <v>31490.753809999998</v>
      </c>
      <c r="AQ155" s="27">
        <v>9831.7304800000002</v>
      </c>
      <c r="AR155" s="27">
        <v>16958.823329999999</v>
      </c>
      <c r="AS155" s="27">
        <v>4700.2</v>
      </c>
      <c r="AT155" s="27">
        <v>580.64400000000001</v>
      </c>
      <c r="AU155" s="27">
        <v>1824505.2951599378</v>
      </c>
      <c r="AV155" s="27">
        <v>902.95799999999997</v>
      </c>
      <c r="AW155" s="27">
        <v>0</v>
      </c>
      <c r="AX155" s="27">
        <v>0</v>
      </c>
      <c r="AY155" s="27">
        <v>0</v>
      </c>
      <c r="AZ155" s="27">
        <v>0</v>
      </c>
      <c r="BA155" s="27">
        <v>902.95799999999997</v>
      </c>
      <c r="BB155" s="28">
        <v>1825408.2531599379</v>
      </c>
      <c r="BC155" s="2"/>
    </row>
    <row r="156" spans="1:55" ht="15.75" thickTop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</row>
    <row r="157" spans="1:55" x14ac:dyDescent="0.25">
      <c r="A157" s="1" t="s">
        <v>84</v>
      </c>
      <c r="C157" s="1" t="s">
        <v>181</v>
      </c>
    </row>
    <row r="159" spans="1:55" ht="15.75" thickBo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</row>
    <row r="160" spans="1:55" ht="43.5" customHeight="1" thickTop="1" thickBot="1" x14ac:dyDescent="0.3">
      <c r="A160" s="11" t="s">
        <v>1</v>
      </c>
      <c r="B160" s="13" t="s">
        <v>2</v>
      </c>
      <c r="C160" s="14" t="s">
        <v>3</v>
      </c>
      <c r="D160" s="12" t="s">
        <v>4</v>
      </c>
      <c r="E160" s="12" t="s">
        <v>5</v>
      </c>
      <c r="F160" s="12" t="s">
        <v>6</v>
      </c>
      <c r="G160" s="12" t="s">
        <v>7</v>
      </c>
      <c r="H160" s="12" t="s">
        <v>8</v>
      </c>
      <c r="I160" s="12" t="s">
        <v>9</v>
      </c>
      <c r="J160" s="12" t="s">
        <v>10</v>
      </c>
      <c r="K160" s="12" t="s">
        <v>11</v>
      </c>
      <c r="L160" s="12" t="s">
        <v>12</v>
      </c>
      <c r="M160" s="12" t="s">
        <v>13</v>
      </c>
      <c r="N160" s="12" t="s">
        <v>14</v>
      </c>
      <c r="O160" s="12" t="s">
        <v>15</v>
      </c>
      <c r="P160" s="12" t="s">
        <v>16</v>
      </c>
      <c r="Q160" s="12" t="s">
        <v>17</v>
      </c>
      <c r="R160" s="12" t="s">
        <v>18</v>
      </c>
      <c r="S160" s="12" t="s">
        <v>19</v>
      </c>
      <c r="T160" s="12" t="s">
        <v>20</v>
      </c>
      <c r="U160" s="12" t="s">
        <v>21</v>
      </c>
      <c r="V160" s="12" t="s">
        <v>22</v>
      </c>
      <c r="W160" s="12" t="s">
        <v>23</v>
      </c>
      <c r="X160" s="12" t="s">
        <v>24</v>
      </c>
      <c r="Y160" s="12" t="s">
        <v>25</v>
      </c>
      <c r="Z160" s="12" t="s">
        <v>26</v>
      </c>
      <c r="AA160" s="12" t="s">
        <v>27</v>
      </c>
      <c r="AB160" s="12" t="s">
        <v>28</v>
      </c>
      <c r="AC160" s="12" t="s">
        <v>29</v>
      </c>
      <c r="AD160" s="12" t="s">
        <v>30</v>
      </c>
      <c r="AE160" s="12" t="s">
        <v>31</v>
      </c>
      <c r="AF160" s="12" t="s">
        <v>32</v>
      </c>
      <c r="AG160" s="12" t="s">
        <v>33</v>
      </c>
      <c r="AH160" s="12" t="s">
        <v>34</v>
      </c>
      <c r="AI160" s="12" t="s">
        <v>35</v>
      </c>
      <c r="AJ160" s="12" t="s">
        <v>36</v>
      </c>
      <c r="AK160" s="12" t="s">
        <v>37</v>
      </c>
      <c r="AL160" s="12" t="s">
        <v>38</v>
      </c>
      <c r="AM160" s="12" t="s">
        <v>39</v>
      </c>
      <c r="AN160" s="12" t="s">
        <v>40</v>
      </c>
      <c r="AO160" s="12" t="s">
        <v>41</v>
      </c>
      <c r="AP160" s="12" t="s">
        <v>42</v>
      </c>
      <c r="AQ160" s="12" t="s">
        <v>43</v>
      </c>
      <c r="AR160" s="12" t="s">
        <v>44</v>
      </c>
      <c r="AS160" s="12" t="s">
        <v>45</v>
      </c>
      <c r="AT160" s="12" t="s">
        <v>46</v>
      </c>
      <c r="AU160" s="12" t="s">
        <v>47</v>
      </c>
      <c r="AV160" s="12" t="s">
        <v>48</v>
      </c>
      <c r="AW160" s="12" t="s">
        <v>49</v>
      </c>
      <c r="AX160" s="12" t="s">
        <v>50</v>
      </c>
      <c r="AY160" s="12" t="s">
        <v>51</v>
      </c>
      <c r="AZ160" s="12" t="s">
        <v>52</v>
      </c>
      <c r="BA160" s="12" t="s">
        <v>21</v>
      </c>
      <c r="BB160" s="13" t="s">
        <v>53</v>
      </c>
      <c r="BC160" s="2"/>
    </row>
    <row r="161" spans="1:55" ht="15.75" thickTop="1" x14ac:dyDescent="0.25">
      <c r="A161" s="9">
        <v>1</v>
      </c>
      <c r="B161" s="10" t="s">
        <v>54</v>
      </c>
      <c r="C161" s="15">
        <v>1428</v>
      </c>
      <c r="D161" s="16">
        <v>842</v>
      </c>
      <c r="E161" s="16"/>
      <c r="F161" s="16"/>
      <c r="G161" s="16">
        <v>245</v>
      </c>
      <c r="H161" s="16">
        <v>197</v>
      </c>
      <c r="I161" s="16"/>
      <c r="J161" s="16"/>
      <c r="K161" s="16">
        <v>48</v>
      </c>
      <c r="L161" s="16"/>
      <c r="M161" s="16"/>
      <c r="N161" s="16">
        <v>170</v>
      </c>
      <c r="O161" s="16"/>
      <c r="P161" s="16"/>
      <c r="Q161" s="16">
        <v>125</v>
      </c>
      <c r="R161" s="16">
        <v>9</v>
      </c>
      <c r="S161" s="16"/>
      <c r="T161" s="16"/>
      <c r="U161" s="16">
        <v>37</v>
      </c>
      <c r="V161" s="16"/>
      <c r="W161" s="16"/>
      <c r="X161" s="16">
        <v>64</v>
      </c>
      <c r="Y161" s="16">
        <v>20</v>
      </c>
      <c r="Z161" s="16">
        <v>19</v>
      </c>
      <c r="AA161" s="16">
        <v>2</v>
      </c>
      <c r="AB161" s="16"/>
      <c r="AC161" s="16">
        <v>2</v>
      </c>
      <c r="AD161" s="16"/>
      <c r="AE161" s="16">
        <v>14</v>
      </c>
      <c r="AF161" s="16"/>
      <c r="AG161" s="16">
        <v>2</v>
      </c>
      <c r="AH161" s="16"/>
      <c r="AI161" s="16"/>
      <c r="AJ161" s="16"/>
      <c r="AK161" s="16">
        <v>5</v>
      </c>
      <c r="AL161" s="16">
        <v>0</v>
      </c>
      <c r="AM161" s="16"/>
      <c r="AN161" s="16"/>
      <c r="AO161" s="16"/>
      <c r="AP161" s="16">
        <v>0</v>
      </c>
      <c r="AQ161" s="16"/>
      <c r="AR161" s="16"/>
      <c r="AS161" s="16"/>
      <c r="AT161" s="16"/>
      <c r="AU161" s="16">
        <v>1492</v>
      </c>
      <c r="AV161" s="16">
        <v>0</v>
      </c>
      <c r="AW161" s="16"/>
      <c r="AX161" s="16"/>
      <c r="AY161" s="16"/>
      <c r="AZ161" s="16"/>
      <c r="BA161" s="16"/>
      <c r="BB161" s="17">
        <v>1492</v>
      </c>
      <c r="BC161" s="2"/>
    </row>
    <row r="162" spans="1:55" x14ac:dyDescent="0.25">
      <c r="A162" s="5">
        <v>2</v>
      </c>
      <c r="B162" s="7" t="s">
        <v>55</v>
      </c>
      <c r="C162" s="18">
        <v>120</v>
      </c>
      <c r="D162" s="19">
        <v>91</v>
      </c>
      <c r="E162" s="19">
        <v>0</v>
      </c>
      <c r="F162" s="19">
        <v>0</v>
      </c>
      <c r="G162" s="19">
        <v>19</v>
      </c>
      <c r="H162" s="19">
        <v>17</v>
      </c>
      <c r="I162" s="19">
        <v>0</v>
      </c>
      <c r="J162" s="19">
        <v>0</v>
      </c>
      <c r="K162" s="19">
        <v>2</v>
      </c>
      <c r="L162" s="19">
        <v>0</v>
      </c>
      <c r="M162" s="19">
        <v>0</v>
      </c>
      <c r="N162" s="19">
        <v>7</v>
      </c>
      <c r="O162" s="19">
        <v>0</v>
      </c>
      <c r="P162" s="19">
        <v>0</v>
      </c>
      <c r="Q162" s="19">
        <v>1</v>
      </c>
      <c r="R162" s="19">
        <v>0</v>
      </c>
      <c r="S162" s="19">
        <v>0</v>
      </c>
      <c r="T162" s="19">
        <v>0</v>
      </c>
      <c r="U162" s="19">
        <v>2</v>
      </c>
      <c r="V162" s="19">
        <v>0</v>
      </c>
      <c r="W162" s="19">
        <v>0</v>
      </c>
      <c r="X162" s="19">
        <v>87</v>
      </c>
      <c r="Y162" s="19">
        <v>1</v>
      </c>
      <c r="Z162" s="19">
        <v>70</v>
      </c>
      <c r="AA162" s="19">
        <v>0</v>
      </c>
      <c r="AB162" s="19">
        <v>0</v>
      </c>
      <c r="AC162" s="19">
        <v>0</v>
      </c>
      <c r="AD162" s="19">
        <v>0</v>
      </c>
      <c r="AE162" s="19">
        <v>16</v>
      </c>
      <c r="AF162" s="19">
        <v>0</v>
      </c>
      <c r="AG162" s="19">
        <v>0</v>
      </c>
      <c r="AH162" s="19">
        <v>0</v>
      </c>
      <c r="AI162" s="19">
        <v>0</v>
      </c>
      <c r="AJ162" s="19">
        <v>0</v>
      </c>
      <c r="AK162" s="19">
        <v>0</v>
      </c>
      <c r="AL162" s="19">
        <v>0</v>
      </c>
      <c r="AM162" s="19">
        <v>0</v>
      </c>
      <c r="AN162" s="19">
        <v>0</v>
      </c>
      <c r="AO162" s="19">
        <v>0</v>
      </c>
      <c r="AP162" s="19">
        <v>0</v>
      </c>
      <c r="AQ162" s="19">
        <v>0</v>
      </c>
      <c r="AR162" s="19">
        <v>0</v>
      </c>
      <c r="AS162" s="19">
        <v>0</v>
      </c>
      <c r="AT162" s="19">
        <v>0</v>
      </c>
      <c r="AU162" s="19">
        <v>207</v>
      </c>
      <c r="AV162" s="19">
        <v>0</v>
      </c>
      <c r="AW162" s="19">
        <v>0</v>
      </c>
      <c r="AX162" s="19">
        <v>0</v>
      </c>
      <c r="AY162" s="19">
        <v>0</v>
      </c>
      <c r="AZ162" s="19">
        <v>0</v>
      </c>
      <c r="BA162" s="19">
        <v>0</v>
      </c>
      <c r="BB162" s="20">
        <v>207</v>
      </c>
      <c r="BC162" s="2"/>
    </row>
    <row r="163" spans="1:55" x14ac:dyDescent="0.25">
      <c r="A163" s="5">
        <v>3</v>
      </c>
      <c r="B163" s="7" t="s">
        <v>56</v>
      </c>
      <c r="C163" s="18">
        <v>1</v>
      </c>
      <c r="D163" s="19"/>
      <c r="E163" s="19"/>
      <c r="F163" s="19"/>
      <c r="G163" s="19">
        <v>0</v>
      </c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>
        <v>1</v>
      </c>
      <c r="V163" s="19"/>
      <c r="W163" s="19"/>
      <c r="X163" s="19">
        <v>2</v>
      </c>
      <c r="Y163" s="19"/>
      <c r="Z163" s="19">
        <v>2</v>
      </c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>
        <v>0</v>
      </c>
      <c r="AM163" s="19"/>
      <c r="AN163" s="19"/>
      <c r="AO163" s="19"/>
      <c r="AP163" s="19">
        <v>0</v>
      </c>
      <c r="AQ163" s="19"/>
      <c r="AR163" s="19"/>
      <c r="AS163" s="19"/>
      <c r="AT163" s="19"/>
      <c r="AU163" s="19">
        <v>3</v>
      </c>
      <c r="AV163" s="19">
        <v>0</v>
      </c>
      <c r="AW163" s="19"/>
      <c r="AX163" s="19"/>
      <c r="AY163" s="19"/>
      <c r="AZ163" s="19"/>
      <c r="BA163" s="19"/>
      <c r="BB163" s="20">
        <v>3</v>
      </c>
      <c r="BC163" s="2"/>
    </row>
    <row r="164" spans="1:55" x14ac:dyDescent="0.25">
      <c r="A164" s="5">
        <v>4</v>
      </c>
      <c r="B164" s="7" t="s">
        <v>57</v>
      </c>
      <c r="C164" s="18">
        <v>2</v>
      </c>
      <c r="D164" s="19"/>
      <c r="E164" s="19"/>
      <c r="F164" s="19"/>
      <c r="G164" s="19">
        <v>0</v>
      </c>
      <c r="H164" s="19"/>
      <c r="I164" s="19"/>
      <c r="J164" s="19"/>
      <c r="K164" s="19"/>
      <c r="L164" s="19"/>
      <c r="M164" s="19"/>
      <c r="N164" s="19">
        <v>1</v>
      </c>
      <c r="O164" s="19"/>
      <c r="P164" s="19"/>
      <c r="Q164" s="19">
        <v>1</v>
      </c>
      <c r="R164" s="19"/>
      <c r="S164" s="19"/>
      <c r="T164" s="19"/>
      <c r="U164" s="19"/>
      <c r="V164" s="19"/>
      <c r="W164" s="19"/>
      <c r="X164" s="19">
        <v>0</v>
      </c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>
        <v>0</v>
      </c>
      <c r="AM164" s="19"/>
      <c r="AN164" s="19"/>
      <c r="AO164" s="19"/>
      <c r="AP164" s="19">
        <v>0</v>
      </c>
      <c r="AQ164" s="19"/>
      <c r="AR164" s="19"/>
      <c r="AS164" s="19"/>
      <c r="AT164" s="19"/>
      <c r="AU164" s="19">
        <v>2</v>
      </c>
      <c r="AV164" s="19">
        <v>0</v>
      </c>
      <c r="AW164" s="19"/>
      <c r="AX164" s="19"/>
      <c r="AY164" s="19"/>
      <c r="AZ164" s="19"/>
      <c r="BA164" s="19"/>
      <c r="BB164" s="20">
        <v>2</v>
      </c>
      <c r="BC164" s="2"/>
    </row>
    <row r="165" spans="1:55" x14ac:dyDescent="0.25">
      <c r="A165" s="5">
        <v>5</v>
      </c>
      <c r="B165" s="7" t="s">
        <v>58</v>
      </c>
      <c r="C165" s="18">
        <v>0</v>
      </c>
      <c r="D165" s="19"/>
      <c r="E165" s="19"/>
      <c r="F165" s="19"/>
      <c r="G165" s="19">
        <v>0</v>
      </c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>
        <v>35</v>
      </c>
      <c r="Y165" s="19">
        <v>35</v>
      </c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>
        <v>0</v>
      </c>
      <c r="AM165" s="19"/>
      <c r="AN165" s="19"/>
      <c r="AO165" s="19"/>
      <c r="AP165" s="19">
        <v>0</v>
      </c>
      <c r="AQ165" s="19"/>
      <c r="AR165" s="19"/>
      <c r="AS165" s="19"/>
      <c r="AT165" s="19"/>
      <c r="AU165" s="19">
        <v>35</v>
      </c>
      <c r="AV165" s="19">
        <v>0</v>
      </c>
      <c r="AW165" s="19"/>
      <c r="AX165" s="19"/>
      <c r="AY165" s="19"/>
      <c r="AZ165" s="19"/>
      <c r="BA165" s="19"/>
      <c r="BB165" s="20">
        <v>35</v>
      </c>
      <c r="BC165" s="2"/>
    </row>
    <row r="166" spans="1:55" x14ac:dyDescent="0.25">
      <c r="A166" s="5">
        <v>6</v>
      </c>
      <c r="B166" s="7" t="s">
        <v>59</v>
      </c>
      <c r="C166" s="18">
        <v>27</v>
      </c>
      <c r="D166" s="19">
        <v>1</v>
      </c>
      <c r="E166" s="19"/>
      <c r="F166" s="19"/>
      <c r="G166" s="19">
        <v>1</v>
      </c>
      <c r="H166" s="19">
        <v>1</v>
      </c>
      <c r="I166" s="19"/>
      <c r="J166" s="19"/>
      <c r="K166" s="19"/>
      <c r="L166" s="19"/>
      <c r="M166" s="19"/>
      <c r="N166" s="19">
        <v>25</v>
      </c>
      <c r="O166" s="19"/>
      <c r="P166" s="19"/>
      <c r="Q166" s="19">
        <v>0</v>
      </c>
      <c r="R166" s="19"/>
      <c r="S166" s="19"/>
      <c r="T166" s="19"/>
      <c r="U166" s="19"/>
      <c r="V166" s="19"/>
      <c r="W166" s="19"/>
      <c r="X166" s="19">
        <v>64</v>
      </c>
      <c r="Y166" s="19">
        <v>0</v>
      </c>
      <c r="Z166" s="19">
        <v>54</v>
      </c>
      <c r="AA166" s="19"/>
      <c r="AB166" s="19"/>
      <c r="AC166" s="19"/>
      <c r="AD166" s="19"/>
      <c r="AE166" s="19">
        <v>7</v>
      </c>
      <c r="AF166" s="19"/>
      <c r="AG166" s="19"/>
      <c r="AH166" s="19">
        <v>0</v>
      </c>
      <c r="AI166" s="19"/>
      <c r="AJ166" s="19"/>
      <c r="AK166" s="19">
        <v>3</v>
      </c>
      <c r="AL166" s="19">
        <v>0</v>
      </c>
      <c r="AM166" s="19">
        <v>0</v>
      </c>
      <c r="AN166" s="19">
        <v>0</v>
      </c>
      <c r="AO166" s="19"/>
      <c r="AP166" s="19">
        <v>0</v>
      </c>
      <c r="AQ166" s="19"/>
      <c r="AR166" s="19"/>
      <c r="AS166" s="19"/>
      <c r="AT166" s="19"/>
      <c r="AU166" s="19">
        <v>91</v>
      </c>
      <c r="AV166" s="19">
        <v>0</v>
      </c>
      <c r="AW166" s="19"/>
      <c r="AX166" s="19"/>
      <c r="AY166" s="19"/>
      <c r="AZ166" s="19"/>
      <c r="BA166" s="19"/>
      <c r="BB166" s="20">
        <v>91</v>
      </c>
      <c r="BC166" s="2"/>
    </row>
    <row r="167" spans="1:55" x14ac:dyDescent="0.25">
      <c r="A167" s="5">
        <v>7</v>
      </c>
      <c r="B167" s="7" t="s">
        <v>60</v>
      </c>
      <c r="C167" s="18">
        <v>0</v>
      </c>
      <c r="D167" s="19"/>
      <c r="E167" s="19"/>
      <c r="F167" s="19"/>
      <c r="G167" s="19">
        <v>0</v>
      </c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>
        <v>0</v>
      </c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>
        <v>0</v>
      </c>
      <c r="AM167" s="19"/>
      <c r="AN167" s="19"/>
      <c r="AO167" s="19"/>
      <c r="AP167" s="19">
        <v>0</v>
      </c>
      <c r="AQ167" s="19"/>
      <c r="AR167" s="19"/>
      <c r="AS167" s="19"/>
      <c r="AT167" s="19"/>
      <c r="AU167" s="19">
        <v>0</v>
      </c>
      <c r="AV167" s="19">
        <v>0</v>
      </c>
      <c r="AW167" s="19"/>
      <c r="AX167" s="19"/>
      <c r="AY167" s="19"/>
      <c r="AZ167" s="19"/>
      <c r="BA167" s="19"/>
      <c r="BB167" s="20">
        <v>0</v>
      </c>
      <c r="BC167" s="2"/>
    </row>
    <row r="168" spans="1:55" x14ac:dyDescent="0.25">
      <c r="A168" s="5">
        <v>8</v>
      </c>
      <c r="B168" s="7" t="s">
        <v>61</v>
      </c>
      <c r="C168" s="18">
        <v>501</v>
      </c>
      <c r="D168" s="19">
        <v>147</v>
      </c>
      <c r="E168" s="19">
        <v>1</v>
      </c>
      <c r="F168" s="19"/>
      <c r="G168" s="19">
        <v>80</v>
      </c>
      <c r="H168" s="19">
        <v>66</v>
      </c>
      <c r="I168" s="19">
        <v>0</v>
      </c>
      <c r="J168" s="19"/>
      <c r="K168" s="19">
        <v>14</v>
      </c>
      <c r="L168" s="19"/>
      <c r="M168" s="19"/>
      <c r="N168" s="19">
        <v>153</v>
      </c>
      <c r="O168" s="19"/>
      <c r="P168" s="19"/>
      <c r="Q168" s="19">
        <v>119</v>
      </c>
      <c r="R168" s="19">
        <v>2</v>
      </c>
      <c r="S168" s="19"/>
      <c r="T168" s="19"/>
      <c r="U168" s="19"/>
      <c r="V168" s="19"/>
      <c r="W168" s="19"/>
      <c r="X168" s="19">
        <v>301</v>
      </c>
      <c r="Y168" s="19">
        <v>88</v>
      </c>
      <c r="Z168" s="19">
        <v>169</v>
      </c>
      <c r="AA168" s="19">
        <v>2</v>
      </c>
      <c r="AB168" s="19">
        <v>2</v>
      </c>
      <c r="AC168" s="19">
        <v>5</v>
      </c>
      <c r="AD168" s="19">
        <v>2</v>
      </c>
      <c r="AE168" s="19">
        <v>19</v>
      </c>
      <c r="AF168" s="19">
        <v>1</v>
      </c>
      <c r="AG168" s="19">
        <v>3</v>
      </c>
      <c r="AH168" s="19"/>
      <c r="AI168" s="19"/>
      <c r="AJ168" s="19">
        <v>0</v>
      </c>
      <c r="AK168" s="19">
        <v>10</v>
      </c>
      <c r="AL168" s="19">
        <v>0</v>
      </c>
      <c r="AM168" s="19">
        <v>0</v>
      </c>
      <c r="AN168" s="19">
        <v>0</v>
      </c>
      <c r="AO168" s="19">
        <v>0</v>
      </c>
      <c r="AP168" s="19">
        <v>13</v>
      </c>
      <c r="AQ168" s="19">
        <v>2</v>
      </c>
      <c r="AR168" s="19">
        <v>11</v>
      </c>
      <c r="AS168" s="19"/>
      <c r="AT168" s="19"/>
      <c r="AU168" s="19">
        <v>815</v>
      </c>
      <c r="AV168" s="19">
        <v>0</v>
      </c>
      <c r="AW168" s="19"/>
      <c r="AX168" s="19"/>
      <c r="AY168" s="19"/>
      <c r="AZ168" s="19"/>
      <c r="BA168" s="19"/>
      <c r="BB168" s="20">
        <v>815</v>
      </c>
      <c r="BC168" s="2"/>
    </row>
    <row r="169" spans="1:55" x14ac:dyDescent="0.25">
      <c r="A169" s="5">
        <v>9</v>
      </c>
      <c r="B169" s="7" t="s">
        <v>62</v>
      </c>
      <c r="C169" s="18">
        <v>808</v>
      </c>
      <c r="D169" s="19">
        <v>331</v>
      </c>
      <c r="E169" s="19">
        <v>6</v>
      </c>
      <c r="F169" s="19">
        <v>23</v>
      </c>
      <c r="G169" s="19">
        <v>126</v>
      </c>
      <c r="H169" s="19">
        <v>61</v>
      </c>
      <c r="I169" s="19"/>
      <c r="J169" s="19">
        <v>2</v>
      </c>
      <c r="K169" s="19">
        <v>65</v>
      </c>
      <c r="L169" s="19"/>
      <c r="M169" s="19">
        <v>2</v>
      </c>
      <c r="N169" s="19">
        <v>173</v>
      </c>
      <c r="O169" s="19"/>
      <c r="P169" s="19">
        <v>9</v>
      </c>
      <c r="Q169" s="19">
        <v>155</v>
      </c>
      <c r="R169" s="19">
        <v>9</v>
      </c>
      <c r="S169" s="19"/>
      <c r="T169" s="19"/>
      <c r="U169" s="19">
        <v>14</v>
      </c>
      <c r="V169" s="19"/>
      <c r="W169" s="19">
        <v>1</v>
      </c>
      <c r="X169" s="19">
        <v>215</v>
      </c>
      <c r="Y169" s="19">
        <v>24</v>
      </c>
      <c r="Z169" s="19">
        <v>153</v>
      </c>
      <c r="AA169" s="19">
        <v>2</v>
      </c>
      <c r="AB169" s="19">
        <v>0</v>
      </c>
      <c r="AC169" s="19">
        <v>4</v>
      </c>
      <c r="AD169" s="19">
        <v>2</v>
      </c>
      <c r="AE169" s="19">
        <v>17</v>
      </c>
      <c r="AF169" s="19">
        <v>2</v>
      </c>
      <c r="AG169" s="19">
        <v>1</v>
      </c>
      <c r="AH169" s="19"/>
      <c r="AI169" s="19"/>
      <c r="AJ169" s="19"/>
      <c r="AK169" s="19">
        <v>10</v>
      </c>
      <c r="AL169" s="19">
        <v>1</v>
      </c>
      <c r="AM169" s="19">
        <v>1</v>
      </c>
      <c r="AN169" s="19">
        <v>0</v>
      </c>
      <c r="AO169" s="19">
        <v>0</v>
      </c>
      <c r="AP169" s="19">
        <v>7</v>
      </c>
      <c r="AQ169" s="19">
        <v>0</v>
      </c>
      <c r="AR169" s="19">
        <v>7</v>
      </c>
      <c r="AS169" s="19">
        <v>0</v>
      </c>
      <c r="AT169" s="19">
        <v>0</v>
      </c>
      <c r="AU169" s="19">
        <v>1031</v>
      </c>
      <c r="AV169" s="19">
        <v>0</v>
      </c>
      <c r="AW169" s="19"/>
      <c r="AX169" s="19"/>
      <c r="AY169" s="19"/>
      <c r="AZ169" s="19"/>
      <c r="BA169" s="19"/>
      <c r="BB169" s="20">
        <v>1031</v>
      </c>
      <c r="BC169" s="2"/>
    </row>
    <row r="170" spans="1:55" x14ac:dyDescent="0.25">
      <c r="A170" s="5">
        <v>10</v>
      </c>
      <c r="B170" s="7" t="s">
        <v>63</v>
      </c>
      <c r="C170" s="18">
        <v>238</v>
      </c>
      <c r="D170" s="19">
        <v>129</v>
      </c>
      <c r="E170" s="19">
        <v>1</v>
      </c>
      <c r="F170" s="19">
        <v>0</v>
      </c>
      <c r="G170" s="19">
        <v>9</v>
      </c>
      <c r="H170" s="19">
        <v>8</v>
      </c>
      <c r="I170" s="19">
        <v>0</v>
      </c>
      <c r="J170" s="19"/>
      <c r="K170" s="19">
        <v>1</v>
      </c>
      <c r="L170" s="19"/>
      <c r="M170" s="19"/>
      <c r="N170" s="19">
        <v>56</v>
      </c>
      <c r="O170" s="19"/>
      <c r="P170" s="19"/>
      <c r="Q170" s="19">
        <v>42</v>
      </c>
      <c r="R170" s="19">
        <v>1</v>
      </c>
      <c r="S170" s="19"/>
      <c r="T170" s="19"/>
      <c r="U170" s="19">
        <v>1</v>
      </c>
      <c r="V170" s="19"/>
      <c r="W170" s="19"/>
      <c r="X170" s="19">
        <v>17</v>
      </c>
      <c r="Y170" s="19">
        <v>6</v>
      </c>
      <c r="Z170" s="19">
        <v>5</v>
      </c>
      <c r="AA170" s="19">
        <v>0</v>
      </c>
      <c r="AB170" s="19">
        <v>0</v>
      </c>
      <c r="AC170" s="19">
        <v>1</v>
      </c>
      <c r="AD170" s="19"/>
      <c r="AE170" s="19">
        <v>2</v>
      </c>
      <c r="AF170" s="19">
        <v>0</v>
      </c>
      <c r="AG170" s="19">
        <v>0</v>
      </c>
      <c r="AH170" s="19">
        <v>0</v>
      </c>
      <c r="AI170" s="19"/>
      <c r="AJ170" s="19"/>
      <c r="AK170" s="19">
        <v>3</v>
      </c>
      <c r="AL170" s="19">
        <v>0</v>
      </c>
      <c r="AM170" s="19">
        <v>0</v>
      </c>
      <c r="AN170" s="19"/>
      <c r="AO170" s="19"/>
      <c r="AP170" s="19">
        <v>0</v>
      </c>
      <c r="AQ170" s="19"/>
      <c r="AR170" s="19"/>
      <c r="AS170" s="19"/>
      <c r="AT170" s="19"/>
      <c r="AU170" s="19">
        <v>255</v>
      </c>
      <c r="AV170" s="19">
        <v>0</v>
      </c>
      <c r="AW170" s="19"/>
      <c r="AX170" s="19"/>
      <c r="AY170" s="19"/>
      <c r="AZ170" s="19"/>
      <c r="BA170" s="19"/>
      <c r="BB170" s="20">
        <v>255</v>
      </c>
      <c r="BC170" s="2"/>
    </row>
    <row r="171" spans="1:55" x14ac:dyDescent="0.25">
      <c r="A171" s="5">
        <v>11</v>
      </c>
      <c r="B171" s="7" t="s">
        <v>64</v>
      </c>
      <c r="C171" s="18">
        <v>1</v>
      </c>
      <c r="D171" s="19">
        <v>1</v>
      </c>
      <c r="E171" s="19"/>
      <c r="F171" s="19"/>
      <c r="G171" s="19">
        <v>0</v>
      </c>
      <c r="H171" s="19">
        <v>0</v>
      </c>
      <c r="I171" s="19"/>
      <c r="J171" s="19"/>
      <c r="K171" s="19">
        <v>0</v>
      </c>
      <c r="L171" s="19"/>
      <c r="M171" s="19"/>
      <c r="N171" s="19">
        <v>0</v>
      </c>
      <c r="O171" s="19"/>
      <c r="P171" s="19"/>
      <c r="Q171" s="19">
        <v>0</v>
      </c>
      <c r="R171" s="19">
        <v>0</v>
      </c>
      <c r="S171" s="19"/>
      <c r="T171" s="19"/>
      <c r="U171" s="19">
        <v>0</v>
      </c>
      <c r="V171" s="19"/>
      <c r="W171" s="19"/>
      <c r="X171" s="19">
        <v>2</v>
      </c>
      <c r="Y171" s="19">
        <v>0</v>
      </c>
      <c r="Z171" s="19">
        <v>0</v>
      </c>
      <c r="AA171" s="19">
        <v>0</v>
      </c>
      <c r="AB171" s="19">
        <v>0</v>
      </c>
      <c r="AC171" s="19">
        <v>0</v>
      </c>
      <c r="AD171" s="19">
        <v>0</v>
      </c>
      <c r="AE171" s="19">
        <v>2</v>
      </c>
      <c r="AF171" s="19">
        <v>0</v>
      </c>
      <c r="AG171" s="19">
        <v>0</v>
      </c>
      <c r="AH171" s="19"/>
      <c r="AI171" s="19"/>
      <c r="AJ171" s="19"/>
      <c r="AK171" s="19">
        <v>0</v>
      </c>
      <c r="AL171" s="19">
        <v>0</v>
      </c>
      <c r="AM171" s="19">
        <v>0</v>
      </c>
      <c r="AN171" s="19">
        <v>0</v>
      </c>
      <c r="AO171" s="19">
        <v>0</v>
      </c>
      <c r="AP171" s="19">
        <v>0</v>
      </c>
      <c r="AQ171" s="19">
        <v>0</v>
      </c>
      <c r="AR171" s="19">
        <v>0</v>
      </c>
      <c r="AS171" s="19">
        <v>0</v>
      </c>
      <c r="AT171" s="19">
        <v>0</v>
      </c>
      <c r="AU171" s="19">
        <v>3</v>
      </c>
      <c r="AV171" s="19">
        <v>0</v>
      </c>
      <c r="AW171" s="19">
        <v>0</v>
      </c>
      <c r="AX171" s="19">
        <v>0</v>
      </c>
      <c r="AY171" s="19">
        <v>0</v>
      </c>
      <c r="AZ171" s="19">
        <v>0</v>
      </c>
      <c r="BA171" s="19">
        <v>0</v>
      </c>
      <c r="BB171" s="20">
        <v>3</v>
      </c>
      <c r="BC171" s="2"/>
    </row>
    <row r="172" spans="1:55" x14ac:dyDescent="0.25">
      <c r="A172" s="5">
        <v>12</v>
      </c>
      <c r="B172" s="7" t="s">
        <v>65</v>
      </c>
      <c r="C172" s="18">
        <v>0</v>
      </c>
      <c r="D172" s="19"/>
      <c r="E172" s="19"/>
      <c r="F172" s="19"/>
      <c r="G172" s="19">
        <v>0</v>
      </c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>
        <v>0</v>
      </c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>
        <v>0</v>
      </c>
      <c r="AM172" s="19"/>
      <c r="AN172" s="19"/>
      <c r="AO172" s="19"/>
      <c r="AP172" s="19">
        <v>0</v>
      </c>
      <c r="AQ172" s="19"/>
      <c r="AR172" s="19"/>
      <c r="AS172" s="19"/>
      <c r="AT172" s="19"/>
      <c r="AU172" s="19">
        <v>0</v>
      </c>
      <c r="AV172" s="19">
        <v>0</v>
      </c>
      <c r="AW172" s="19"/>
      <c r="AX172" s="19"/>
      <c r="AY172" s="19"/>
      <c r="AZ172" s="19"/>
      <c r="BA172" s="19"/>
      <c r="BB172" s="20">
        <v>0</v>
      </c>
      <c r="BC172" s="2"/>
    </row>
    <row r="173" spans="1:55" x14ac:dyDescent="0.25">
      <c r="A173" s="5">
        <v>13</v>
      </c>
      <c r="B173" s="7" t="s">
        <v>66</v>
      </c>
      <c r="C173" s="18">
        <v>96</v>
      </c>
      <c r="D173" s="19">
        <v>87</v>
      </c>
      <c r="E173" s="19">
        <v>3</v>
      </c>
      <c r="F173" s="19">
        <v>3</v>
      </c>
      <c r="G173" s="19">
        <v>7</v>
      </c>
      <c r="H173" s="19">
        <v>7</v>
      </c>
      <c r="I173" s="19"/>
      <c r="J173" s="19"/>
      <c r="K173" s="19"/>
      <c r="L173" s="19"/>
      <c r="M173" s="19"/>
      <c r="N173" s="19">
        <v>1</v>
      </c>
      <c r="O173" s="19"/>
      <c r="P173" s="19"/>
      <c r="Q173" s="19"/>
      <c r="R173" s="19">
        <v>1</v>
      </c>
      <c r="S173" s="19"/>
      <c r="T173" s="19"/>
      <c r="U173" s="19"/>
      <c r="V173" s="19"/>
      <c r="W173" s="19"/>
      <c r="X173" s="19">
        <v>0</v>
      </c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>
        <v>0</v>
      </c>
      <c r="AM173" s="19"/>
      <c r="AN173" s="19"/>
      <c r="AO173" s="19"/>
      <c r="AP173" s="19">
        <v>0</v>
      </c>
      <c r="AQ173" s="19"/>
      <c r="AR173" s="19"/>
      <c r="AS173" s="19"/>
      <c r="AT173" s="19"/>
      <c r="AU173" s="19">
        <v>96</v>
      </c>
      <c r="AV173" s="19">
        <v>0</v>
      </c>
      <c r="AW173" s="19"/>
      <c r="AX173" s="19"/>
      <c r="AY173" s="19"/>
      <c r="AZ173" s="19"/>
      <c r="BA173" s="19"/>
      <c r="BB173" s="20">
        <v>96</v>
      </c>
      <c r="BC173" s="2"/>
    </row>
    <row r="174" spans="1:55" x14ac:dyDescent="0.25">
      <c r="A174" s="5">
        <v>14</v>
      </c>
      <c r="B174" s="7" t="s">
        <v>67</v>
      </c>
      <c r="C174" s="18">
        <v>0</v>
      </c>
      <c r="D174" s="19"/>
      <c r="E174" s="19"/>
      <c r="F174" s="19"/>
      <c r="G174" s="19">
        <v>0</v>
      </c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>
        <v>0</v>
      </c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>
        <v>0</v>
      </c>
      <c r="AM174" s="19"/>
      <c r="AN174" s="19"/>
      <c r="AO174" s="19"/>
      <c r="AP174" s="19">
        <v>0</v>
      </c>
      <c r="AQ174" s="19"/>
      <c r="AR174" s="19"/>
      <c r="AS174" s="19"/>
      <c r="AT174" s="19"/>
      <c r="AU174" s="19">
        <v>0</v>
      </c>
      <c r="AV174" s="19">
        <v>0</v>
      </c>
      <c r="AW174" s="19"/>
      <c r="AX174" s="19"/>
      <c r="AY174" s="19"/>
      <c r="AZ174" s="19"/>
      <c r="BA174" s="19"/>
      <c r="BB174" s="20">
        <v>0</v>
      </c>
      <c r="BC174" s="2"/>
    </row>
    <row r="175" spans="1:55" x14ac:dyDescent="0.25">
      <c r="A175" s="5">
        <v>15</v>
      </c>
      <c r="B175" s="7" t="s">
        <v>68</v>
      </c>
      <c r="C175" s="18">
        <v>43</v>
      </c>
      <c r="D175" s="19"/>
      <c r="E175" s="19"/>
      <c r="F175" s="19"/>
      <c r="G175" s="19">
        <v>5</v>
      </c>
      <c r="H175" s="19"/>
      <c r="I175" s="19"/>
      <c r="J175" s="19"/>
      <c r="K175" s="19">
        <v>5</v>
      </c>
      <c r="L175" s="19"/>
      <c r="M175" s="19"/>
      <c r="N175" s="19">
        <v>22</v>
      </c>
      <c r="O175" s="19"/>
      <c r="P175" s="19"/>
      <c r="Q175" s="19">
        <v>11</v>
      </c>
      <c r="R175" s="19">
        <v>2</v>
      </c>
      <c r="S175" s="19"/>
      <c r="T175" s="19"/>
      <c r="U175" s="19">
        <v>3</v>
      </c>
      <c r="V175" s="19"/>
      <c r="W175" s="19"/>
      <c r="X175" s="19">
        <v>34</v>
      </c>
      <c r="Y175" s="19">
        <v>2</v>
      </c>
      <c r="Z175" s="19">
        <v>0</v>
      </c>
      <c r="AA175" s="19">
        <v>0</v>
      </c>
      <c r="AB175" s="19">
        <v>0</v>
      </c>
      <c r="AC175" s="19">
        <v>0</v>
      </c>
      <c r="AD175" s="19">
        <v>0</v>
      </c>
      <c r="AE175" s="19">
        <v>19</v>
      </c>
      <c r="AF175" s="19">
        <v>0</v>
      </c>
      <c r="AG175" s="19">
        <v>2</v>
      </c>
      <c r="AH175" s="19"/>
      <c r="AI175" s="19"/>
      <c r="AJ175" s="19"/>
      <c r="AK175" s="19">
        <v>11</v>
      </c>
      <c r="AL175" s="19">
        <v>0</v>
      </c>
      <c r="AM175" s="19"/>
      <c r="AN175" s="19"/>
      <c r="AO175" s="19"/>
      <c r="AP175" s="19">
        <v>1</v>
      </c>
      <c r="AQ175" s="19">
        <v>1</v>
      </c>
      <c r="AR175" s="19"/>
      <c r="AS175" s="19"/>
      <c r="AT175" s="19">
        <v>6</v>
      </c>
      <c r="AU175" s="19">
        <v>84</v>
      </c>
      <c r="AV175" s="19">
        <v>0</v>
      </c>
      <c r="AW175" s="19"/>
      <c r="AX175" s="19"/>
      <c r="AY175" s="19"/>
      <c r="AZ175" s="19"/>
      <c r="BA175" s="19"/>
      <c r="BB175" s="20">
        <v>84</v>
      </c>
      <c r="BC175" s="2"/>
    </row>
    <row r="176" spans="1:55" x14ac:dyDescent="0.25">
      <c r="A176" s="5">
        <v>16</v>
      </c>
      <c r="B176" s="7" t="s">
        <v>69</v>
      </c>
      <c r="C176" s="18">
        <v>26</v>
      </c>
      <c r="D176" s="19">
        <v>2</v>
      </c>
      <c r="E176" s="19"/>
      <c r="F176" s="19"/>
      <c r="G176" s="19">
        <v>1</v>
      </c>
      <c r="H176" s="19">
        <v>1</v>
      </c>
      <c r="I176" s="19"/>
      <c r="J176" s="19"/>
      <c r="K176" s="19"/>
      <c r="L176" s="19"/>
      <c r="M176" s="19"/>
      <c r="N176" s="19">
        <v>8</v>
      </c>
      <c r="O176" s="19"/>
      <c r="P176" s="19"/>
      <c r="Q176" s="19">
        <v>14</v>
      </c>
      <c r="R176" s="19"/>
      <c r="S176" s="19"/>
      <c r="T176" s="19"/>
      <c r="U176" s="19">
        <v>1</v>
      </c>
      <c r="V176" s="19"/>
      <c r="W176" s="19"/>
      <c r="X176" s="19">
        <v>51</v>
      </c>
      <c r="Y176" s="19">
        <v>3</v>
      </c>
      <c r="Z176" s="19">
        <v>27</v>
      </c>
      <c r="AA176" s="19"/>
      <c r="AB176" s="19">
        <v>0</v>
      </c>
      <c r="AC176" s="19">
        <v>0</v>
      </c>
      <c r="AD176" s="19"/>
      <c r="AE176" s="19">
        <v>0</v>
      </c>
      <c r="AF176" s="19"/>
      <c r="AG176" s="19">
        <v>0</v>
      </c>
      <c r="AH176" s="19"/>
      <c r="AI176" s="19"/>
      <c r="AJ176" s="19"/>
      <c r="AK176" s="19">
        <v>21</v>
      </c>
      <c r="AL176" s="19">
        <v>0</v>
      </c>
      <c r="AM176" s="19"/>
      <c r="AN176" s="19"/>
      <c r="AO176" s="19"/>
      <c r="AP176" s="19">
        <v>0</v>
      </c>
      <c r="AQ176" s="19"/>
      <c r="AR176" s="19"/>
      <c r="AS176" s="19"/>
      <c r="AT176" s="19"/>
      <c r="AU176" s="19">
        <v>77</v>
      </c>
      <c r="AV176" s="19">
        <v>0</v>
      </c>
      <c r="AW176" s="19"/>
      <c r="AX176" s="19"/>
      <c r="AY176" s="19"/>
      <c r="AZ176" s="19"/>
      <c r="BA176" s="19"/>
      <c r="BB176" s="20">
        <v>77</v>
      </c>
      <c r="BC176" s="2"/>
    </row>
    <row r="177" spans="1:233" x14ac:dyDescent="0.25">
      <c r="A177" s="5">
        <v>17</v>
      </c>
      <c r="B177" s="7" t="s">
        <v>70</v>
      </c>
      <c r="C177" s="18">
        <v>196</v>
      </c>
      <c r="D177" s="19">
        <v>65</v>
      </c>
      <c r="E177" s="19">
        <v>0</v>
      </c>
      <c r="F177" s="19">
        <v>0</v>
      </c>
      <c r="G177" s="19">
        <v>8</v>
      </c>
      <c r="H177" s="19">
        <v>3</v>
      </c>
      <c r="I177" s="19">
        <v>0</v>
      </c>
      <c r="J177" s="19">
        <v>0</v>
      </c>
      <c r="K177" s="19">
        <v>5</v>
      </c>
      <c r="L177" s="19">
        <v>0</v>
      </c>
      <c r="M177" s="19">
        <v>0</v>
      </c>
      <c r="N177" s="19">
        <v>63</v>
      </c>
      <c r="O177" s="19">
        <v>0</v>
      </c>
      <c r="P177" s="19">
        <v>0</v>
      </c>
      <c r="Q177" s="19">
        <v>52</v>
      </c>
      <c r="R177" s="19">
        <v>7</v>
      </c>
      <c r="S177" s="19">
        <v>0</v>
      </c>
      <c r="T177" s="19">
        <v>0</v>
      </c>
      <c r="U177" s="19">
        <v>1</v>
      </c>
      <c r="V177" s="19">
        <v>0</v>
      </c>
      <c r="W177" s="19">
        <v>0</v>
      </c>
      <c r="X177" s="19">
        <v>78</v>
      </c>
      <c r="Y177" s="19">
        <v>10</v>
      </c>
      <c r="Z177" s="19">
        <v>22</v>
      </c>
      <c r="AA177" s="19">
        <v>0</v>
      </c>
      <c r="AB177" s="19">
        <v>1</v>
      </c>
      <c r="AC177" s="19">
        <v>6</v>
      </c>
      <c r="AD177" s="19">
        <v>3</v>
      </c>
      <c r="AE177" s="19">
        <v>1</v>
      </c>
      <c r="AF177" s="19">
        <v>0</v>
      </c>
      <c r="AG177" s="19">
        <v>0</v>
      </c>
      <c r="AH177" s="19">
        <v>2</v>
      </c>
      <c r="AI177" s="19">
        <v>0</v>
      </c>
      <c r="AJ177" s="19">
        <v>0</v>
      </c>
      <c r="AK177" s="19">
        <v>33</v>
      </c>
      <c r="AL177" s="19">
        <v>0</v>
      </c>
      <c r="AM177" s="19">
        <v>0</v>
      </c>
      <c r="AN177" s="19">
        <v>0</v>
      </c>
      <c r="AO177" s="19">
        <v>0</v>
      </c>
      <c r="AP177" s="19">
        <v>7</v>
      </c>
      <c r="AQ177" s="19">
        <v>0</v>
      </c>
      <c r="AR177" s="19">
        <v>4</v>
      </c>
      <c r="AS177" s="19">
        <v>3</v>
      </c>
      <c r="AT177" s="19">
        <v>0</v>
      </c>
      <c r="AU177" s="19">
        <v>281</v>
      </c>
      <c r="AV177" s="19">
        <v>0</v>
      </c>
      <c r="AW177" s="19">
        <v>0</v>
      </c>
      <c r="AX177" s="19">
        <v>0</v>
      </c>
      <c r="AY177" s="19">
        <v>0</v>
      </c>
      <c r="AZ177" s="19">
        <v>0</v>
      </c>
      <c r="BA177" s="19">
        <v>0</v>
      </c>
      <c r="BB177" s="20">
        <v>281</v>
      </c>
      <c r="BC177" s="2"/>
    </row>
    <row r="178" spans="1:233" x14ac:dyDescent="0.25">
      <c r="A178" s="5">
        <v>18</v>
      </c>
      <c r="B178" s="7" t="s">
        <v>71</v>
      </c>
      <c r="C178" s="18">
        <v>925</v>
      </c>
      <c r="D178" s="19">
        <v>528</v>
      </c>
      <c r="E178" s="19">
        <v>1</v>
      </c>
      <c r="F178" s="19">
        <v>4</v>
      </c>
      <c r="G178" s="19">
        <v>90</v>
      </c>
      <c r="H178" s="19">
        <v>69</v>
      </c>
      <c r="I178" s="19"/>
      <c r="J178" s="19"/>
      <c r="K178" s="19">
        <v>21</v>
      </c>
      <c r="L178" s="19"/>
      <c r="M178" s="19"/>
      <c r="N178" s="19">
        <v>192</v>
      </c>
      <c r="O178" s="19"/>
      <c r="P178" s="19"/>
      <c r="Q178" s="19">
        <v>94</v>
      </c>
      <c r="R178" s="19">
        <v>14</v>
      </c>
      <c r="S178" s="19"/>
      <c r="T178" s="19"/>
      <c r="U178" s="19">
        <v>7</v>
      </c>
      <c r="V178" s="19"/>
      <c r="W178" s="19"/>
      <c r="X178" s="19">
        <v>329</v>
      </c>
      <c r="Y178" s="19">
        <v>28</v>
      </c>
      <c r="Z178" s="19">
        <v>183</v>
      </c>
      <c r="AA178" s="19"/>
      <c r="AB178" s="19">
        <v>4</v>
      </c>
      <c r="AC178" s="19">
        <v>2</v>
      </c>
      <c r="AD178" s="19">
        <v>4</v>
      </c>
      <c r="AE178" s="19">
        <v>60</v>
      </c>
      <c r="AF178" s="19"/>
      <c r="AG178" s="19">
        <v>6</v>
      </c>
      <c r="AH178" s="19">
        <v>5</v>
      </c>
      <c r="AI178" s="19"/>
      <c r="AJ178" s="19"/>
      <c r="AK178" s="19">
        <v>37</v>
      </c>
      <c r="AL178" s="19">
        <v>0</v>
      </c>
      <c r="AM178" s="19"/>
      <c r="AN178" s="19"/>
      <c r="AO178" s="19"/>
      <c r="AP178" s="19">
        <v>0</v>
      </c>
      <c r="AQ178" s="19"/>
      <c r="AR178" s="19"/>
      <c r="AS178" s="19"/>
      <c r="AT178" s="19"/>
      <c r="AU178" s="19">
        <v>1254</v>
      </c>
      <c r="AV178" s="19">
        <v>0</v>
      </c>
      <c r="AW178" s="19"/>
      <c r="AX178" s="19"/>
      <c r="AY178" s="19"/>
      <c r="AZ178" s="19"/>
      <c r="BA178" s="19"/>
      <c r="BB178" s="20">
        <v>1254</v>
      </c>
      <c r="BC178" s="2"/>
    </row>
    <row r="179" spans="1:233" x14ac:dyDescent="0.25">
      <c r="A179" s="5">
        <v>19</v>
      </c>
      <c r="B179" s="7" t="s">
        <v>72</v>
      </c>
      <c r="C179" s="18">
        <v>8044</v>
      </c>
      <c r="D179" s="19">
        <v>7981</v>
      </c>
      <c r="E179" s="19"/>
      <c r="F179" s="19"/>
      <c r="G179" s="19">
        <v>56</v>
      </c>
      <c r="H179" s="19">
        <v>56</v>
      </c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>
        <v>7</v>
      </c>
      <c r="V179" s="19"/>
      <c r="W179" s="19"/>
      <c r="X179" s="19">
        <v>0</v>
      </c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>
        <v>0</v>
      </c>
      <c r="AM179" s="19"/>
      <c r="AN179" s="19"/>
      <c r="AO179" s="19"/>
      <c r="AP179" s="19">
        <v>0</v>
      </c>
      <c r="AQ179" s="19"/>
      <c r="AR179" s="19"/>
      <c r="AS179" s="19"/>
      <c r="AT179" s="19"/>
      <c r="AU179" s="19">
        <v>8044</v>
      </c>
      <c r="AV179" s="19">
        <v>0</v>
      </c>
      <c r="AW179" s="19"/>
      <c r="AX179" s="19"/>
      <c r="AY179" s="19"/>
      <c r="AZ179" s="19"/>
      <c r="BA179" s="19"/>
      <c r="BB179" s="20">
        <v>8044</v>
      </c>
      <c r="BC179" s="2"/>
    </row>
    <row r="180" spans="1:233" x14ac:dyDescent="0.25">
      <c r="A180" s="5">
        <v>20</v>
      </c>
      <c r="B180" s="7" t="s">
        <v>73</v>
      </c>
      <c r="C180" s="18">
        <v>1886</v>
      </c>
      <c r="D180" s="19">
        <v>1523</v>
      </c>
      <c r="E180" s="19">
        <v>12</v>
      </c>
      <c r="F180" s="19">
        <v>25</v>
      </c>
      <c r="G180" s="19">
        <v>135</v>
      </c>
      <c r="H180" s="19">
        <v>101</v>
      </c>
      <c r="I180" s="19">
        <v>0</v>
      </c>
      <c r="J180" s="19">
        <v>0</v>
      </c>
      <c r="K180" s="19">
        <v>34</v>
      </c>
      <c r="L180" s="19">
        <v>0</v>
      </c>
      <c r="M180" s="19">
        <v>0</v>
      </c>
      <c r="N180" s="19">
        <v>124</v>
      </c>
      <c r="O180" s="19">
        <v>0</v>
      </c>
      <c r="P180" s="19">
        <v>0</v>
      </c>
      <c r="Q180" s="19">
        <v>75</v>
      </c>
      <c r="R180" s="19">
        <v>10</v>
      </c>
      <c r="S180" s="19">
        <v>0</v>
      </c>
      <c r="T180" s="19">
        <v>0</v>
      </c>
      <c r="U180" s="19">
        <v>19</v>
      </c>
      <c r="V180" s="19">
        <v>0</v>
      </c>
      <c r="W180" s="19">
        <v>0</v>
      </c>
      <c r="X180" s="19">
        <v>806</v>
      </c>
      <c r="Y180" s="19">
        <v>22</v>
      </c>
      <c r="Z180" s="19">
        <v>565</v>
      </c>
      <c r="AA180" s="19">
        <v>4</v>
      </c>
      <c r="AB180" s="19">
        <v>0</v>
      </c>
      <c r="AC180" s="19">
        <v>5</v>
      </c>
      <c r="AD180" s="19">
        <v>0</v>
      </c>
      <c r="AE180" s="19">
        <v>138</v>
      </c>
      <c r="AF180" s="19">
        <v>3</v>
      </c>
      <c r="AG180" s="19">
        <v>4</v>
      </c>
      <c r="AH180" s="19">
        <v>0</v>
      </c>
      <c r="AI180" s="19">
        <v>0</v>
      </c>
      <c r="AJ180" s="19">
        <v>0</v>
      </c>
      <c r="AK180" s="19">
        <v>65</v>
      </c>
      <c r="AL180" s="19">
        <v>3</v>
      </c>
      <c r="AM180" s="19">
        <v>3</v>
      </c>
      <c r="AN180" s="19">
        <v>0</v>
      </c>
      <c r="AO180" s="19">
        <v>0</v>
      </c>
      <c r="AP180" s="19">
        <v>8</v>
      </c>
      <c r="AQ180" s="19">
        <v>2</v>
      </c>
      <c r="AR180" s="19">
        <v>6</v>
      </c>
      <c r="AS180" s="19">
        <v>0</v>
      </c>
      <c r="AT180" s="19">
        <v>0</v>
      </c>
      <c r="AU180" s="19">
        <v>2703</v>
      </c>
      <c r="AV180" s="19">
        <v>1</v>
      </c>
      <c r="AW180" s="19">
        <v>0</v>
      </c>
      <c r="AX180" s="19">
        <v>0</v>
      </c>
      <c r="AY180" s="19">
        <v>0</v>
      </c>
      <c r="AZ180" s="19">
        <v>0</v>
      </c>
      <c r="BA180" s="19">
        <v>1</v>
      </c>
      <c r="BB180" s="20">
        <v>2704</v>
      </c>
      <c r="BC180" s="2"/>
    </row>
    <row r="181" spans="1:233" x14ac:dyDescent="0.25">
      <c r="A181" s="5">
        <v>21</v>
      </c>
      <c r="B181" s="7" t="s">
        <v>74</v>
      </c>
      <c r="C181" s="18">
        <v>15</v>
      </c>
      <c r="D181" s="19">
        <v>0</v>
      </c>
      <c r="E181" s="19"/>
      <c r="F181" s="19"/>
      <c r="G181" s="19">
        <v>0</v>
      </c>
      <c r="H181" s="19"/>
      <c r="I181" s="19"/>
      <c r="J181" s="19"/>
      <c r="K181" s="19"/>
      <c r="L181" s="19"/>
      <c r="M181" s="19"/>
      <c r="N181" s="19">
        <v>15</v>
      </c>
      <c r="O181" s="19"/>
      <c r="P181" s="19"/>
      <c r="Q181" s="19">
        <v>0</v>
      </c>
      <c r="R181" s="19"/>
      <c r="S181" s="19"/>
      <c r="T181" s="19"/>
      <c r="U181" s="19"/>
      <c r="V181" s="19"/>
      <c r="W181" s="19"/>
      <c r="X181" s="19">
        <v>0</v>
      </c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>
        <v>0</v>
      </c>
      <c r="AM181" s="19"/>
      <c r="AN181" s="19"/>
      <c r="AO181" s="19"/>
      <c r="AP181" s="19">
        <v>0</v>
      </c>
      <c r="AQ181" s="19"/>
      <c r="AR181" s="19"/>
      <c r="AS181" s="19"/>
      <c r="AT181" s="19"/>
      <c r="AU181" s="19">
        <v>15</v>
      </c>
      <c r="AV181" s="19">
        <v>0</v>
      </c>
      <c r="AW181" s="19"/>
      <c r="AX181" s="19"/>
      <c r="AY181" s="19"/>
      <c r="AZ181" s="19"/>
      <c r="BA181" s="19"/>
      <c r="BB181" s="20">
        <v>15</v>
      </c>
      <c r="BC181" s="2"/>
    </row>
    <row r="182" spans="1:233" x14ac:dyDescent="0.25">
      <c r="A182" s="5">
        <v>22</v>
      </c>
      <c r="B182" s="7" t="s">
        <v>75</v>
      </c>
      <c r="C182" s="18">
        <v>9</v>
      </c>
      <c r="D182" s="19"/>
      <c r="E182" s="19"/>
      <c r="F182" s="19"/>
      <c r="G182" s="19">
        <v>3</v>
      </c>
      <c r="H182" s="19">
        <v>2</v>
      </c>
      <c r="I182" s="19"/>
      <c r="J182" s="19"/>
      <c r="K182" s="19">
        <v>1</v>
      </c>
      <c r="L182" s="19"/>
      <c r="M182" s="19"/>
      <c r="N182" s="19">
        <v>5</v>
      </c>
      <c r="O182" s="19"/>
      <c r="P182" s="19"/>
      <c r="Q182" s="19">
        <v>1</v>
      </c>
      <c r="R182" s="19"/>
      <c r="S182" s="19"/>
      <c r="T182" s="19"/>
      <c r="U182" s="19"/>
      <c r="V182" s="19"/>
      <c r="W182" s="19"/>
      <c r="X182" s="19">
        <v>26</v>
      </c>
      <c r="Y182" s="19">
        <v>3</v>
      </c>
      <c r="Z182" s="19">
        <v>9</v>
      </c>
      <c r="AA182" s="19"/>
      <c r="AB182" s="19"/>
      <c r="AC182" s="19">
        <v>1</v>
      </c>
      <c r="AD182" s="19">
        <v>2</v>
      </c>
      <c r="AE182" s="19">
        <v>2</v>
      </c>
      <c r="AF182" s="19"/>
      <c r="AG182" s="19">
        <v>5</v>
      </c>
      <c r="AH182" s="19">
        <v>1</v>
      </c>
      <c r="AI182" s="19"/>
      <c r="AJ182" s="19"/>
      <c r="AK182" s="19">
        <v>3</v>
      </c>
      <c r="AL182" s="19">
        <v>1</v>
      </c>
      <c r="AM182" s="19">
        <v>1</v>
      </c>
      <c r="AN182" s="19">
        <v>0</v>
      </c>
      <c r="AO182" s="19"/>
      <c r="AP182" s="19">
        <v>0</v>
      </c>
      <c r="AQ182" s="19"/>
      <c r="AR182" s="19"/>
      <c r="AS182" s="19"/>
      <c r="AT182" s="19"/>
      <c r="AU182" s="19">
        <v>36</v>
      </c>
      <c r="AV182" s="19">
        <v>0</v>
      </c>
      <c r="AW182" s="19"/>
      <c r="AX182" s="19"/>
      <c r="AY182" s="19"/>
      <c r="AZ182" s="19"/>
      <c r="BA182" s="19"/>
      <c r="BB182" s="20">
        <v>36</v>
      </c>
      <c r="BC182" s="2"/>
    </row>
    <row r="183" spans="1:233" x14ac:dyDescent="0.25">
      <c r="A183" s="5">
        <v>23</v>
      </c>
      <c r="B183" s="7" t="s">
        <v>76</v>
      </c>
      <c r="C183" s="18">
        <v>10</v>
      </c>
      <c r="D183" s="19">
        <v>4</v>
      </c>
      <c r="E183" s="19"/>
      <c r="F183" s="19"/>
      <c r="G183" s="19">
        <v>4</v>
      </c>
      <c r="H183" s="19">
        <v>4</v>
      </c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>
        <v>2</v>
      </c>
      <c r="V183" s="19"/>
      <c r="W183" s="19"/>
      <c r="X183" s="19">
        <v>27</v>
      </c>
      <c r="Y183" s="19">
        <v>5</v>
      </c>
      <c r="Z183" s="19">
        <v>17</v>
      </c>
      <c r="AA183" s="19"/>
      <c r="AB183" s="19"/>
      <c r="AC183" s="19"/>
      <c r="AD183" s="19"/>
      <c r="AE183" s="19">
        <v>2</v>
      </c>
      <c r="AF183" s="19"/>
      <c r="AG183" s="19">
        <v>1</v>
      </c>
      <c r="AH183" s="19"/>
      <c r="AI183" s="19"/>
      <c r="AJ183" s="19"/>
      <c r="AK183" s="19">
        <v>2</v>
      </c>
      <c r="AL183" s="19">
        <v>0</v>
      </c>
      <c r="AM183" s="19"/>
      <c r="AN183" s="19"/>
      <c r="AO183" s="19"/>
      <c r="AP183" s="19">
        <v>0</v>
      </c>
      <c r="AQ183" s="19"/>
      <c r="AR183" s="19"/>
      <c r="AS183" s="19"/>
      <c r="AT183" s="19"/>
      <c r="AU183" s="19">
        <v>37</v>
      </c>
      <c r="AV183" s="19">
        <v>0</v>
      </c>
      <c r="AW183" s="19"/>
      <c r="AX183" s="19"/>
      <c r="AY183" s="19"/>
      <c r="AZ183" s="19"/>
      <c r="BA183" s="19"/>
      <c r="BB183" s="20">
        <v>37</v>
      </c>
      <c r="BC183" s="2"/>
    </row>
    <row r="184" spans="1:233" x14ac:dyDescent="0.25">
      <c r="A184" s="5">
        <v>24</v>
      </c>
      <c r="B184" s="7" t="s">
        <v>77</v>
      </c>
      <c r="C184" s="18">
        <v>0</v>
      </c>
      <c r="D184" s="19"/>
      <c r="E184" s="19"/>
      <c r="F184" s="19"/>
      <c r="G184" s="19">
        <v>0</v>
      </c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>
        <v>0</v>
      </c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>
        <v>0</v>
      </c>
      <c r="AM184" s="19"/>
      <c r="AN184" s="19"/>
      <c r="AO184" s="19"/>
      <c r="AP184" s="19">
        <v>0</v>
      </c>
      <c r="AQ184" s="19"/>
      <c r="AR184" s="19"/>
      <c r="AS184" s="19"/>
      <c r="AT184" s="19"/>
      <c r="AU184" s="19">
        <v>0</v>
      </c>
      <c r="AV184" s="19">
        <v>0</v>
      </c>
      <c r="AW184" s="19"/>
      <c r="AX184" s="19"/>
      <c r="AY184" s="19"/>
      <c r="AZ184" s="19"/>
      <c r="BA184" s="19"/>
      <c r="BB184" s="20">
        <v>0</v>
      </c>
      <c r="BC184" s="2"/>
    </row>
    <row r="185" spans="1:233" x14ac:dyDescent="0.25">
      <c r="A185" s="5">
        <v>25</v>
      </c>
      <c r="B185" s="7" t="s">
        <v>78</v>
      </c>
      <c r="C185" s="18">
        <v>0</v>
      </c>
      <c r="D185" s="19"/>
      <c r="E185" s="19"/>
      <c r="F185" s="19"/>
      <c r="G185" s="19">
        <v>0</v>
      </c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>
        <v>0</v>
      </c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>
        <v>0</v>
      </c>
      <c r="AM185" s="19"/>
      <c r="AN185" s="19"/>
      <c r="AO185" s="19"/>
      <c r="AP185" s="19">
        <v>0</v>
      </c>
      <c r="AQ185" s="19"/>
      <c r="AR185" s="19"/>
      <c r="AS185" s="19"/>
      <c r="AT185" s="19"/>
      <c r="AU185" s="19">
        <v>0</v>
      </c>
      <c r="AV185" s="19">
        <v>0</v>
      </c>
      <c r="AW185" s="19"/>
      <c r="AX185" s="19"/>
      <c r="AY185" s="19"/>
      <c r="AZ185" s="19"/>
      <c r="BA185" s="19"/>
      <c r="BB185" s="20">
        <v>0</v>
      </c>
      <c r="BC185" s="2"/>
    </row>
    <row r="186" spans="1:233" ht="15.75" thickBot="1" x14ac:dyDescent="0.3">
      <c r="A186" s="24">
        <v>26</v>
      </c>
      <c r="B186" s="25" t="s">
        <v>79</v>
      </c>
      <c r="C186" s="26">
        <v>14376</v>
      </c>
      <c r="D186" s="27">
        <v>11732</v>
      </c>
      <c r="E186" s="27">
        <v>24</v>
      </c>
      <c r="F186" s="27">
        <v>55</v>
      </c>
      <c r="G186" s="27">
        <v>789</v>
      </c>
      <c r="H186" s="27">
        <v>593</v>
      </c>
      <c r="I186" s="27">
        <v>0</v>
      </c>
      <c r="J186" s="27">
        <v>2</v>
      </c>
      <c r="K186" s="27">
        <v>196</v>
      </c>
      <c r="L186" s="27">
        <v>0</v>
      </c>
      <c r="M186" s="27">
        <v>2</v>
      </c>
      <c r="N186" s="27">
        <v>1015</v>
      </c>
      <c r="O186" s="27">
        <v>0</v>
      </c>
      <c r="P186" s="27">
        <v>9</v>
      </c>
      <c r="Q186" s="27">
        <v>690</v>
      </c>
      <c r="R186" s="27">
        <v>55</v>
      </c>
      <c r="S186" s="27">
        <v>0</v>
      </c>
      <c r="T186" s="27">
        <v>0</v>
      </c>
      <c r="U186" s="27">
        <v>95</v>
      </c>
      <c r="V186" s="27">
        <v>0</v>
      </c>
      <c r="W186" s="27">
        <v>1</v>
      </c>
      <c r="X186" s="27">
        <v>2138</v>
      </c>
      <c r="Y186" s="27">
        <v>247</v>
      </c>
      <c r="Z186" s="27">
        <v>1295</v>
      </c>
      <c r="AA186" s="27">
        <v>10</v>
      </c>
      <c r="AB186" s="27">
        <v>7</v>
      </c>
      <c r="AC186" s="27">
        <v>26</v>
      </c>
      <c r="AD186" s="27">
        <v>13</v>
      </c>
      <c r="AE186" s="27">
        <v>299</v>
      </c>
      <c r="AF186" s="27">
        <v>6</v>
      </c>
      <c r="AG186" s="27">
        <v>24</v>
      </c>
      <c r="AH186" s="27">
        <v>8</v>
      </c>
      <c r="AI186" s="27">
        <v>0</v>
      </c>
      <c r="AJ186" s="27">
        <v>0</v>
      </c>
      <c r="AK186" s="27">
        <v>203</v>
      </c>
      <c r="AL186" s="27">
        <v>5</v>
      </c>
      <c r="AM186" s="27">
        <v>5</v>
      </c>
      <c r="AN186" s="27">
        <v>0</v>
      </c>
      <c r="AO186" s="27">
        <v>0</v>
      </c>
      <c r="AP186" s="27">
        <v>36</v>
      </c>
      <c r="AQ186" s="27">
        <v>5</v>
      </c>
      <c r="AR186" s="27">
        <v>28</v>
      </c>
      <c r="AS186" s="27">
        <v>3</v>
      </c>
      <c r="AT186" s="27">
        <v>6</v>
      </c>
      <c r="AU186" s="27">
        <v>16561</v>
      </c>
      <c r="AV186" s="27">
        <v>1</v>
      </c>
      <c r="AW186" s="27">
        <v>0</v>
      </c>
      <c r="AX186" s="27">
        <v>0</v>
      </c>
      <c r="AY186" s="27">
        <v>0</v>
      </c>
      <c r="AZ186" s="27">
        <v>0</v>
      </c>
      <c r="BA186" s="27">
        <v>1</v>
      </c>
      <c r="BB186" s="28">
        <v>16562</v>
      </c>
      <c r="BC186" s="2"/>
    </row>
    <row r="187" spans="1:233" ht="15.75" thickTop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</row>
    <row r="189" spans="1:233" x14ac:dyDescent="0.25">
      <c r="A189" s="1" t="s">
        <v>85</v>
      </c>
      <c r="C189" s="1" t="s">
        <v>181</v>
      </c>
    </row>
    <row r="190" spans="1:233" ht="15.75" thickBo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  <c r="EY190" s="3"/>
      <c r="EZ190" s="3"/>
      <c r="FA190" s="3"/>
      <c r="FB190" s="3"/>
      <c r="FC190" s="3"/>
      <c r="FD190" s="3"/>
      <c r="FE190" s="3"/>
      <c r="FF190" s="3"/>
      <c r="FG190" s="3"/>
      <c r="FH190" s="3"/>
      <c r="FI190" s="3"/>
      <c r="FJ190" s="3"/>
      <c r="FK190" s="3"/>
      <c r="FL190" s="3"/>
      <c r="FM190" s="3"/>
      <c r="FN190" s="3"/>
      <c r="FO190" s="3"/>
      <c r="FP190" s="3"/>
      <c r="FQ190" s="3"/>
      <c r="FR190" s="3"/>
      <c r="FS190" s="3"/>
      <c r="FT190" s="3"/>
      <c r="FU190" s="3"/>
      <c r="FV190" s="3"/>
      <c r="FW190" s="3"/>
      <c r="FX190" s="3"/>
      <c r="FY190" s="3"/>
      <c r="FZ190" s="3"/>
      <c r="GA190" s="3"/>
      <c r="GB190" s="3"/>
      <c r="GC190" s="3"/>
      <c r="GD190" s="3"/>
      <c r="GE190" s="3"/>
      <c r="GF190" s="3"/>
      <c r="GG190" s="3"/>
      <c r="GH190" s="3"/>
      <c r="GI190" s="3"/>
      <c r="GJ190" s="3"/>
      <c r="GK190" s="3"/>
      <c r="GL190" s="3"/>
      <c r="GM190" s="3"/>
      <c r="GN190" s="3"/>
      <c r="GO190" s="3"/>
      <c r="GP190" s="3"/>
      <c r="GQ190" s="3"/>
      <c r="GR190" s="3"/>
      <c r="GS190" s="3"/>
      <c r="GT190" s="3"/>
      <c r="GU190" s="3"/>
      <c r="GV190" s="3"/>
      <c r="GW190" s="3"/>
      <c r="GX190" s="3"/>
      <c r="GY190" s="3"/>
      <c r="GZ190" s="3"/>
      <c r="HA190" s="3"/>
      <c r="HB190" s="3"/>
      <c r="HC190" s="3"/>
      <c r="HD190" s="3"/>
      <c r="HE190" s="3"/>
      <c r="HF190" s="3"/>
      <c r="HG190" s="3"/>
      <c r="HH190" s="3"/>
      <c r="HI190" s="3"/>
      <c r="HJ190" s="3"/>
      <c r="HK190" s="3"/>
      <c r="HL190" s="3"/>
      <c r="HM190" s="3"/>
      <c r="HN190" s="3"/>
      <c r="HO190" s="3"/>
      <c r="HP190" s="3"/>
      <c r="HQ190" s="3"/>
      <c r="HR190" s="3"/>
      <c r="HS190" s="3"/>
      <c r="HT190" s="3"/>
      <c r="HU190" s="3"/>
      <c r="HV190" s="3"/>
      <c r="HW190" s="3"/>
      <c r="HX190" s="3"/>
    </row>
    <row r="191" spans="1:233" ht="15.75" thickTop="1" x14ac:dyDescent="0.25">
      <c r="A191" s="121" t="s">
        <v>1</v>
      </c>
      <c r="B191" s="124" t="s">
        <v>2</v>
      </c>
      <c r="C191" s="127" t="s">
        <v>86</v>
      </c>
      <c r="D191" s="111"/>
      <c r="E191" s="111"/>
      <c r="F191" s="111"/>
      <c r="G191" s="118"/>
      <c r="H191" s="110" t="s">
        <v>91</v>
      </c>
      <c r="I191" s="111"/>
      <c r="J191" s="111"/>
      <c r="K191" s="111"/>
      <c r="L191" s="118"/>
      <c r="M191" s="110" t="s">
        <v>5</v>
      </c>
      <c r="N191" s="111"/>
      <c r="O191" s="111"/>
      <c r="P191" s="111"/>
      <c r="Q191" s="118"/>
      <c r="R191" s="110" t="s">
        <v>6</v>
      </c>
      <c r="S191" s="111"/>
      <c r="T191" s="111"/>
      <c r="U191" s="111"/>
      <c r="V191" s="118"/>
      <c r="W191" s="110" t="s">
        <v>92</v>
      </c>
      <c r="X191" s="111"/>
      <c r="Y191" s="111"/>
      <c r="Z191" s="111"/>
      <c r="AA191" s="118"/>
      <c r="AB191" s="110" t="s">
        <v>9</v>
      </c>
      <c r="AC191" s="111"/>
      <c r="AD191" s="111"/>
      <c r="AE191" s="111"/>
      <c r="AF191" s="118"/>
      <c r="AG191" s="110" t="s">
        <v>10</v>
      </c>
      <c r="AH191" s="111"/>
      <c r="AI191" s="111"/>
      <c r="AJ191" s="111"/>
      <c r="AK191" s="118"/>
      <c r="AL191" s="110" t="s">
        <v>93</v>
      </c>
      <c r="AM191" s="111"/>
      <c r="AN191" s="111"/>
      <c r="AO191" s="111"/>
      <c r="AP191" s="118"/>
      <c r="AQ191" s="110" t="s">
        <v>12</v>
      </c>
      <c r="AR191" s="111"/>
      <c r="AS191" s="111"/>
      <c r="AT191" s="111"/>
      <c r="AU191" s="118"/>
      <c r="AV191" s="110" t="s">
        <v>13</v>
      </c>
      <c r="AW191" s="111"/>
      <c r="AX191" s="111"/>
      <c r="AY191" s="111"/>
      <c r="AZ191" s="118"/>
      <c r="BA191" s="110" t="s">
        <v>94</v>
      </c>
      <c r="BB191" s="111"/>
      <c r="BC191" s="111"/>
      <c r="BD191" s="111"/>
      <c r="BE191" s="118"/>
      <c r="BF191" s="110" t="s">
        <v>15</v>
      </c>
      <c r="BG191" s="111"/>
      <c r="BH191" s="111"/>
      <c r="BI191" s="111"/>
      <c r="BJ191" s="118"/>
      <c r="BK191" s="110" t="s">
        <v>16</v>
      </c>
      <c r="BL191" s="111"/>
      <c r="BM191" s="111"/>
      <c r="BN191" s="111"/>
      <c r="BO191" s="118"/>
      <c r="BP191" s="110" t="s">
        <v>95</v>
      </c>
      <c r="BQ191" s="111"/>
      <c r="BR191" s="111"/>
      <c r="BS191" s="111"/>
      <c r="BT191" s="118"/>
      <c r="BU191" s="110" t="s">
        <v>18</v>
      </c>
      <c r="BV191" s="111"/>
      <c r="BW191" s="111"/>
      <c r="BX191" s="111"/>
      <c r="BY191" s="118"/>
      <c r="BZ191" s="110" t="s">
        <v>19</v>
      </c>
      <c r="CA191" s="111"/>
      <c r="CB191" s="111"/>
      <c r="CC191" s="111"/>
      <c r="CD191" s="118"/>
      <c r="CE191" s="110" t="s">
        <v>20</v>
      </c>
      <c r="CF191" s="111"/>
      <c r="CG191" s="111"/>
      <c r="CH191" s="111"/>
      <c r="CI191" s="118"/>
      <c r="CJ191" s="110" t="s">
        <v>96</v>
      </c>
      <c r="CK191" s="111"/>
      <c r="CL191" s="111"/>
      <c r="CM191" s="111"/>
      <c r="CN191" s="118"/>
      <c r="CO191" s="110" t="s">
        <v>22</v>
      </c>
      <c r="CP191" s="111"/>
      <c r="CQ191" s="111"/>
      <c r="CR191" s="111"/>
      <c r="CS191" s="118"/>
      <c r="CT191" s="110" t="s">
        <v>23</v>
      </c>
      <c r="CU191" s="111"/>
      <c r="CV191" s="111"/>
      <c r="CW191" s="111"/>
      <c r="CX191" s="118"/>
      <c r="CY191" s="110" t="s">
        <v>97</v>
      </c>
      <c r="CZ191" s="111"/>
      <c r="DA191" s="111"/>
      <c r="DB191" s="111"/>
      <c r="DC191" s="118"/>
      <c r="DD191" s="110" t="s">
        <v>98</v>
      </c>
      <c r="DE191" s="111"/>
      <c r="DF191" s="111"/>
      <c r="DG191" s="111"/>
      <c r="DH191" s="118"/>
      <c r="DI191" s="110" t="s">
        <v>99</v>
      </c>
      <c r="DJ191" s="111"/>
      <c r="DK191" s="111"/>
      <c r="DL191" s="111"/>
      <c r="DM191" s="118"/>
      <c r="DN191" s="110" t="s">
        <v>100</v>
      </c>
      <c r="DO191" s="111"/>
      <c r="DP191" s="111"/>
      <c r="DQ191" s="111"/>
      <c r="DR191" s="118"/>
      <c r="DS191" s="110" t="s">
        <v>101</v>
      </c>
      <c r="DT191" s="111"/>
      <c r="DU191" s="111"/>
      <c r="DV191" s="111"/>
      <c r="DW191" s="118"/>
      <c r="DX191" s="110" t="s">
        <v>102</v>
      </c>
      <c r="DY191" s="111"/>
      <c r="DZ191" s="111"/>
      <c r="EA191" s="111"/>
      <c r="EB191" s="118"/>
      <c r="EC191" s="110" t="s">
        <v>103</v>
      </c>
      <c r="ED191" s="111"/>
      <c r="EE191" s="111"/>
      <c r="EF191" s="111"/>
      <c r="EG191" s="118"/>
      <c r="EH191" s="110" t="s">
        <v>104</v>
      </c>
      <c r="EI191" s="111"/>
      <c r="EJ191" s="111"/>
      <c r="EK191" s="111"/>
      <c r="EL191" s="118"/>
      <c r="EM191" s="110" t="s">
        <v>105</v>
      </c>
      <c r="EN191" s="111"/>
      <c r="EO191" s="111"/>
      <c r="EP191" s="111"/>
      <c r="EQ191" s="118"/>
      <c r="ER191" s="110" t="s">
        <v>106</v>
      </c>
      <c r="ES191" s="111"/>
      <c r="ET191" s="111"/>
      <c r="EU191" s="111"/>
      <c r="EV191" s="118"/>
      <c r="EW191" s="110" t="s">
        <v>34</v>
      </c>
      <c r="EX191" s="111"/>
      <c r="EY191" s="111"/>
      <c r="EZ191" s="111"/>
      <c r="FA191" s="118"/>
      <c r="FB191" s="110" t="s">
        <v>35</v>
      </c>
      <c r="FC191" s="111"/>
      <c r="FD191" s="111"/>
      <c r="FE191" s="111"/>
      <c r="FF191" s="118"/>
      <c r="FG191" s="110" t="s">
        <v>36</v>
      </c>
      <c r="FH191" s="111"/>
      <c r="FI191" s="111"/>
      <c r="FJ191" s="111"/>
      <c r="FK191" s="118"/>
      <c r="FL191" s="110" t="s">
        <v>107</v>
      </c>
      <c r="FM191" s="111"/>
      <c r="FN191" s="111"/>
      <c r="FO191" s="111"/>
      <c r="FP191" s="118"/>
      <c r="FQ191" s="110" t="s">
        <v>108</v>
      </c>
      <c r="FR191" s="111"/>
      <c r="FS191" s="111"/>
      <c r="FT191" s="111"/>
      <c r="FU191" s="118"/>
      <c r="FV191" s="110" t="s">
        <v>109</v>
      </c>
      <c r="FW191" s="111"/>
      <c r="FX191" s="111"/>
      <c r="FY191" s="111"/>
      <c r="FZ191" s="118"/>
      <c r="GA191" s="110" t="s">
        <v>110</v>
      </c>
      <c r="GB191" s="111"/>
      <c r="GC191" s="111"/>
      <c r="GD191" s="111"/>
      <c r="GE191" s="118"/>
      <c r="GF191" s="110" t="s">
        <v>41</v>
      </c>
      <c r="GG191" s="111"/>
      <c r="GH191" s="111"/>
      <c r="GI191" s="111"/>
      <c r="GJ191" s="118"/>
      <c r="GK191" s="110" t="s">
        <v>111</v>
      </c>
      <c r="GL191" s="111"/>
      <c r="GM191" s="111"/>
      <c r="GN191" s="111"/>
      <c r="GO191" s="118"/>
      <c r="GP191" s="110" t="s">
        <v>112</v>
      </c>
      <c r="GQ191" s="111"/>
      <c r="GR191" s="111"/>
      <c r="GS191" s="111"/>
      <c r="GT191" s="118"/>
      <c r="GU191" s="110" t="s">
        <v>113</v>
      </c>
      <c r="GV191" s="111"/>
      <c r="GW191" s="111"/>
      <c r="GX191" s="111"/>
      <c r="GY191" s="118"/>
      <c r="GZ191" s="110" t="s">
        <v>114</v>
      </c>
      <c r="HA191" s="111"/>
      <c r="HB191" s="111"/>
      <c r="HC191" s="111"/>
      <c r="HD191" s="118"/>
      <c r="HE191" s="110" t="s">
        <v>46</v>
      </c>
      <c r="HF191" s="111"/>
      <c r="HG191" s="111"/>
      <c r="HH191" s="111"/>
      <c r="HI191" s="118"/>
      <c r="HJ191" s="110" t="s">
        <v>115</v>
      </c>
      <c r="HK191" s="111"/>
      <c r="HL191" s="111"/>
      <c r="HM191" s="111"/>
      <c r="HN191" s="118"/>
      <c r="HO191" s="110" t="s">
        <v>48</v>
      </c>
      <c r="HP191" s="111"/>
      <c r="HQ191" s="111"/>
      <c r="HR191" s="111"/>
      <c r="HS191" s="118"/>
      <c r="HT191" s="110" t="s">
        <v>116</v>
      </c>
      <c r="HU191" s="111"/>
      <c r="HV191" s="111"/>
      <c r="HW191" s="111"/>
      <c r="HX191" s="112"/>
      <c r="HY191" s="2"/>
    </row>
    <row r="192" spans="1:233" ht="15.75" thickBot="1" x14ac:dyDescent="0.3">
      <c r="A192" s="123"/>
      <c r="B192" s="126"/>
      <c r="C192" s="48" t="s">
        <v>87</v>
      </c>
      <c r="D192" s="49" t="s">
        <v>88</v>
      </c>
      <c r="E192" s="49" t="s">
        <v>89</v>
      </c>
      <c r="F192" s="49" t="s">
        <v>90</v>
      </c>
      <c r="G192" s="50" t="s">
        <v>21</v>
      </c>
      <c r="H192" s="57" t="s">
        <v>87</v>
      </c>
      <c r="I192" s="49" t="s">
        <v>88</v>
      </c>
      <c r="J192" s="49" t="s">
        <v>89</v>
      </c>
      <c r="K192" s="49" t="s">
        <v>90</v>
      </c>
      <c r="L192" s="50" t="s">
        <v>21</v>
      </c>
      <c r="M192" s="57" t="s">
        <v>87</v>
      </c>
      <c r="N192" s="49" t="s">
        <v>88</v>
      </c>
      <c r="O192" s="49" t="s">
        <v>89</v>
      </c>
      <c r="P192" s="49" t="s">
        <v>90</v>
      </c>
      <c r="Q192" s="50" t="s">
        <v>21</v>
      </c>
      <c r="R192" s="57" t="s">
        <v>87</v>
      </c>
      <c r="S192" s="49" t="s">
        <v>88</v>
      </c>
      <c r="T192" s="49" t="s">
        <v>89</v>
      </c>
      <c r="U192" s="49" t="s">
        <v>90</v>
      </c>
      <c r="V192" s="50" t="s">
        <v>21</v>
      </c>
      <c r="W192" s="57" t="s">
        <v>87</v>
      </c>
      <c r="X192" s="49" t="s">
        <v>88</v>
      </c>
      <c r="Y192" s="49" t="s">
        <v>89</v>
      </c>
      <c r="Z192" s="49" t="s">
        <v>90</v>
      </c>
      <c r="AA192" s="50" t="s">
        <v>21</v>
      </c>
      <c r="AB192" s="57" t="s">
        <v>87</v>
      </c>
      <c r="AC192" s="49" t="s">
        <v>88</v>
      </c>
      <c r="AD192" s="49" t="s">
        <v>89</v>
      </c>
      <c r="AE192" s="49" t="s">
        <v>90</v>
      </c>
      <c r="AF192" s="50" t="s">
        <v>21</v>
      </c>
      <c r="AG192" s="57" t="s">
        <v>87</v>
      </c>
      <c r="AH192" s="49" t="s">
        <v>88</v>
      </c>
      <c r="AI192" s="49" t="s">
        <v>89</v>
      </c>
      <c r="AJ192" s="49" t="s">
        <v>90</v>
      </c>
      <c r="AK192" s="50" t="s">
        <v>21</v>
      </c>
      <c r="AL192" s="57" t="s">
        <v>87</v>
      </c>
      <c r="AM192" s="49" t="s">
        <v>88</v>
      </c>
      <c r="AN192" s="49" t="s">
        <v>89</v>
      </c>
      <c r="AO192" s="49" t="s">
        <v>90</v>
      </c>
      <c r="AP192" s="50" t="s">
        <v>21</v>
      </c>
      <c r="AQ192" s="57" t="s">
        <v>87</v>
      </c>
      <c r="AR192" s="49" t="s">
        <v>88</v>
      </c>
      <c r="AS192" s="49" t="s">
        <v>89</v>
      </c>
      <c r="AT192" s="49" t="s">
        <v>90</v>
      </c>
      <c r="AU192" s="50" t="s">
        <v>21</v>
      </c>
      <c r="AV192" s="57" t="s">
        <v>87</v>
      </c>
      <c r="AW192" s="49" t="s">
        <v>88</v>
      </c>
      <c r="AX192" s="49" t="s">
        <v>89</v>
      </c>
      <c r="AY192" s="49" t="s">
        <v>90</v>
      </c>
      <c r="AZ192" s="50" t="s">
        <v>21</v>
      </c>
      <c r="BA192" s="57" t="s">
        <v>87</v>
      </c>
      <c r="BB192" s="49" t="s">
        <v>88</v>
      </c>
      <c r="BC192" s="49" t="s">
        <v>89</v>
      </c>
      <c r="BD192" s="49" t="s">
        <v>90</v>
      </c>
      <c r="BE192" s="50" t="s">
        <v>21</v>
      </c>
      <c r="BF192" s="57" t="s">
        <v>87</v>
      </c>
      <c r="BG192" s="49" t="s">
        <v>88</v>
      </c>
      <c r="BH192" s="49" t="s">
        <v>89</v>
      </c>
      <c r="BI192" s="49" t="s">
        <v>90</v>
      </c>
      <c r="BJ192" s="50" t="s">
        <v>21</v>
      </c>
      <c r="BK192" s="57" t="s">
        <v>87</v>
      </c>
      <c r="BL192" s="49" t="s">
        <v>88</v>
      </c>
      <c r="BM192" s="49" t="s">
        <v>89</v>
      </c>
      <c r="BN192" s="49" t="s">
        <v>90</v>
      </c>
      <c r="BO192" s="50" t="s">
        <v>21</v>
      </c>
      <c r="BP192" s="57" t="s">
        <v>87</v>
      </c>
      <c r="BQ192" s="49" t="s">
        <v>88</v>
      </c>
      <c r="BR192" s="49" t="s">
        <v>89</v>
      </c>
      <c r="BS192" s="49" t="s">
        <v>90</v>
      </c>
      <c r="BT192" s="50" t="s">
        <v>21</v>
      </c>
      <c r="BU192" s="57" t="s">
        <v>87</v>
      </c>
      <c r="BV192" s="49" t="s">
        <v>88</v>
      </c>
      <c r="BW192" s="49" t="s">
        <v>89</v>
      </c>
      <c r="BX192" s="49" t="s">
        <v>90</v>
      </c>
      <c r="BY192" s="50" t="s">
        <v>21</v>
      </c>
      <c r="BZ192" s="57" t="s">
        <v>87</v>
      </c>
      <c r="CA192" s="49" t="s">
        <v>88</v>
      </c>
      <c r="CB192" s="49" t="s">
        <v>89</v>
      </c>
      <c r="CC192" s="49" t="s">
        <v>90</v>
      </c>
      <c r="CD192" s="50" t="s">
        <v>21</v>
      </c>
      <c r="CE192" s="57" t="s">
        <v>87</v>
      </c>
      <c r="CF192" s="49" t="s">
        <v>88</v>
      </c>
      <c r="CG192" s="49" t="s">
        <v>89</v>
      </c>
      <c r="CH192" s="49" t="s">
        <v>90</v>
      </c>
      <c r="CI192" s="50" t="s">
        <v>21</v>
      </c>
      <c r="CJ192" s="57" t="s">
        <v>87</v>
      </c>
      <c r="CK192" s="49" t="s">
        <v>88</v>
      </c>
      <c r="CL192" s="49" t="s">
        <v>89</v>
      </c>
      <c r="CM192" s="49" t="s">
        <v>90</v>
      </c>
      <c r="CN192" s="50" t="s">
        <v>21</v>
      </c>
      <c r="CO192" s="57" t="s">
        <v>87</v>
      </c>
      <c r="CP192" s="49" t="s">
        <v>88</v>
      </c>
      <c r="CQ192" s="49" t="s">
        <v>89</v>
      </c>
      <c r="CR192" s="49" t="s">
        <v>90</v>
      </c>
      <c r="CS192" s="50" t="s">
        <v>21</v>
      </c>
      <c r="CT192" s="57" t="s">
        <v>87</v>
      </c>
      <c r="CU192" s="49" t="s">
        <v>88</v>
      </c>
      <c r="CV192" s="49" t="s">
        <v>89</v>
      </c>
      <c r="CW192" s="49" t="s">
        <v>90</v>
      </c>
      <c r="CX192" s="50" t="s">
        <v>21</v>
      </c>
      <c r="CY192" s="57" t="s">
        <v>87</v>
      </c>
      <c r="CZ192" s="49" t="s">
        <v>88</v>
      </c>
      <c r="DA192" s="49" t="s">
        <v>89</v>
      </c>
      <c r="DB192" s="49" t="s">
        <v>90</v>
      </c>
      <c r="DC192" s="50" t="s">
        <v>21</v>
      </c>
      <c r="DD192" s="57" t="s">
        <v>87</v>
      </c>
      <c r="DE192" s="49" t="s">
        <v>88</v>
      </c>
      <c r="DF192" s="49" t="s">
        <v>89</v>
      </c>
      <c r="DG192" s="49" t="s">
        <v>90</v>
      </c>
      <c r="DH192" s="50" t="s">
        <v>21</v>
      </c>
      <c r="DI192" s="57" t="s">
        <v>87</v>
      </c>
      <c r="DJ192" s="49" t="s">
        <v>88</v>
      </c>
      <c r="DK192" s="49" t="s">
        <v>89</v>
      </c>
      <c r="DL192" s="49" t="s">
        <v>90</v>
      </c>
      <c r="DM192" s="50" t="s">
        <v>21</v>
      </c>
      <c r="DN192" s="57" t="s">
        <v>87</v>
      </c>
      <c r="DO192" s="49" t="s">
        <v>88</v>
      </c>
      <c r="DP192" s="49" t="s">
        <v>89</v>
      </c>
      <c r="DQ192" s="49" t="s">
        <v>90</v>
      </c>
      <c r="DR192" s="50" t="s">
        <v>21</v>
      </c>
      <c r="DS192" s="57" t="s">
        <v>87</v>
      </c>
      <c r="DT192" s="49" t="s">
        <v>88</v>
      </c>
      <c r="DU192" s="49" t="s">
        <v>89</v>
      </c>
      <c r="DV192" s="49" t="s">
        <v>90</v>
      </c>
      <c r="DW192" s="50" t="s">
        <v>21</v>
      </c>
      <c r="DX192" s="57" t="s">
        <v>87</v>
      </c>
      <c r="DY192" s="49" t="s">
        <v>88</v>
      </c>
      <c r="DZ192" s="49" t="s">
        <v>89</v>
      </c>
      <c r="EA192" s="49" t="s">
        <v>90</v>
      </c>
      <c r="EB192" s="50" t="s">
        <v>21</v>
      </c>
      <c r="EC192" s="57" t="s">
        <v>87</v>
      </c>
      <c r="ED192" s="49" t="s">
        <v>88</v>
      </c>
      <c r="EE192" s="49" t="s">
        <v>89</v>
      </c>
      <c r="EF192" s="49" t="s">
        <v>90</v>
      </c>
      <c r="EG192" s="50" t="s">
        <v>21</v>
      </c>
      <c r="EH192" s="57" t="s">
        <v>87</v>
      </c>
      <c r="EI192" s="49" t="s">
        <v>88</v>
      </c>
      <c r="EJ192" s="49" t="s">
        <v>89</v>
      </c>
      <c r="EK192" s="49" t="s">
        <v>90</v>
      </c>
      <c r="EL192" s="50" t="s">
        <v>21</v>
      </c>
      <c r="EM192" s="57" t="s">
        <v>87</v>
      </c>
      <c r="EN192" s="49" t="s">
        <v>88</v>
      </c>
      <c r="EO192" s="49" t="s">
        <v>89</v>
      </c>
      <c r="EP192" s="49" t="s">
        <v>90</v>
      </c>
      <c r="EQ192" s="50" t="s">
        <v>21</v>
      </c>
      <c r="ER192" s="57" t="s">
        <v>87</v>
      </c>
      <c r="ES192" s="49" t="s">
        <v>88</v>
      </c>
      <c r="ET192" s="49" t="s">
        <v>89</v>
      </c>
      <c r="EU192" s="49" t="s">
        <v>90</v>
      </c>
      <c r="EV192" s="50" t="s">
        <v>21</v>
      </c>
      <c r="EW192" s="57" t="s">
        <v>87</v>
      </c>
      <c r="EX192" s="49" t="s">
        <v>88</v>
      </c>
      <c r="EY192" s="49" t="s">
        <v>89</v>
      </c>
      <c r="EZ192" s="49" t="s">
        <v>90</v>
      </c>
      <c r="FA192" s="50" t="s">
        <v>21</v>
      </c>
      <c r="FB192" s="57" t="s">
        <v>87</v>
      </c>
      <c r="FC192" s="49" t="s">
        <v>88</v>
      </c>
      <c r="FD192" s="49" t="s">
        <v>89</v>
      </c>
      <c r="FE192" s="49" t="s">
        <v>90</v>
      </c>
      <c r="FF192" s="50" t="s">
        <v>21</v>
      </c>
      <c r="FG192" s="57" t="s">
        <v>87</v>
      </c>
      <c r="FH192" s="49" t="s">
        <v>88</v>
      </c>
      <c r="FI192" s="49" t="s">
        <v>89</v>
      </c>
      <c r="FJ192" s="49" t="s">
        <v>90</v>
      </c>
      <c r="FK192" s="50" t="s">
        <v>21</v>
      </c>
      <c r="FL192" s="57" t="s">
        <v>87</v>
      </c>
      <c r="FM192" s="49" t="s">
        <v>88</v>
      </c>
      <c r="FN192" s="49" t="s">
        <v>89</v>
      </c>
      <c r="FO192" s="49" t="s">
        <v>90</v>
      </c>
      <c r="FP192" s="50" t="s">
        <v>21</v>
      </c>
      <c r="FQ192" s="57" t="s">
        <v>87</v>
      </c>
      <c r="FR192" s="49" t="s">
        <v>88</v>
      </c>
      <c r="FS192" s="49" t="s">
        <v>89</v>
      </c>
      <c r="FT192" s="49" t="s">
        <v>90</v>
      </c>
      <c r="FU192" s="50" t="s">
        <v>21</v>
      </c>
      <c r="FV192" s="57" t="s">
        <v>87</v>
      </c>
      <c r="FW192" s="49" t="s">
        <v>88</v>
      </c>
      <c r="FX192" s="49" t="s">
        <v>89</v>
      </c>
      <c r="FY192" s="49" t="s">
        <v>90</v>
      </c>
      <c r="FZ192" s="50" t="s">
        <v>21</v>
      </c>
      <c r="GA192" s="57" t="s">
        <v>87</v>
      </c>
      <c r="GB192" s="49" t="s">
        <v>88</v>
      </c>
      <c r="GC192" s="49" t="s">
        <v>89</v>
      </c>
      <c r="GD192" s="49" t="s">
        <v>90</v>
      </c>
      <c r="GE192" s="50" t="s">
        <v>21</v>
      </c>
      <c r="GF192" s="57" t="s">
        <v>87</v>
      </c>
      <c r="GG192" s="49" t="s">
        <v>88</v>
      </c>
      <c r="GH192" s="49" t="s">
        <v>89</v>
      </c>
      <c r="GI192" s="49" t="s">
        <v>90</v>
      </c>
      <c r="GJ192" s="50" t="s">
        <v>21</v>
      </c>
      <c r="GK192" s="57" t="s">
        <v>87</v>
      </c>
      <c r="GL192" s="49" t="s">
        <v>88</v>
      </c>
      <c r="GM192" s="49" t="s">
        <v>89</v>
      </c>
      <c r="GN192" s="49" t="s">
        <v>90</v>
      </c>
      <c r="GO192" s="50" t="s">
        <v>21</v>
      </c>
      <c r="GP192" s="57" t="s">
        <v>87</v>
      </c>
      <c r="GQ192" s="49" t="s">
        <v>88</v>
      </c>
      <c r="GR192" s="49" t="s">
        <v>89</v>
      </c>
      <c r="GS192" s="49" t="s">
        <v>90</v>
      </c>
      <c r="GT192" s="50" t="s">
        <v>21</v>
      </c>
      <c r="GU192" s="57" t="s">
        <v>87</v>
      </c>
      <c r="GV192" s="49" t="s">
        <v>88</v>
      </c>
      <c r="GW192" s="49" t="s">
        <v>89</v>
      </c>
      <c r="GX192" s="49" t="s">
        <v>90</v>
      </c>
      <c r="GY192" s="50" t="s">
        <v>21</v>
      </c>
      <c r="GZ192" s="57" t="s">
        <v>87</v>
      </c>
      <c r="HA192" s="49" t="s">
        <v>88</v>
      </c>
      <c r="HB192" s="49" t="s">
        <v>89</v>
      </c>
      <c r="HC192" s="49" t="s">
        <v>90</v>
      </c>
      <c r="HD192" s="50" t="s">
        <v>21</v>
      </c>
      <c r="HE192" s="57" t="s">
        <v>87</v>
      </c>
      <c r="HF192" s="49" t="s">
        <v>88</v>
      </c>
      <c r="HG192" s="49" t="s">
        <v>89</v>
      </c>
      <c r="HH192" s="49" t="s">
        <v>90</v>
      </c>
      <c r="HI192" s="50" t="s">
        <v>21</v>
      </c>
      <c r="HJ192" s="57" t="s">
        <v>87</v>
      </c>
      <c r="HK192" s="49" t="s">
        <v>88</v>
      </c>
      <c r="HL192" s="49" t="s">
        <v>89</v>
      </c>
      <c r="HM192" s="49" t="s">
        <v>90</v>
      </c>
      <c r="HN192" s="50" t="s">
        <v>21</v>
      </c>
      <c r="HO192" s="57" t="s">
        <v>87</v>
      </c>
      <c r="HP192" s="49" t="s">
        <v>88</v>
      </c>
      <c r="HQ192" s="49" t="s">
        <v>89</v>
      </c>
      <c r="HR192" s="49" t="s">
        <v>90</v>
      </c>
      <c r="HS192" s="50" t="s">
        <v>21</v>
      </c>
      <c r="HT192" s="57" t="s">
        <v>87</v>
      </c>
      <c r="HU192" s="49" t="s">
        <v>88</v>
      </c>
      <c r="HV192" s="49" t="s">
        <v>89</v>
      </c>
      <c r="HW192" s="49" t="s">
        <v>90</v>
      </c>
      <c r="HX192" s="58" t="s">
        <v>21</v>
      </c>
      <c r="HY192" s="2"/>
    </row>
    <row r="193" spans="1:233" ht="15.75" thickTop="1" x14ac:dyDescent="0.25">
      <c r="A193" s="9">
        <v>1</v>
      </c>
      <c r="B193" s="10" t="s">
        <v>54</v>
      </c>
      <c r="C193" s="15">
        <v>182405</v>
      </c>
      <c r="D193" s="16">
        <v>73586</v>
      </c>
      <c r="E193" s="16">
        <v>0</v>
      </c>
      <c r="F193" s="16">
        <v>0</v>
      </c>
      <c r="G193" s="51">
        <v>0</v>
      </c>
      <c r="H193" s="54">
        <v>121630</v>
      </c>
      <c r="I193" s="16">
        <v>8355</v>
      </c>
      <c r="J193" s="16"/>
      <c r="K193" s="16"/>
      <c r="L193" s="51"/>
      <c r="M193" s="54"/>
      <c r="N193" s="16"/>
      <c r="O193" s="16"/>
      <c r="P193" s="16"/>
      <c r="Q193" s="51"/>
      <c r="R193" s="54"/>
      <c r="S193" s="16"/>
      <c r="T193" s="16"/>
      <c r="U193" s="16"/>
      <c r="V193" s="51"/>
      <c r="W193" s="54">
        <v>18245</v>
      </c>
      <c r="X193" s="16">
        <v>367</v>
      </c>
      <c r="Y193" s="16"/>
      <c r="Z193" s="16"/>
      <c r="AA193" s="51"/>
      <c r="AB193" s="54"/>
      <c r="AC193" s="16"/>
      <c r="AD193" s="16"/>
      <c r="AE193" s="16"/>
      <c r="AF193" s="51"/>
      <c r="AG193" s="54"/>
      <c r="AH193" s="16"/>
      <c r="AI193" s="16"/>
      <c r="AJ193" s="16"/>
      <c r="AK193" s="51"/>
      <c r="AL193" s="54">
        <v>7265</v>
      </c>
      <c r="AM193" s="16">
        <v>3448</v>
      </c>
      <c r="AN193" s="16"/>
      <c r="AO193" s="16"/>
      <c r="AP193" s="51"/>
      <c r="AQ193" s="54"/>
      <c r="AR193" s="16"/>
      <c r="AS193" s="16"/>
      <c r="AT193" s="16"/>
      <c r="AU193" s="51"/>
      <c r="AV193" s="54"/>
      <c r="AW193" s="16"/>
      <c r="AX193" s="16"/>
      <c r="AY193" s="16"/>
      <c r="AZ193" s="51"/>
      <c r="BA193" s="54">
        <v>15489</v>
      </c>
      <c r="BB193" s="16">
        <v>41873</v>
      </c>
      <c r="BC193" s="16"/>
      <c r="BD193" s="16"/>
      <c r="BE193" s="51"/>
      <c r="BF193" s="54"/>
      <c r="BG193" s="16"/>
      <c r="BH193" s="16"/>
      <c r="BI193" s="16"/>
      <c r="BJ193" s="51"/>
      <c r="BK193" s="54"/>
      <c r="BL193" s="16"/>
      <c r="BM193" s="16"/>
      <c r="BN193" s="16"/>
      <c r="BO193" s="51"/>
      <c r="BP193" s="54">
        <v>12993</v>
      </c>
      <c r="BQ193" s="16">
        <v>18478</v>
      </c>
      <c r="BR193" s="16"/>
      <c r="BS193" s="16"/>
      <c r="BT193" s="51"/>
      <c r="BU193" s="54">
        <v>1304</v>
      </c>
      <c r="BV193" s="16">
        <v>249</v>
      </c>
      <c r="BW193" s="16"/>
      <c r="BX193" s="16"/>
      <c r="BY193" s="51"/>
      <c r="BZ193" s="54"/>
      <c r="CA193" s="16"/>
      <c r="CB193" s="16"/>
      <c r="CC193" s="16"/>
      <c r="CD193" s="51"/>
      <c r="CE193" s="54"/>
      <c r="CF193" s="16"/>
      <c r="CG193" s="16"/>
      <c r="CH193" s="16"/>
      <c r="CI193" s="51"/>
      <c r="CJ193" s="54">
        <v>5479</v>
      </c>
      <c r="CK193" s="16">
        <v>816</v>
      </c>
      <c r="CL193" s="16"/>
      <c r="CM193" s="16"/>
      <c r="CN193" s="51"/>
      <c r="CO193" s="54"/>
      <c r="CP193" s="16"/>
      <c r="CQ193" s="16"/>
      <c r="CR193" s="16"/>
      <c r="CS193" s="51"/>
      <c r="CT193" s="54"/>
      <c r="CU193" s="16"/>
      <c r="CV193" s="16"/>
      <c r="CW193" s="16"/>
      <c r="CX193" s="51"/>
      <c r="CY193" s="54">
        <v>52758</v>
      </c>
      <c r="CZ193" s="16">
        <v>8178</v>
      </c>
      <c r="DA193" s="16">
        <v>0</v>
      </c>
      <c r="DB193" s="16">
        <v>0</v>
      </c>
      <c r="DC193" s="51">
        <v>0</v>
      </c>
      <c r="DD193" s="54">
        <v>7274</v>
      </c>
      <c r="DE193" s="16">
        <v>652</v>
      </c>
      <c r="DF193" s="16"/>
      <c r="DG193" s="16"/>
      <c r="DH193" s="51"/>
      <c r="DI193" s="54">
        <v>16707</v>
      </c>
      <c r="DJ193" s="16">
        <v>1917</v>
      </c>
      <c r="DK193" s="16"/>
      <c r="DL193" s="16"/>
      <c r="DM193" s="51"/>
      <c r="DN193" s="54">
        <v>2636</v>
      </c>
      <c r="DO193" s="16">
        <v>0</v>
      </c>
      <c r="DP193" s="16"/>
      <c r="DQ193" s="16"/>
      <c r="DR193" s="51"/>
      <c r="DS193" s="54">
        <v>762</v>
      </c>
      <c r="DT193" s="16">
        <v>430</v>
      </c>
      <c r="DU193" s="16"/>
      <c r="DV193" s="16"/>
      <c r="DW193" s="51"/>
      <c r="DX193" s="54">
        <v>1462</v>
      </c>
      <c r="DY193" s="16">
        <v>2455</v>
      </c>
      <c r="DZ193" s="16"/>
      <c r="EA193" s="16"/>
      <c r="EB193" s="51"/>
      <c r="EC193" s="54">
        <v>1084</v>
      </c>
      <c r="ED193" s="16">
        <v>1140</v>
      </c>
      <c r="EE193" s="16"/>
      <c r="EF193" s="16"/>
      <c r="EG193" s="51"/>
      <c r="EH193" s="54">
        <v>18439</v>
      </c>
      <c r="EI193" s="16">
        <v>0</v>
      </c>
      <c r="EJ193" s="16"/>
      <c r="EK193" s="16"/>
      <c r="EL193" s="51"/>
      <c r="EM193" s="54"/>
      <c r="EN193" s="16"/>
      <c r="EO193" s="16"/>
      <c r="EP193" s="16"/>
      <c r="EQ193" s="51"/>
      <c r="ER193" s="54">
        <v>346</v>
      </c>
      <c r="ES193" s="16">
        <v>0</v>
      </c>
      <c r="ET193" s="16"/>
      <c r="EU193" s="16"/>
      <c r="EV193" s="51"/>
      <c r="EW193" s="54">
        <v>908</v>
      </c>
      <c r="EX193" s="16">
        <v>0</v>
      </c>
      <c r="EY193" s="16"/>
      <c r="EZ193" s="16"/>
      <c r="FA193" s="51"/>
      <c r="FB193" s="54"/>
      <c r="FC193" s="16"/>
      <c r="FD193" s="16"/>
      <c r="FE193" s="16"/>
      <c r="FF193" s="51"/>
      <c r="FG193" s="54"/>
      <c r="FH193" s="16"/>
      <c r="FI193" s="16"/>
      <c r="FJ193" s="16"/>
      <c r="FK193" s="51"/>
      <c r="FL193" s="54">
        <v>3140</v>
      </c>
      <c r="FM193" s="16">
        <v>1584</v>
      </c>
      <c r="FN193" s="16"/>
      <c r="FO193" s="16"/>
      <c r="FP193" s="51"/>
      <c r="FQ193" s="54">
        <v>13</v>
      </c>
      <c r="FR193" s="16">
        <v>9916</v>
      </c>
      <c r="FS193" s="16">
        <v>0</v>
      </c>
      <c r="FT193" s="16">
        <v>0</v>
      </c>
      <c r="FU193" s="51">
        <v>0</v>
      </c>
      <c r="FV193" s="54">
        <v>13</v>
      </c>
      <c r="FW193" s="16">
        <v>9916</v>
      </c>
      <c r="FX193" s="16"/>
      <c r="FY193" s="16"/>
      <c r="FZ193" s="51"/>
      <c r="GA193" s="54"/>
      <c r="GB193" s="16"/>
      <c r="GC193" s="16"/>
      <c r="GD193" s="16"/>
      <c r="GE193" s="51"/>
      <c r="GF193" s="54"/>
      <c r="GG193" s="16"/>
      <c r="GH193" s="16"/>
      <c r="GI193" s="16"/>
      <c r="GJ193" s="51"/>
      <c r="GK193" s="54">
        <v>0</v>
      </c>
      <c r="GL193" s="16">
        <v>0</v>
      </c>
      <c r="GM193" s="16">
        <v>0</v>
      </c>
      <c r="GN193" s="16">
        <v>0</v>
      </c>
      <c r="GO193" s="51">
        <v>0</v>
      </c>
      <c r="GP193" s="54"/>
      <c r="GQ193" s="16"/>
      <c r="GR193" s="16"/>
      <c r="GS193" s="16"/>
      <c r="GT193" s="51"/>
      <c r="GU193" s="54"/>
      <c r="GV193" s="16"/>
      <c r="GW193" s="16"/>
      <c r="GX193" s="16"/>
      <c r="GY193" s="51"/>
      <c r="GZ193" s="54"/>
      <c r="HA193" s="16"/>
      <c r="HB193" s="16"/>
      <c r="HC193" s="16"/>
      <c r="HD193" s="51"/>
      <c r="HE193" s="54"/>
      <c r="HF193" s="16"/>
      <c r="HG193" s="16"/>
      <c r="HH193" s="16"/>
      <c r="HI193" s="51"/>
      <c r="HJ193" s="54">
        <v>235176</v>
      </c>
      <c r="HK193" s="16">
        <v>91680</v>
      </c>
      <c r="HL193" s="16">
        <v>0</v>
      </c>
      <c r="HM193" s="16">
        <v>0</v>
      </c>
      <c r="HN193" s="51">
        <v>0</v>
      </c>
      <c r="HO193" s="54">
        <v>0</v>
      </c>
      <c r="HP193" s="16">
        <v>0</v>
      </c>
      <c r="HQ193" s="16">
        <v>0</v>
      </c>
      <c r="HR193" s="16">
        <v>0</v>
      </c>
      <c r="HS193" s="51">
        <v>0</v>
      </c>
      <c r="HT193" s="54">
        <v>235176</v>
      </c>
      <c r="HU193" s="16">
        <v>91680</v>
      </c>
      <c r="HV193" s="16">
        <v>0</v>
      </c>
      <c r="HW193" s="16">
        <v>0</v>
      </c>
      <c r="HX193" s="17">
        <v>0</v>
      </c>
      <c r="HY193" s="2"/>
    </row>
    <row r="194" spans="1:233" x14ac:dyDescent="0.25">
      <c r="A194" s="5">
        <v>2</v>
      </c>
      <c r="B194" s="7" t="s">
        <v>55</v>
      </c>
      <c r="C194" s="18">
        <v>95528.899829999995</v>
      </c>
      <c r="D194" s="19">
        <v>62164.051544128</v>
      </c>
      <c r="E194" s="19">
        <v>0</v>
      </c>
      <c r="F194" s="19">
        <v>0</v>
      </c>
      <c r="G194" s="52">
        <v>0</v>
      </c>
      <c r="H194" s="55">
        <v>10550.875550000001</v>
      </c>
      <c r="I194" s="19">
        <v>2463.4614200000001</v>
      </c>
      <c r="J194" s="19">
        <v>0</v>
      </c>
      <c r="K194" s="19">
        <v>0</v>
      </c>
      <c r="L194" s="52">
        <v>0</v>
      </c>
      <c r="M194" s="55">
        <v>349.50544000000002</v>
      </c>
      <c r="N194" s="19">
        <v>0</v>
      </c>
      <c r="O194" s="19">
        <v>0</v>
      </c>
      <c r="P194" s="19">
        <v>0</v>
      </c>
      <c r="Q194" s="52">
        <v>0</v>
      </c>
      <c r="R194" s="55">
        <v>0</v>
      </c>
      <c r="S194" s="19">
        <v>0</v>
      </c>
      <c r="T194" s="19">
        <v>0</v>
      </c>
      <c r="U194" s="19">
        <v>0</v>
      </c>
      <c r="V194" s="52">
        <v>0</v>
      </c>
      <c r="W194" s="55">
        <v>62862.442029999998</v>
      </c>
      <c r="X194" s="19">
        <v>1796.8383060000001</v>
      </c>
      <c r="Y194" s="19">
        <v>0</v>
      </c>
      <c r="Z194" s="19">
        <v>0</v>
      </c>
      <c r="AA194" s="52">
        <v>0</v>
      </c>
      <c r="AB194" s="55">
        <v>0</v>
      </c>
      <c r="AC194" s="19">
        <v>0</v>
      </c>
      <c r="AD194" s="19">
        <v>0</v>
      </c>
      <c r="AE194" s="19">
        <v>0</v>
      </c>
      <c r="AF194" s="52">
        <v>0</v>
      </c>
      <c r="AG194" s="55">
        <v>0</v>
      </c>
      <c r="AH194" s="19">
        <v>0</v>
      </c>
      <c r="AI194" s="19">
        <v>0</v>
      </c>
      <c r="AJ194" s="19">
        <v>0</v>
      </c>
      <c r="AK194" s="52">
        <v>0</v>
      </c>
      <c r="AL194" s="55">
        <v>17652.066630000001</v>
      </c>
      <c r="AM194" s="19">
        <v>13335.237438128001</v>
      </c>
      <c r="AN194" s="19">
        <v>0</v>
      </c>
      <c r="AO194" s="19">
        <v>0</v>
      </c>
      <c r="AP194" s="52">
        <v>0</v>
      </c>
      <c r="AQ194" s="55">
        <v>0</v>
      </c>
      <c r="AR194" s="19">
        <v>0</v>
      </c>
      <c r="AS194" s="19">
        <v>0</v>
      </c>
      <c r="AT194" s="19">
        <v>0</v>
      </c>
      <c r="AU194" s="52">
        <v>0</v>
      </c>
      <c r="AV194" s="55">
        <v>0</v>
      </c>
      <c r="AW194" s="19">
        <v>0</v>
      </c>
      <c r="AX194" s="19">
        <v>0</v>
      </c>
      <c r="AY194" s="19">
        <v>0</v>
      </c>
      <c r="AZ194" s="52">
        <v>0</v>
      </c>
      <c r="BA194" s="55">
        <v>754.69366000000002</v>
      </c>
      <c r="BB194" s="19">
        <v>29842.607189999999</v>
      </c>
      <c r="BC194" s="19">
        <v>0</v>
      </c>
      <c r="BD194" s="19">
        <v>0</v>
      </c>
      <c r="BE194" s="52">
        <v>0</v>
      </c>
      <c r="BF194" s="55">
        <v>0</v>
      </c>
      <c r="BG194" s="19">
        <v>0</v>
      </c>
      <c r="BH194" s="19">
        <v>0</v>
      </c>
      <c r="BI194" s="19">
        <v>0</v>
      </c>
      <c r="BJ194" s="52">
        <v>0</v>
      </c>
      <c r="BK194" s="55">
        <v>0</v>
      </c>
      <c r="BL194" s="19">
        <v>0</v>
      </c>
      <c r="BM194" s="19">
        <v>0</v>
      </c>
      <c r="BN194" s="19">
        <v>0</v>
      </c>
      <c r="BO194" s="52">
        <v>0</v>
      </c>
      <c r="BP194" s="55">
        <v>3595.1943900000001</v>
      </c>
      <c r="BQ194" s="19">
        <v>14725.90719</v>
      </c>
      <c r="BR194" s="19">
        <v>0</v>
      </c>
      <c r="BS194" s="19">
        <v>0</v>
      </c>
      <c r="BT194" s="52">
        <v>0</v>
      </c>
      <c r="BU194" s="55">
        <v>0</v>
      </c>
      <c r="BV194" s="19">
        <v>0</v>
      </c>
      <c r="BW194" s="19">
        <v>0</v>
      </c>
      <c r="BX194" s="19">
        <v>0</v>
      </c>
      <c r="BY194" s="52">
        <v>0</v>
      </c>
      <c r="BZ194" s="55">
        <v>0</v>
      </c>
      <c r="CA194" s="19">
        <v>0</v>
      </c>
      <c r="CB194" s="19">
        <v>0</v>
      </c>
      <c r="CC194" s="19">
        <v>0</v>
      </c>
      <c r="CD194" s="52">
        <v>0</v>
      </c>
      <c r="CE194" s="55">
        <v>0</v>
      </c>
      <c r="CF194" s="19">
        <v>0</v>
      </c>
      <c r="CG194" s="19">
        <v>0</v>
      </c>
      <c r="CH194" s="19">
        <v>0</v>
      </c>
      <c r="CI194" s="52">
        <v>0</v>
      </c>
      <c r="CJ194" s="55">
        <v>113.62757000000001</v>
      </c>
      <c r="CK194" s="19">
        <v>0</v>
      </c>
      <c r="CL194" s="19">
        <v>0</v>
      </c>
      <c r="CM194" s="19">
        <v>0</v>
      </c>
      <c r="CN194" s="52">
        <v>0</v>
      </c>
      <c r="CO194" s="55">
        <v>0</v>
      </c>
      <c r="CP194" s="19">
        <v>0</v>
      </c>
      <c r="CQ194" s="19">
        <v>0</v>
      </c>
      <c r="CR194" s="19">
        <v>0</v>
      </c>
      <c r="CS194" s="52">
        <v>0</v>
      </c>
      <c r="CT194" s="55">
        <v>0</v>
      </c>
      <c r="CU194" s="19">
        <v>0</v>
      </c>
      <c r="CV194" s="19">
        <v>0</v>
      </c>
      <c r="CW194" s="19">
        <v>0</v>
      </c>
      <c r="CX194" s="52">
        <v>0</v>
      </c>
      <c r="CY194" s="55">
        <v>1492757.3095199999</v>
      </c>
      <c r="CZ194" s="19">
        <v>117102.298868803</v>
      </c>
      <c r="DA194" s="19">
        <v>0</v>
      </c>
      <c r="DB194" s="19">
        <v>0</v>
      </c>
      <c r="DC194" s="52">
        <v>0</v>
      </c>
      <c r="DD194" s="55">
        <v>43396.848239999999</v>
      </c>
      <c r="DE194" s="19">
        <v>4219.1439748000003</v>
      </c>
      <c r="DF194" s="19">
        <v>0</v>
      </c>
      <c r="DG194" s="19">
        <v>0</v>
      </c>
      <c r="DH194" s="52">
        <v>0</v>
      </c>
      <c r="DI194" s="55">
        <v>1382701.02782</v>
      </c>
      <c r="DJ194" s="19">
        <v>35131.223304567</v>
      </c>
      <c r="DK194" s="19">
        <v>0</v>
      </c>
      <c r="DL194" s="19">
        <v>0</v>
      </c>
      <c r="DM194" s="52">
        <v>0</v>
      </c>
      <c r="DN194" s="55">
        <v>23.501999999999999</v>
      </c>
      <c r="DO194" s="19">
        <v>0</v>
      </c>
      <c r="DP194" s="19">
        <v>0</v>
      </c>
      <c r="DQ194" s="19">
        <v>0</v>
      </c>
      <c r="DR194" s="52">
        <v>0</v>
      </c>
      <c r="DS194" s="55">
        <v>0</v>
      </c>
      <c r="DT194" s="19">
        <v>0</v>
      </c>
      <c r="DU194" s="19">
        <v>0</v>
      </c>
      <c r="DV194" s="19">
        <v>0</v>
      </c>
      <c r="DW194" s="52">
        <v>0</v>
      </c>
      <c r="DX194" s="55">
        <v>0</v>
      </c>
      <c r="DY194" s="19">
        <v>4709.7331700000004</v>
      </c>
      <c r="DZ194" s="19">
        <v>0</v>
      </c>
      <c r="EA194" s="19">
        <v>0</v>
      </c>
      <c r="EB194" s="52">
        <v>0</v>
      </c>
      <c r="EC194" s="55">
        <v>490</v>
      </c>
      <c r="ED194" s="19">
        <v>984.96524999999997</v>
      </c>
      <c r="EE194" s="19">
        <v>0</v>
      </c>
      <c r="EF194" s="19">
        <v>0</v>
      </c>
      <c r="EG194" s="52">
        <v>0</v>
      </c>
      <c r="EH194" s="55">
        <v>41655.701800000003</v>
      </c>
      <c r="EI194" s="19">
        <v>0</v>
      </c>
      <c r="EJ194" s="19">
        <v>0</v>
      </c>
      <c r="EK194" s="19">
        <v>0</v>
      </c>
      <c r="EL194" s="52">
        <v>0</v>
      </c>
      <c r="EM194" s="55">
        <v>0</v>
      </c>
      <c r="EN194" s="19">
        <v>0</v>
      </c>
      <c r="EO194" s="19">
        <v>0</v>
      </c>
      <c r="EP194" s="19">
        <v>0</v>
      </c>
      <c r="EQ194" s="52">
        <v>0</v>
      </c>
      <c r="ER194" s="55">
        <v>1100.7196200000001</v>
      </c>
      <c r="ES194" s="19">
        <v>2141.3382094359999</v>
      </c>
      <c r="ET194" s="19">
        <v>0</v>
      </c>
      <c r="EU194" s="19">
        <v>0</v>
      </c>
      <c r="EV194" s="52">
        <v>0</v>
      </c>
      <c r="EW194" s="55">
        <v>9210.7898600000008</v>
      </c>
      <c r="EX194" s="19">
        <v>344.8784</v>
      </c>
      <c r="EY194" s="19">
        <v>0</v>
      </c>
      <c r="EZ194" s="19">
        <v>0</v>
      </c>
      <c r="FA194" s="52">
        <v>0</v>
      </c>
      <c r="FB194" s="55">
        <v>0</v>
      </c>
      <c r="FC194" s="19">
        <v>0</v>
      </c>
      <c r="FD194" s="19">
        <v>0</v>
      </c>
      <c r="FE194" s="19">
        <v>0</v>
      </c>
      <c r="FF194" s="52">
        <v>0</v>
      </c>
      <c r="FG194" s="55">
        <v>0</v>
      </c>
      <c r="FH194" s="19">
        <v>0</v>
      </c>
      <c r="FI194" s="19">
        <v>0</v>
      </c>
      <c r="FJ194" s="19">
        <v>0</v>
      </c>
      <c r="FK194" s="52">
        <v>0</v>
      </c>
      <c r="FL194" s="55">
        <v>14178.72018</v>
      </c>
      <c r="FM194" s="19">
        <v>69571.016560000004</v>
      </c>
      <c r="FN194" s="19">
        <v>0</v>
      </c>
      <c r="FO194" s="19">
        <v>0</v>
      </c>
      <c r="FP194" s="52">
        <v>0</v>
      </c>
      <c r="FQ194" s="55">
        <v>9084.4815199999994</v>
      </c>
      <c r="FR194" s="19">
        <v>11557.751597811</v>
      </c>
      <c r="FS194" s="19">
        <v>0</v>
      </c>
      <c r="FT194" s="19">
        <v>0</v>
      </c>
      <c r="FU194" s="52">
        <v>0</v>
      </c>
      <c r="FV194" s="55">
        <v>31.699000000000002</v>
      </c>
      <c r="FW194" s="19">
        <v>564.70332580100001</v>
      </c>
      <c r="FX194" s="19">
        <v>0</v>
      </c>
      <c r="FY194" s="19">
        <v>0</v>
      </c>
      <c r="FZ194" s="52">
        <v>0</v>
      </c>
      <c r="GA194" s="55">
        <v>8618.3644199999999</v>
      </c>
      <c r="GB194" s="19">
        <v>10993.048272010001</v>
      </c>
      <c r="GC194" s="19">
        <v>0</v>
      </c>
      <c r="GD194" s="19">
        <v>0</v>
      </c>
      <c r="GE194" s="52">
        <v>0</v>
      </c>
      <c r="GF194" s="55">
        <v>434.41809999999998</v>
      </c>
      <c r="GG194" s="19">
        <v>0</v>
      </c>
      <c r="GH194" s="19">
        <v>0</v>
      </c>
      <c r="GI194" s="19">
        <v>0</v>
      </c>
      <c r="GJ194" s="52">
        <v>0</v>
      </c>
      <c r="GK194" s="55">
        <v>0</v>
      </c>
      <c r="GL194" s="19">
        <v>0</v>
      </c>
      <c r="GM194" s="19">
        <v>0</v>
      </c>
      <c r="GN194" s="19">
        <v>0</v>
      </c>
      <c r="GO194" s="52">
        <v>0</v>
      </c>
      <c r="GP194" s="55">
        <v>0</v>
      </c>
      <c r="GQ194" s="19">
        <v>0</v>
      </c>
      <c r="GR194" s="19">
        <v>0</v>
      </c>
      <c r="GS194" s="19">
        <v>0</v>
      </c>
      <c r="GT194" s="52">
        <v>0</v>
      </c>
      <c r="GU194" s="55">
        <v>0</v>
      </c>
      <c r="GV194" s="19">
        <v>0</v>
      </c>
      <c r="GW194" s="19">
        <v>0</v>
      </c>
      <c r="GX194" s="19">
        <v>0</v>
      </c>
      <c r="GY194" s="52">
        <v>0</v>
      </c>
      <c r="GZ194" s="55">
        <v>0</v>
      </c>
      <c r="HA194" s="19">
        <v>0</v>
      </c>
      <c r="HB194" s="19">
        <v>0</v>
      </c>
      <c r="HC194" s="19">
        <v>0</v>
      </c>
      <c r="HD194" s="52">
        <v>0</v>
      </c>
      <c r="HE194" s="55">
        <v>0</v>
      </c>
      <c r="HF194" s="19">
        <v>0</v>
      </c>
      <c r="HG194" s="19">
        <v>0</v>
      </c>
      <c r="HH194" s="19">
        <v>0</v>
      </c>
      <c r="HI194" s="52">
        <v>0</v>
      </c>
      <c r="HJ194" s="55">
        <v>1597370.69087</v>
      </c>
      <c r="HK194" s="19">
        <v>190824.102010742</v>
      </c>
      <c r="HL194" s="19">
        <v>0</v>
      </c>
      <c r="HM194" s="19">
        <v>0</v>
      </c>
      <c r="HN194" s="52">
        <v>0</v>
      </c>
      <c r="HO194" s="55">
        <v>0</v>
      </c>
      <c r="HP194" s="19">
        <v>0</v>
      </c>
      <c r="HQ194" s="19">
        <v>0</v>
      </c>
      <c r="HR194" s="19">
        <v>0</v>
      </c>
      <c r="HS194" s="52">
        <v>0</v>
      </c>
      <c r="HT194" s="55">
        <v>1597370.69087</v>
      </c>
      <c r="HU194" s="19">
        <v>190824.102010742</v>
      </c>
      <c r="HV194" s="19">
        <v>0</v>
      </c>
      <c r="HW194" s="19">
        <v>0</v>
      </c>
      <c r="HX194" s="20">
        <v>0</v>
      </c>
      <c r="HY194" s="2"/>
    </row>
    <row r="195" spans="1:233" x14ac:dyDescent="0.25">
      <c r="A195" s="5">
        <v>3</v>
      </c>
      <c r="B195" s="7" t="s">
        <v>56</v>
      </c>
      <c r="C195" s="18">
        <v>66.319990000000004</v>
      </c>
      <c r="D195" s="19">
        <v>0</v>
      </c>
      <c r="E195" s="19">
        <v>0</v>
      </c>
      <c r="F195" s="19">
        <v>0</v>
      </c>
      <c r="G195" s="52">
        <v>0</v>
      </c>
      <c r="H195" s="55"/>
      <c r="I195" s="19"/>
      <c r="J195" s="19"/>
      <c r="K195" s="19"/>
      <c r="L195" s="52"/>
      <c r="M195" s="55"/>
      <c r="N195" s="19"/>
      <c r="O195" s="19"/>
      <c r="P195" s="19"/>
      <c r="Q195" s="52"/>
      <c r="R195" s="55"/>
      <c r="S195" s="19"/>
      <c r="T195" s="19"/>
      <c r="U195" s="19"/>
      <c r="V195" s="52"/>
      <c r="W195" s="55"/>
      <c r="X195" s="19"/>
      <c r="Y195" s="19"/>
      <c r="Z195" s="19"/>
      <c r="AA195" s="52"/>
      <c r="AB195" s="55"/>
      <c r="AC195" s="19"/>
      <c r="AD195" s="19"/>
      <c r="AE195" s="19"/>
      <c r="AF195" s="52"/>
      <c r="AG195" s="55"/>
      <c r="AH195" s="19"/>
      <c r="AI195" s="19"/>
      <c r="AJ195" s="19"/>
      <c r="AK195" s="52"/>
      <c r="AL195" s="55"/>
      <c r="AM195" s="19"/>
      <c r="AN195" s="19"/>
      <c r="AO195" s="19"/>
      <c r="AP195" s="52"/>
      <c r="AQ195" s="55"/>
      <c r="AR195" s="19"/>
      <c r="AS195" s="19"/>
      <c r="AT195" s="19"/>
      <c r="AU195" s="52"/>
      <c r="AV195" s="55"/>
      <c r="AW195" s="19"/>
      <c r="AX195" s="19"/>
      <c r="AY195" s="19"/>
      <c r="AZ195" s="52"/>
      <c r="BA195" s="55"/>
      <c r="BB195" s="19"/>
      <c r="BC195" s="19"/>
      <c r="BD195" s="19"/>
      <c r="BE195" s="52"/>
      <c r="BF195" s="55"/>
      <c r="BG195" s="19"/>
      <c r="BH195" s="19"/>
      <c r="BI195" s="19"/>
      <c r="BJ195" s="52"/>
      <c r="BK195" s="55"/>
      <c r="BL195" s="19"/>
      <c r="BM195" s="19"/>
      <c r="BN195" s="19"/>
      <c r="BO195" s="52"/>
      <c r="BP195" s="55"/>
      <c r="BQ195" s="19"/>
      <c r="BR195" s="19"/>
      <c r="BS195" s="19"/>
      <c r="BT195" s="52"/>
      <c r="BU195" s="55"/>
      <c r="BV195" s="19"/>
      <c r="BW195" s="19"/>
      <c r="BX195" s="19"/>
      <c r="BY195" s="52"/>
      <c r="BZ195" s="55"/>
      <c r="CA195" s="19"/>
      <c r="CB195" s="19"/>
      <c r="CC195" s="19"/>
      <c r="CD195" s="52"/>
      <c r="CE195" s="55"/>
      <c r="CF195" s="19"/>
      <c r="CG195" s="19"/>
      <c r="CH195" s="19"/>
      <c r="CI195" s="52"/>
      <c r="CJ195" s="55">
        <v>66.319990000000004</v>
      </c>
      <c r="CK195" s="19"/>
      <c r="CL195" s="19"/>
      <c r="CM195" s="19"/>
      <c r="CN195" s="52"/>
      <c r="CO195" s="55"/>
      <c r="CP195" s="19"/>
      <c r="CQ195" s="19"/>
      <c r="CR195" s="19"/>
      <c r="CS195" s="52"/>
      <c r="CT195" s="55"/>
      <c r="CU195" s="19"/>
      <c r="CV195" s="19"/>
      <c r="CW195" s="19"/>
      <c r="CX195" s="52"/>
      <c r="CY195" s="55">
        <v>2816.6952500000002</v>
      </c>
      <c r="CZ195" s="19">
        <v>0</v>
      </c>
      <c r="DA195" s="19">
        <v>0</v>
      </c>
      <c r="DB195" s="19">
        <v>0</v>
      </c>
      <c r="DC195" s="52">
        <v>0</v>
      </c>
      <c r="DD195" s="55">
        <v>924.14377000000002</v>
      </c>
      <c r="DE195" s="19"/>
      <c r="DF195" s="19"/>
      <c r="DG195" s="19"/>
      <c r="DH195" s="52"/>
      <c r="DI195" s="55">
        <v>1000.72283</v>
      </c>
      <c r="DJ195" s="19"/>
      <c r="DK195" s="19"/>
      <c r="DL195" s="19"/>
      <c r="DM195" s="52"/>
      <c r="DN195" s="55"/>
      <c r="DO195" s="19"/>
      <c r="DP195" s="19"/>
      <c r="DQ195" s="19"/>
      <c r="DR195" s="52"/>
      <c r="DS195" s="55"/>
      <c r="DT195" s="19"/>
      <c r="DU195" s="19"/>
      <c r="DV195" s="19"/>
      <c r="DW195" s="52"/>
      <c r="DX195" s="55"/>
      <c r="DY195" s="19"/>
      <c r="DZ195" s="19"/>
      <c r="EA195" s="19"/>
      <c r="EB195" s="52"/>
      <c r="EC195" s="55"/>
      <c r="ED195" s="19"/>
      <c r="EE195" s="19"/>
      <c r="EF195" s="19"/>
      <c r="EG195" s="52"/>
      <c r="EH195" s="55">
        <v>149.99256</v>
      </c>
      <c r="EI195" s="19"/>
      <c r="EJ195" s="19"/>
      <c r="EK195" s="19"/>
      <c r="EL195" s="52"/>
      <c r="EM195" s="55"/>
      <c r="EN195" s="19"/>
      <c r="EO195" s="19"/>
      <c r="EP195" s="19"/>
      <c r="EQ195" s="52"/>
      <c r="ER195" s="55"/>
      <c r="ES195" s="19"/>
      <c r="ET195" s="19"/>
      <c r="EU195" s="19"/>
      <c r="EV195" s="52"/>
      <c r="EW195" s="55">
        <v>624.85109</v>
      </c>
      <c r="EX195" s="19"/>
      <c r="EY195" s="19"/>
      <c r="EZ195" s="19"/>
      <c r="FA195" s="52"/>
      <c r="FB195" s="55"/>
      <c r="FC195" s="19"/>
      <c r="FD195" s="19"/>
      <c r="FE195" s="19"/>
      <c r="FF195" s="52"/>
      <c r="FG195" s="55"/>
      <c r="FH195" s="19"/>
      <c r="FI195" s="19"/>
      <c r="FJ195" s="19"/>
      <c r="FK195" s="52"/>
      <c r="FL195" s="55">
        <v>116.985</v>
      </c>
      <c r="FM195" s="19"/>
      <c r="FN195" s="19"/>
      <c r="FO195" s="19"/>
      <c r="FP195" s="52"/>
      <c r="FQ195" s="55">
        <v>0</v>
      </c>
      <c r="FR195" s="19">
        <v>0</v>
      </c>
      <c r="FS195" s="19">
        <v>0</v>
      </c>
      <c r="FT195" s="19">
        <v>0</v>
      </c>
      <c r="FU195" s="52">
        <v>0</v>
      </c>
      <c r="FV195" s="55"/>
      <c r="FW195" s="19"/>
      <c r="FX195" s="19"/>
      <c r="FY195" s="19"/>
      <c r="FZ195" s="52"/>
      <c r="GA195" s="55"/>
      <c r="GB195" s="19"/>
      <c r="GC195" s="19"/>
      <c r="GD195" s="19"/>
      <c r="GE195" s="52"/>
      <c r="GF195" s="55"/>
      <c r="GG195" s="19"/>
      <c r="GH195" s="19"/>
      <c r="GI195" s="19"/>
      <c r="GJ195" s="52"/>
      <c r="GK195" s="55">
        <v>0</v>
      </c>
      <c r="GL195" s="19">
        <v>0</v>
      </c>
      <c r="GM195" s="19">
        <v>0</v>
      </c>
      <c r="GN195" s="19">
        <v>0</v>
      </c>
      <c r="GO195" s="52">
        <v>0</v>
      </c>
      <c r="GP195" s="55"/>
      <c r="GQ195" s="19"/>
      <c r="GR195" s="19"/>
      <c r="GS195" s="19"/>
      <c r="GT195" s="52"/>
      <c r="GU195" s="55"/>
      <c r="GV195" s="19"/>
      <c r="GW195" s="19"/>
      <c r="GX195" s="19"/>
      <c r="GY195" s="52"/>
      <c r="GZ195" s="55"/>
      <c r="HA195" s="19"/>
      <c r="HB195" s="19"/>
      <c r="HC195" s="19"/>
      <c r="HD195" s="52"/>
      <c r="HE195" s="55"/>
      <c r="HF195" s="19"/>
      <c r="HG195" s="19"/>
      <c r="HH195" s="19"/>
      <c r="HI195" s="52"/>
      <c r="HJ195" s="55">
        <v>2883.0152400000002</v>
      </c>
      <c r="HK195" s="19">
        <v>0</v>
      </c>
      <c r="HL195" s="19">
        <v>0</v>
      </c>
      <c r="HM195" s="19">
        <v>0</v>
      </c>
      <c r="HN195" s="52">
        <v>0</v>
      </c>
      <c r="HO195" s="55">
        <v>0</v>
      </c>
      <c r="HP195" s="19">
        <v>0</v>
      </c>
      <c r="HQ195" s="19">
        <v>0</v>
      </c>
      <c r="HR195" s="19">
        <v>0</v>
      </c>
      <c r="HS195" s="52">
        <v>0</v>
      </c>
      <c r="HT195" s="55">
        <v>2883.0152400000002</v>
      </c>
      <c r="HU195" s="19">
        <v>0</v>
      </c>
      <c r="HV195" s="19">
        <v>0</v>
      </c>
      <c r="HW195" s="19">
        <v>0</v>
      </c>
      <c r="HX195" s="20">
        <v>0</v>
      </c>
      <c r="HY195" s="2"/>
    </row>
    <row r="196" spans="1:233" x14ac:dyDescent="0.25">
      <c r="A196" s="5">
        <v>4</v>
      </c>
      <c r="B196" s="7" t="s">
        <v>57</v>
      </c>
      <c r="C196" s="18">
        <v>695.63</v>
      </c>
      <c r="D196" s="19">
        <v>194.35</v>
      </c>
      <c r="E196" s="19">
        <v>0</v>
      </c>
      <c r="F196" s="19">
        <v>0</v>
      </c>
      <c r="G196" s="52">
        <v>0</v>
      </c>
      <c r="H196" s="55">
        <v>695.63</v>
      </c>
      <c r="I196" s="19"/>
      <c r="J196" s="19"/>
      <c r="K196" s="19"/>
      <c r="L196" s="52"/>
      <c r="M196" s="55"/>
      <c r="N196" s="19"/>
      <c r="O196" s="19"/>
      <c r="P196" s="19"/>
      <c r="Q196" s="52"/>
      <c r="R196" s="55"/>
      <c r="S196" s="19"/>
      <c r="T196" s="19"/>
      <c r="U196" s="19"/>
      <c r="V196" s="52"/>
      <c r="W196" s="55"/>
      <c r="X196" s="19"/>
      <c r="Y196" s="19"/>
      <c r="Z196" s="19"/>
      <c r="AA196" s="52"/>
      <c r="AB196" s="55"/>
      <c r="AC196" s="19"/>
      <c r="AD196" s="19"/>
      <c r="AE196" s="19"/>
      <c r="AF196" s="52"/>
      <c r="AG196" s="55"/>
      <c r="AH196" s="19"/>
      <c r="AI196" s="19"/>
      <c r="AJ196" s="19"/>
      <c r="AK196" s="52"/>
      <c r="AL196" s="55"/>
      <c r="AM196" s="19"/>
      <c r="AN196" s="19"/>
      <c r="AO196" s="19"/>
      <c r="AP196" s="52"/>
      <c r="AQ196" s="55"/>
      <c r="AR196" s="19"/>
      <c r="AS196" s="19"/>
      <c r="AT196" s="19"/>
      <c r="AU196" s="52"/>
      <c r="AV196" s="55"/>
      <c r="AW196" s="19"/>
      <c r="AX196" s="19"/>
      <c r="AY196" s="19"/>
      <c r="AZ196" s="52"/>
      <c r="BA196" s="55"/>
      <c r="BB196" s="19">
        <v>134.97999999999999</v>
      </c>
      <c r="BC196" s="19"/>
      <c r="BD196" s="19"/>
      <c r="BE196" s="52"/>
      <c r="BF196" s="55"/>
      <c r="BG196" s="19"/>
      <c r="BH196" s="19"/>
      <c r="BI196" s="19"/>
      <c r="BJ196" s="52"/>
      <c r="BK196" s="55"/>
      <c r="BL196" s="19"/>
      <c r="BM196" s="19"/>
      <c r="BN196" s="19"/>
      <c r="BO196" s="52"/>
      <c r="BP196" s="55"/>
      <c r="BQ196" s="19">
        <v>59.37</v>
      </c>
      <c r="BR196" s="19"/>
      <c r="BS196" s="19"/>
      <c r="BT196" s="52"/>
      <c r="BU196" s="55"/>
      <c r="BV196" s="19"/>
      <c r="BW196" s="19"/>
      <c r="BX196" s="19"/>
      <c r="BY196" s="52"/>
      <c r="BZ196" s="55"/>
      <c r="CA196" s="19"/>
      <c r="CB196" s="19"/>
      <c r="CC196" s="19"/>
      <c r="CD196" s="52"/>
      <c r="CE196" s="55"/>
      <c r="CF196" s="19"/>
      <c r="CG196" s="19"/>
      <c r="CH196" s="19"/>
      <c r="CI196" s="52"/>
      <c r="CJ196" s="55"/>
      <c r="CK196" s="19"/>
      <c r="CL196" s="19"/>
      <c r="CM196" s="19"/>
      <c r="CN196" s="52"/>
      <c r="CO196" s="55"/>
      <c r="CP196" s="19"/>
      <c r="CQ196" s="19"/>
      <c r="CR196" s="19"/>
      <c r="CS196" s="52"/>
      <c r="CT196" s="55"/>
      <c r="CU196" s="19"/>
      <c r="CV196" s="19"/>
      <c r="CW196" s="19"/>
      <c r="CX196" s="52"/>
      <c r="CY196" s="55">
        <v>0</v>
      </c>
      <c r="CZ196" s="19">
        <v>0</v>
      </c>
      <c r="DA196" s="19">
        <v>0</v>
      </c>
      <c r="DB196" s="19">
        <v>0</v>
      </c>
      <c r="DC196" s="52">
        <v>0</v>
      </c>
      <c r="DD196" s="55"/>
      <c r="DE196" s="19"/>
      <c r="DF196" s="19"/>
      <c r="DG196" s="19"/>
      <c r="DH196" s="52"/>
      <c r="DI196" s="55"/>
      <c r="DJ196" s="19"/>
      <c r="DK196" s="19"/>
      <c r="DL196" s="19"/>
      <c r="DM196" s="52"/>
      <c r="DN196" s="55"/>
      <c r="DO196" s="19"/>
      <c r="DP196" s="19"/>
      <c r="DQ196" s="19"/>
      <c r="DR196" s="52"/>
      <c r="DS196" s="55"/>
      <c r="DT196" s="19"/>
      <c r="DU196" s="19"/>
      <c r="DV196" s="19"/>
      <c r="DW196" s="52"/>
      <c r="DX196" s="55"/>
      <c r="DY196" s="19"/>
      <c r="DZ196" s="19"/>
      <c r="EA196" s="19"/>
      <c r="EB196" s="52"/>
      <c r="EC196" s="55"/>
      <c r="ED196" s="19"/>
      <c r="EE196" s="19"/>
      <c r="EF196" s="19"/>
      <c r="EG196" s="52"/>
      <c r="EH196" s="55"/>
      <c r="EI196" s="19"/>
      <c r="EJ196" s="19"/>
      <c r="EK196" s="19"/>
      <c r="EL196" s="52"/>
      <c r="EM196" s="55"/>
      <c r="EN196" s="19"/>
      <c r="EO196" s="19"/>
      <c r="EP196" s="19"/>
      <c r="EQ196" s="52"/>
      <c r="ER196" s="55"/>
      <c r="ES196" s="19"/>
      <c r="ET196" s="19"/>
      <c r="EU196" s="19"/>
      <c r="EV196" s="52"/>
      <c r="EW196" s="55"/>
      <c r="EX196" s="19"/>
      <c r="EY196" s="19"/>
      <c r="EZ196" s="19"/>
      <c r="FA196" s="52"/>
      <c r="FB196" s="55"/>
      <c r="FC196" s="19"/>
      <c r="FD196" s="19"/>
      <c r="FE196" s="19"/>
      <c r="FF196" s="52"/>
      <c r="FG196" s="55"/>
      <c r="FH196" s="19"/>
      <c r="FI196" s="19"/>
      <c r="FJ196" s="19"/>
      <c r="FK196" s="52"/>
      <c r="FL196" s="55"/>
      <c r="FM196" s="19"/>
      <c r="FN196" s="19"/>
      <c r="FO196" s="19"/>
      <c r="FP196" s="52"/>
      <c r="FQ196" s="55">
        <v>0</v>
      </c>
      <c r="FR196" s="19">
        <v>0</v>
      </c>
      <c r="FS196" s="19">
        <v>0</v>
      </c>
      <c r="FT196" s="19">
        <v>0</v>
      </c>
      <c r="FU196" s="52">
        <v>0</v>
      </c>
      <c r="FV196" s="55"/>
      <c r="FW196" s="19"/>
      <c r="FX196" s="19"/>
      <c r="FY196" s="19"/>
      <c r="FZ196" s="52"/>
      <c r="GA196" s="55"/>
      <c r="GB196" s="19"/>
      <c r="GC196" s="19"/>
      <c r="GD196" s="19"/>
      <c r="GE196" s="52"/>
      <c r="GF196" s="55"/>
      <c r="GG196" s="19"/>
      <c r="GH196" s="19"/>
      <c r="GI196" s="19"/>
      <c r="GJ196" s="52"/>
      <c r="GK196" s="55">
        <v>0</v>
      </c>
      <c r="GL196" s="19">
        <v>0</v>
      </c>
      <c r="GM196" s="19">
        <v>0</v>
      </c>
      <c r="GN196" s="19">
        <v>0</v>
      </c>
      <c r="GO196" s="52">
        <v>0</v>
      </c>
      <c r="GP196" s="55"/>
      <c r="GQ196" s="19"/>
      <c r="GR196" s="19"/>
      <c r="GS196" s="19"/>
      <c r="GT196" s="52"/>
      <c r="GU196" s="55"/>
      <c r="GV196" s="19"/>
      <c r="GW196" s="19"/>
      <c r="GX196" s="19"/>
      <c r="GY196" s="52"/>
      <c r="GZ196" s="55"/>
      <c r="HA196" s="19"/>
      <c r="HB196" s="19"/>
      <c r="HC196" s="19"/>
      <c r="HD196" s="52"/>
      <c r="HE196" s="55"/>
      <c r="HF196" s="19"/>
      <c r="HG196" s="19"/>
      <c r="HH196" s="19"/>
      <c r="HI196" s="52"/>
      <c r="HJ196" s="55">
        <v>695.63</v>
      </c>
      <c r="HK196" s="19">
        <v>194.35</v>
      </c>
      <c r="HL196" s="19">
        <v>0</v>
      </c>
      <c r="HM196" s="19">
        <v>0</v>
      </c>
      <c r="HN196" s="52">
        <v>0</v>
      </c>
      <c r="HO196" s="55">
        <v>0</v>
      </c>
      <c r="HP196" s="19">
        <v>0</v>
      </c>
      <c r="HQ196" s="19">
        <v>0</v>
      </c>
      <c r="HR196" s="19">
        <v>0</v>
      </c>
      <c r="HS196" s="52">
        <v>0</v>
      </c>
      <c r="HT196" s="55">
        <v>695.63</v>
      </c>
      <c r="HU196" s="19">
        <v>194.35</v>
      </c>
      <c r="HV196" s="19">
        <v>0</v>
      </c>
      <c r="HW196" s="19">
        <v>0</v>
      </c>
      <c r="HX196" s="20">
        <v>0</v>
      </c>
      <c r="HY196" s="2"/>
    </row>
    <row r="197" spans="1:233" x14ac:dyDescent="0.25">
      <c r="A197" s="5">
        <v>5</v>
      </c>
      <c r="B197" s="7" t="s">
        <v>58</v>
      </c>
      <c r="C197" s="18">
        <v>0</v>
      </c>
      <c r="D197" s="19">
        <v>0</v>
      </c>
      <c r="E197" s="19">
        <v>0</v>
      </c>
      <c r="F197" s="19">
        <v>0</v>
      </c>
      <c r="G197" s="52">
        <v>0</v>
      </c>
      <c r="H197" s="55"/>
      <c r="I197" s="19"/>
      <c r="J197" s="19"/>
      <c r="K197" s="19"/>
      <c r="L197" s="52"/>
      <c r="M197" s="55"/>
      <c r="N197" s="19"/>
      <c r="O197" s="19"/>
      <c r="P197" s="19"/>
      <c r="Q197" s="52"/>
      <c r="R197" s="55"/>
      <c r="S197" s="19"/>
      <c r="T197" s="19"/>
      <c r="U197" s="19"/>
      <c r="V197" s="52"/>
      <c r="W197" s="55"/>
      <c r="X197" s="19"/>
      <c r="Y197" s="19"/>
      <c r="Z197" s="19"/>
      <c r="AA197" s="52"/>
      <c r="AB197" s="55"/>
      <c r="AC197" s="19"/>
      <c r="AD197" s="19"/>
      <c r="AE197" s="19"/>
      <c r="AF197" s="52"/>
      <c r="AG197" s="55"/>
      <c r="AH197" s="19"/>
      <c r="AI197" s="19"/>
      <c r="AJ197" s="19"/>
      <c r="AK197" s="52"/>
      <c r="AL197" s="55"/>
      <c r="AM197" s="19"/>
      <c r="AN197" s="19"/>
      <c r="AO197" s="19"/>
      <c r="AP197" s="52"/>
      <c r="AQ197" s="55"/>
      <c r="AR197" s="19"/>
      <c r="AS197" s="19"/>
      <c r="AT197" s="19"/>
      <c r="AU197" s="52"/>
      <c r="AV197" s="55"/>
      <c r="AW197" s="19"/>
      <c r="AX197" s="19"/>
      <c r="AY197" s="19"/>
      <c r="AZ197" s="52"/>
      <c r="BA197" s="55"/>
      <c r="BB197" s="19"/>
      <c r="BC197" s="19"/>
      <c r="BD197" s="19"/>
      <c r="BE197" s="52"/>
      <c r="BF197" s="55"/>
      <c r="BG197" s="19"/>
      <c r="BH197" s="19"/>
      <c r="BI197" s="19"/>
      <c r="BJ197" s="52"/>
      <c r="BK197" s="55"/>
      <c r="BL197" s="19"/>
      <c r="BM197" s="19"/>
      <c r="BN197" s="19"/>
      <c r="BO197" s="52"/>
      <c r="BP197" s="55"/>
      <c r="BQ197" s="19"/>
      <c r="BR197" s="19"/>
      <c r="BS197" s="19"/>
      <c r="BT197" s="52"/>
      <c r="BU197" s="55"/>
      <c r="BV197" s="19"/>
      <c r="BW197" s="19"/>
      <c r="BX197" s="19"/>
      <c r="BY197" s="52"/>
      <c r="BZ197" s="55"/>
      <c r="CA197" s="19"/>
      <c r="CB197" s="19"/>
      <c r="CC197" s="19"/>
      <c r="CD197" s="52"/>
      <c r="CE197" s="55"/>
      <c r="CF197" s="19"/>
      <c r="CG197" s="19"/>
      <c r="CH197" s="19"/>
      <c r="CI197" s="52"/>
      <c r="CJ197" s="55"/>
      <c r="CK197" s="19"/>
      <c r="CL197" s="19"/>
      <c r="CM197" s="19"/>
      <c r="CN197" s="52"/>
      <c r="CO197" s="55"/>
      <c r="CP197" s="19"/>
      <c r="CQ197" s="19"/>
      <c r="CR197" s="19"/>
      <c r="CS197" s="52"/>
      <c r="CT197" s="55"/>
      <c r="CU197" s="19"/>
      <c r="CV197" s="19"/>
      <c r="CW197" s="19"/>
      <c r="CX197" s="52"/>
      <c r="CY197" s="55">
        <v>26474.592229542799</v>
      </c>
      <c r="CZ197" s="19">
        <v>34922.885111697498</v>
      </c>
      <c r="DA197" s="19">
        <v>0</v>
      </c>
      <c r="DB197" s="19">
        <v>0</v>
      </c>
      <c r="DC197" s="52">
        <v>0</v>
      </c>
      <c r="DD197" s="55">
        <v>26474.592229542799</v>
      </c>
      <c r="DE197" s="19">
        <v>34922.885111697498</v>
      </c>
      <c r="DF197" s="19"/>
      <c r="DG197" s="19"/>
      <c r="DH197" s="52"/>
      <c r="DI197" s="55"/>
      <c r="DJ197" s="19"/>
      <c r="DK197" s="19"/>
      <c r="DL197" s="19"/>
      <c r="DM197" s="52"/>
      <c r="DN197" s="55"/>
      <c r="DO197" s="19"/>
      <c r="DP197" s="19"/>
      <c r="DQ197" s="19"/>
      <c r="DR197" s="52"/>
      <c r="DS197" s="55"/>
      <c r="DT197" s="19"/>
      <c r="DU197" s="19"/>
      <c r="DV197" s="19"/>
      <c r="DW197" s="52"/>
      <c r="DX197" s="55"/>
      <c r="DY197" s="19"/>
      <c r="DZ197" s="19"/>
      <c r="EA197" s="19"/>
      <c r="EB197" s="52"/>
      <c r="EC197" s="55"/>
      <c r="ED197" s="19"/>
      <c r="EE197" s="19"/>
      <c r="EF197" s="19"/>
      <c r="EG197" s="52"/>
      <c r="EH197" s="55"/>
      <c r="EI197" s="19"/>
      <c r="EJ197" s="19"/>
      <c r="EK197" s="19"/>
      <c r="EL197" s="52"/>
      <c r="EM197" s="55"/>
      <c r="EN197" s="19"/>
      <c r="EO197" s="19"/>
      <c r="EP197" s="19"/>
      <c r="EQ197" s="52"/>
      <c r="ER197" s="55"/>
      <c r="ES197" s="19"/>
      <c r="ET197" s="19"/>
      <c r="EU197" s="19"/>
      <c r="EV197" s="52"/>
      <c r="EW197" s="55"/>
      <c r="EX197" s="19"/>
      <c r="EY197" s="19"/>
      <c r="EZ197" s="19"/>
      <c r="FA197" s="52"/>
      <c r="FB197" s="55"/>
      <c r="FC197" s="19"/>
      <c r="FD197" s="19"/>
      <c r="FE197" s="19"/>
      <c r="FF197" s="52"/>
      <c r="FG197" s="55"/>
      <c r="FH197" s="19"/>
      <c r="FI197" s="19"/>
      <c r="FJ197" s="19"/>
      <c r="FK197" s="52"/>
      <c r="FL197" s="55"/>
      <c r="FM197" s="19"/>
      <c r="FN197" s="19"/>
      <c r="FO197" s="19"/>
      <c r="FP197" s="52"/>
      <c r="FQ197" s="55">
        <v>0</v>
      </c>
      <c r="FR197" s="19">
        <v>0</v>
      </c>
      <c r="FS197" s="19">
        <v>0</v>
      </c>
      <c r="FT197" s="19">
        <v>0</v>
      </c>
      <c r="FU197" s="52">
        <v>0</v>
      </c>
      <c r="FV197" s="55"/>
      <c r="FW197" s="19"/>
      <c r="FX197" s="19"/>
      <c r="FY197" s="19"/>
      <c r="FZ197" s="52"/>
      <c r="GA197" s="55"/>
      <c r="GB197" s="19"/>
      <c r="GC197" s="19"/>
      <c r="GD197" s="19"/>
      <c r="GE197" s="52"/>
      <c r="GF197" s="55"/>
      <c r="GG197" s="19"/>
      <c r="GH197" s="19"/>
      <c r="GI197" s="19"/>
      <c r="GJ197" s="52"/>
      <c r="GK197" s="55">
        <v>0</v>
      </c>
      <c r="GL197" s="19">
        <v>0</v>
      </c>
      <c r="GM197" s="19">
        <v>0</v>
      </c>
      <c r="GN197" s="19">
        <v>0</v>
      </c>
      <c r="GO197" s="52">
        <v>0</v>
      </c>
      <c r="GP197" s="55"/>
      <c r="GQ197" s="19"/>
      <c r="GR197" s="19"/>
      <c r="GS197" s="19"/>
      <c r="GT197" s="52"/>
      <c r="GU197" s="55"/>
      <c r="GV197" s="19"/>
      <c r="GW197" s="19"/>
      <c r="GX197" s="19"/>
      <c r="GY197" s="52"/>
      <c r="GZ197" s="55"/>
      <c r="HA197" s="19"/>
      <c r="HB197" s="19"/>
      <c r="HC197" s="19"/>
      <c r="HD197" s="52"/>
      <c r="HE197" s="55"/>
      <c r="HF197" s="19"/>
      <c r="HG197" s="19"/>
      <c r="HH197" s="19"/>
      <c r="HI197" s="52"/>
      <c r="HJ197" s="55">
        <v>26474.592229542799</v>
      </c>
      <c r="HK197" s="19">
        <v>34922.885111697498</v>
      </c>
      <c r="HL197" s="19">
        <v>0</v>
      </c>
      <c r="HM197" s="19">
        <v>0</v>
      </c>
      <c r="HN197" s="52">
        <v>0</v>
      </c>
      <c r="HO197" s="55">
        <v>0</v>
      </c>
      <c r="HP197" s="19">
        <v>0</v>
      </c>
      <c r="HQ197" s="19">
        <v>0</v>
      </c>
      <c r="HR197" s="19">
        <v>0</v>
      </c>
      <c r="HS197" s="52">
        <v>0</v>
      </c>
      <c r="HT197" s="55">
        <v>26474.592229542799</v>
      </c>
      <c r="HU197" s="19">
        <v>34922.885111697498</v>
      </c>
      <c r="HV197" s="19">
        <v>0</v>
      </c>
      <c r="HW197" s="19">
        <v>0</v>
      </c>
      <c r="HX197" s="20">
        <v>0</v>
      </c>
      <c r="HY197" s="2"/>
    </row>
    <row r="198" spans="1:233" x14ac:dyDescent="0.25">
      <c r="A198" s="5">
        <v>6</v>
      </c>
      <c r="B198" s="7" t="s">
        <v>59</v>
      </c>
      <c r="C198" s="18">
        <v>8843</v>
      </c>
      <c r="D198" s="19">
        <v>9083</v>
      </c>
      <c r="E198" s="19">
        <v>0</v>
      </c>
      <c r="F198" s="19">
        <v>0</v>
      </c>
      <c r="G198" s="52">
        <v>0</v>
      </c>
      <c r="H198" s="55">
        <v>1248</v>
      </c>
      <c r="I198" s="19">
        <v>141</v>
      </c>
      <c r="J198" s="19">
        <v>0</v>
      </c>
      <c r="K198" s="19">
        <v>0</v>
      </c>
      <c r="L198" s="52">
        <v>0</v>
      </c>
      <c r="M198" s="55"/>
      <c r="N198" s="19"/>
      <c r="O198" s="19"/>
      <c r="P198" s="19"/>
      <c r="Q198" s="52"/>
      <c r="R198" s="55"/>
      <c r="S198" s="19"/>
      <c r="T198" s="19"/>
      <c r="U198" s="19"/>
      <c r="V198" s="52"/>
      <c r="W198" s="55">
        <v>0</v>
      </c>
      <c r="X198" s="19">
        <v>227</v>
      </c>
      <c r="Y198" s="19">
        <v>0</v>
      </c>
      <c r="Z198" s="19">
        <v>0</v>
      </c>
      <c r="AA198" s="52">
        <v>0</v>
      </c>
      <c r="AB198" s="55"/>
      <c r="AC198" s="19"/>
      <c r="AD198" s="19"/>
      <c r="AE198" s="19"/>
      <c r="AF198" s="52"/>
      <c r="AG198" s="55"/>
      <c r="AH198" s="19"/>
      <c r="AI198" s="19"/>
      <c r="AJ198" s="19"/>
      <c r="AK198" s="52"/>
      <c r="AL198" s="55"/>
      <c r="AM198" s="19"/>
      <c r="AN198" s="19"/>
      <c r="AO198" s="19"/>
      <c r="AP198" s="52"/>
      <c r="AQ198" s="55"/>
      <c r="AR198" s="19"/>
      <c r="AS198" s="19"/>
      <c r="AT198" s="19"/>
      <c r="AU198" s="52"/>
      <c r="AV198" s="55"/>
      <c r="AW198" s="19"/>
      <c r="AX198" s="19"/>
      <c r="AY198" s="19"/>
      <c r="AZ198" s="52"/>
      <c r="BA198" s="55">
        <v>833</v>
      </c>
      <c r="BB198" s="19">
        <v>6153</v>
      </c>
      <c r="BC198" s="19">
        <v>0</v>
      </c>
      <c r="BD198" s="19">
        <v>0</v>
      </c>
      <c r="BE198" s="52">
        <v>0</v>
      </c>
      <c r="BF198" s="55"/>
      <c r="BG198" s="19"/>
      <c r="BH198" s="19"/>
      <c r="BI198" s="19"/>
      <c r="BJ198" s="52"/>
      <c r="BK198" s="55"/>
      <c r="BL198" s="19"/>
      <c r="BM198" s="19"/>
      <c r="BN198" s="19"/>
      <c r="BO198" s="52"/>
      <c r="BP198" s="55">
        <v>6762</v>
      </c>
      <c r="BQ198" s="19">
        <v>2562</v>
      </c>
      <c r="BR198" s="19">
        <v>0</v>
      </c>
      <c r="BS198" s="19">
        <v>0</v>
      </c>
      <c r="BT198" s="52">
        <v>0</v>
      </c>
      <c r="BU198" s="55"/>
      <c r="BV198" s="19"/>
      <c r="BW198" s="19"/>
      <c r="BX198" s="19"/>
      <c r="BY198" s="52"/>
      <c r="BZ198" s="55"/>
      <c r="CA198" s="19"/>
      <c r="CB198" s="19"/>
      <c r="CC198" s="19"/>
      <c r="CD198" s="52"/>
      <c r="CE198" s="55"/>
      <c r="CF198" s="19"/>
      <c r="CG198" s="19"/>
      <c r="CH198" s="19"/>
      <c r="CI198" s="52"/>
      <c r="CJ198" s="55"/>
      <c r="CK198" s="19"/>
      <c r="CL198" s="19"/>
      <c r="CM198" s="19"/>
      <c r="CN198" s="52"/>
      <c r="CO198" s="55"/>
      <c r="CP198" s="19"/>
      <c r="CQ198" s="19"/>
      <c r="CR198" s="19"/>
      <c r="CS198" s="52"/>
      <c r="CT198" s="55"/>
      <c r="CU198" s="19"/>
      <c r="CV198" s="19"/>
      <c r="CW198" s="19"/>
      <c r="CX198" s="52"/>
      <c r="CY198" s="55">
        <v>692397</v>
      </c>
      <c r="CZ198" s="19">
        <v>8478</v>
      </c>
      <c r="DA198" s="19">
        <v>0</v>
      </c>
      <c r="DB198" s="19">
        <v>0</v>
      </c>
      <c r="DC198" s="52">
        <v>0</v>
      </c>
      <c r="DD198" s="55">
        <v>5686</v>
      </c>
      <c r="DE198" s="19">
        <v>0</v>
      </c>
      <c r="DF198" s="19">
        <v>0</v>
      </c>
      <c r="DG198" s="19">
        <v>0</v>
      </c>
      <c r="DH198" s="52">
        <v>0</v>
      </c>
      <c r="DI198" s="55">
        <v>656145</v>
      </c>
      <c r="DJ198" s="19">
        <v>4154</v>
      </c>
      <c r="DK198" s="19">
        <v>0</v>
      </c>
      <c r="DL198" s="19">
        <v>0</v>
      </c>
      <c r="DM198" s="52">
        <v>0</v>
      </c>
      <c r="DN198" s="55"/>
      <c r="DO198" s="19"/>
      <c r="DP198" s="19"/>
      <c r="DQ198" s="19"/>
      <c r="DR198" s="52"/>
      <c r="DS198" s="55"/>
      <c r="DT198" s="19"/>
      <c r="DU198" s="19"/>
      <c r="DV198" s="19"/>
      <c r="DW198" s="52"/>
      <c r="DX198" s="55"/>
      <c r="DY198" s="19"/>
      <c r="DZ198" s="19"/>
      <c r="EA198" s="19"/>
      <c r="EB198" s="52"/>
      <c r="EC198" s="55"/>
      <c r="ED198" s="19"/>
      <c r="EE198" s="19"/>
      <c r="EF198" s="19"/>
      <c r="EG198" s="52"/>
      <c r="EH198" s="55">
        <v>20950</v>
      </c>
      <c r="EI198" s="19">
        <v>0</v>
      </c>
      <c r="EJ198" s="19">
        <v>0</v>
      </c>
      <c r="EK198" s="19">
        <v>0</v>
      </c>
      <c r="EL198" s="52">
        <v>0</v>
      </c>
      <c r="EM198" s="55"/>
      <c r="EN198" s="19"/>
      <c r="EO198" s="19"/>
      <c r="EP198" s="19"/>
      <c r="EQ198" s="52"/>
      <c r="ER198" s="55"/>
      <c r="ES198" s="19"/>
      <c r="ET198" s="19"/>
      <c r="EU198" s="19"/>
      <c r="EV198" s="52"/>
      <c r="EW198" s="55">
        <v>3616</v>
      </c>
      <c r="EX198" s="19">
        <v>0</v>
      </c>
      <c r="EY198" s="19">
        <v>0</v>
      </c>
      <c r="EZ198" s="19">
        <v>0</v>
      </c>
      <c r="FA198" s="52">
        <v>0</v>
      </c>
      <c r="FB198" s="55"/>
      <c r="FC198" s="19"/>
      <c r="FD198" s="19"/>
      <c r="FE198" s="19"/>
      <c r="FF198" s="52"/>
      <c r="FG198" s="55"/>
      <c r="FH198" s="19"/>
      <c r="FI198" s="19"/>
      <c r="FJ198" s="19"/>
      <c r="FK198" s="52"/>
      <c r="FL198" s="55">
        <v>6000</v>
      </c>
      <c r="FM198" s="19">
        <v>4324</v>
      </c>
      <c r="FN198" s="19">
        <v>0</v>
      </c>
      <c r="FO198" s="19">
        <v>0</v>
      </c>
      <c r="FP198" s="52">
        <v>0</v>
      </c>
      <c r="FQ198" s="55">
        <v>13404</v>
      </c>
      <c r="FR198" s="19">
        <v>4370</v>
      </c>
      <c r="FS198" s="19">
        <v>0</v>
      </c>
      <c r="FT198" s="19">
        <v>0</v>
      </c>
      <c r="FU198" s="52">
        <v>0</v>
      </c>
      <c r="FV198" s="55">
        <v>4492</v>
      </c>
      <c r="FW198" s="19">
        <v>3119</v>
      </c>
      <c r="FX198" s="19">
        <v>0</v>
      </c>
      <c r="FY198" s="19">
        <v>0</v>
      </c>
      <c r="FZ198" s="52">
        <v>0</v>
      </c>
      <c r="GA198" s="55">
        <v>8912</v>
      </c>
      <c r="GB198" s="19">
        <v>1251</v>
      </c>
      <c r="GC198" s="19">
        <v>0</v>
      </c>
      <c r="GD198" s="19">
        <v>0</v>
      </c>
      <c r="GE198" s="52">
        <v>0</v>
      </c>
      <c r="GF198" s="55"/>
      <c r="GG198" s="19"/>
      <c r="GH198" s="19"/>
      <c r="GI198" s="19"/>
      <c r="GJ198" s="52"/>
      <c r="GK198" s="55">
        <v>0</v>
      </c>
      <c r="GL198" s="19">
        <v>0</v>
      </c>
      <c r="GM198" s="19">
        <v>0</v>
      </c>
      <c r="GN198" s="19">
        <v>0</v>
      </c>
      <c r="GO198" s="52">
        <v>0</v>
      </c>
      <c r="GP198" s="55"/>
      <c r="GQ198" s="19"/>
      <c r="GR198" s="19"/>
      <c r="GS198" s="19"/>
      <c r="GT198" s="52"/>
      <c r="GU198" s="55"/>
      <c r="GV198" s="19"/>
      <c r="GW198" s="19"/>
      <c r="GX198" s="19"/>
      <c r="GY198" s="52"/>
      <c r="GZ198" s="55"/>
      <c r="HA198" s="19"/>
      <c r="HB198" s="19"/>
      <c r="HC198" s="19"/>
      <c r="HD198" s="52"/>
      <c r="HE198" s="55"/>
      <c r="HF198" s="19"/>
      <c r="HG198" s="19"/>
      <c r="HH198" s="19"/>
      <c r="HI198" s="52"/>
      <c r="HJ198" s="55">
        <v>714644</v>
      </c>
      <c r="HK198" s="19">
        <v>21931</v>
      </c>
      <c r="HL198" s="19">
        <v>0</v>
      </c>
      <c r="HM198" s="19">
        <v>0</v>
      </c>
      <c r="HN198" s="52">
        <v>0</v>
      </c>
      <c r="HO198" s="55">
        <v>0</v>
      </c>
      <c r="HP198" s="19">
        <v>0</v>
      </c>
      <c r="HQ198" s="19">
        <v>0</v>
      </c>
      <c r="HR198" s="19">
        <v>0</v>
      </c>
      <c r="HS198" s="52">
        <v>0</v>
      </c>
      <c r="HT198" s="55">
        <v>714644</v>
      </c>
      <c r="HU198" s="19">
        <v>21931</v>
      </c>
      <c r="HV198" s="19">
        <v>0</v>
      </c>
      <c r="HW198" s="19">
        <v>0</v>
      </c>
      <c r="HX198" s="20">
        <v>0</v>
      </c>
      <c r="HY198" s="2"/>
    </row>
    <row r="199" spans="1:233" x14ac:dyDescent="0.25">
      <c r="A199" s="5">
        <v>7</v>
      </c>
      <c r="B199" s="7" t="s">
        <v>60</v>
      </c>
      <c r="C199" s="18">
        <v>2247</v>
      </c>
      <c r="D199" s="19">
        <v>78321</v>
      </c>
      <c r="E199" s="19">
        <v>0</v>
      </c>
      <c r="F199" s="19">
        <v>0</v>
      </c>
      <c r="G199" s="52">
        <v>0</v>
      </c>
      <c r="H199" s="55">
        <v>267</v>
      </c>
      <c r="I199" s="19">
        <v>1827</v>
      </c>
      <c r="J199" s="19"/>
      <c r="K199" s="19"/>
      <c r="L199" s="52"/>
      <c r="M199" s="55"/>
      <c r="N199" s="19"/>
      <c r="O199" s="19"/>
      <c r="P199" s="19"/>
      <c r="Q199" s="52"/>
      <c r="R199" s="55"/>
      <c r="S199" s="19"/>
      <c r="T199" s="19"/>
      <c r="U199" s="19"/>
      <c r="V199" s="52"/>
      <c r="W199" s="55">
        <v>0</v>
      </c>
      <c r="X199" s="19">
        <v>306</v>
      </c>
      <c r="Y199" s="19"/>
      <c r="Z199" s="19"/>
      <c r="AA199" s="52"/>
      <c r="AB199" s="55"/>
      <c r="AC199" s="19"/>
      <c r="AD199" s="19"/>
      <c r="AE199" s="19"/>
      <c r="AF199" s="52"/>
      <c r="AG199" s="55"/>
      <c r="AH199" s="19"/>
      <c r="AI199" s="19"/>
      <c r="AJ199" s="19"/>
      <c r="AK199" s="52"/>
      <c r="AL199" s="55"/>
      <c r="AM199" s="19"/>
      <c r="AN199" s="19"/>
      <c r="AO199" s="19"/>
      <c r="AP199" s="52"/>
      <c r="AQ199" s="55"/>
      <c r="AR199" s="19"/>
      <c r="AS199" s="19"/>
      <c r="AT199" s="19"/>
      <c r="AU199" s="52"/>
      <c r="AV199" s="55"/>
      <c r="AW199" s="19"/>
      <c r="AX199" s="19"/>
      <c r="AY199" s="19"/>
      <c r="AZ199" s="52"/>
      <c r="BA199" s="55">
        <v>622</v>
      </c>
      <c r="BB199" s="19">
        <v>13316</v>
      </c>
      <c r="BC199" s="19"/>
      <c r="BD199" s="19"/>
      <c r="BE199" s="52"/>
      <c r="BF199" s="55"/>
      <c r="BG199" s="19"/>
      <c r="BH199" s="19"/>
      <c r="BI199" s="19"/>
      <c r="BJ199" s="52"/>
      <c r="BK199" s="55"/>
      <c r="BL199" s="19"/>
      <c r="BM199" s="19"/>
      <c r="BN199" s="19"/>
      <c r="BO199" s="52"/>
      <c r="BP199" s="55">
        <v>1358</v>
      </c>
      <c r="BQ199" s="19">
        <v>62872</v>
      </c>
      <c r="BR199" s="19"/>
      <c r="BS199" s="19"/>
      <c r="BT199" s="52"/>
      <c r="BU199" s="55"/>
      <c r="BV199" s="19"/>
      <c r="BW199" s="19"/>
      <c r="BX199" s="19"/>
      <c r="BY199" s="52"/>
      <c r="BZ199" s="55"/>
      <c r="CA199" s="19"/>
      <c r="CB199" s="19"/>
      <c r="CC199" s="19"/>
      <c r="CD199" s="52"/>
      <c r="CE199" s="55"/>
      <c r="CF199" s="19"/>
      <c r="CG199" s="19"/>
      <c r="CH199" s="19"/>
      <c r="CI199" s="52"/>
      <c r="CJ199" s="55"/>
      <c r="CK199" s="19"/>
      <c r="CL199" s="19"/>
      <c r="CM199" s="19"/>
      <c r="CN199" s="52"/>
      <c r="CO199" s="55"/>
      <c r="CP199" s="19"/>
      <c r="CQ199" s="19"/>
      <c r="CR199" s="19"/>
      <c r="CS199" s="52"/>
      <c r="CT199" s="55"/>
      <c r="CU199" s="19"/>
      <c r="CV199" s="19"/>
      <c r="CW199" s="19"/>
      <c r="CX199" s="52"/>
      <c r="CY199" s="55">
        <v>42202</v>
      </c>
      <c r="CZ199" s="19">
        <v>28381</v>
      </c>
      <c r="DA199" s="19">
        <v>0</v>
      </c>
      <c r="DB199" s="19">
        <v>0</v>
      </c>
      <c r="DC199" s="52">
        <v>0</v>
      </c>
      <c r="DD199" s="55">
        <v>0</v>
      </c>
      <c r="DE199" s="19">
        <v>7374</v>
      </c>
      <c r="DF199" s="19"/>
      <c r="DG199" s="19"/>
      <c r="DH199" s="52"/>
      <c r="DI199" s="55">
        <v>36439</v>
      </c>
      <c r="DJ199" s="19">
        <v>14350</v>
      </c>
      <c r="DK199" s="19"/>
      <c r="DL199" s="19"/>
      <c r="DM199" s="52"/>
      <c r="DN199" s="55">
        <v>0</v>
      </c>
      <c r="DO199" s="19">
        <v>0</v>
      </c>
      <c r="DP199" s="19"/>
      <c r="DQ199" s="19"/>
      <c r="DR199" s="52"/>
      <c r="DS199" s="55">
        <v>1262</v>
      </c>
      <c r="DT199" s="19">
        <v>2817</v>
      </c>
      <c r="DU199" s="19"/>
      <c r="DV199" s="19"/>
      <c r="DW199" s="52"/>
      <c r="DX199" s="55">
        <v>4219</v>
      </c>
      <c r="DY199" s="19">
        <v>0</v>
      </c>
      <c r="DZ199" s="19"/>
      <c r="EA199" s="19"/>
      <c r="EB199" s="52"/>
      <c r="EC199" s="55"/>
      <c r="ED199" s="19"/>
      <c r="EE199" s="19"/>
      <c r="EF199" s="19"/>
      <c r="EG199" s="52"/>
      <c r="EH199" s="55"/>
      <c r="EI199" s="19"/>
      <c r="EJ199" s="19"/>
      <c r="EK199" s="19"/>
      <c r="EL199" s="52"/>
      <c r="EM199" s="55"/>
      <c r="EN199" s="19"/>
      <c r="EO199" s="19"/>
      <c r="EP199" s="19"/>
      <c r="EQ199" s="52"/>
      <c r="ER199" s="55"/>
      <c r="ES199" s="19"/>
      <c r="ET199" s="19"/>
      <c r="EU199" s="19"/>
      <c r="EV199" s="52"/>
      <c r="EW199" s="55"/>
      <c r="EX199" s="19"/>
      <c r="EY199" s="19"/>
      <c r="EZ199" s="19"/>
      <c r="FA199" s="52"/>
      <c r="FB199" s="55"/>
      <c r="FC199" s="19"/>
      <c r="FD199" s="19"/>
      <c r="FE199" s="19"/>
      <c r="FF199" s="52"/>
      <c r="FG199" s="55"/>
      <c r="FH199" s="19"/>
      <c r="FI199" s="19"/>
      <c r="FJ199" s="19"/>
      <c r="FK199" s="52"/>
      <c r="FL199" s="55">
        <v>282</v>
      </c>
      <c r="FM199" s="19">
        <v>3840</v>
      </c>
      <c r="FN199" s="19"/>
      <c r="FO199" s="19"/>
      <c r="FP199" s="52"/>
      <c r="FQ199" s="55">
        <v>0</v>
      </c>
      <c r="FR199" s="19">
        <v>0</v>
      </c>
      <c r="FS199" s="19">
        <v>0</v>
      </c>
      <c r="FT199" s="19">
        <v>0</v>
      </c>
      <c r="FU199" s="52">
        <v>0</v>
      </c>
      <c r="FV199" s="55"/>
      <c r="FW199" s="19"/>
      <c r="FX199" s="19"/>
      <c r="FY199" s="19"/>
      <c r="FZ199" s="52"/>
      <c r="GA199" s="55"/>
      <c r="GB199" s="19"/>
      <c r="GC199" s="19"/>
      <c r="GD199" s="19"/>
      <c r="GE199" s="52"/>
      <c r="GF199" s="55"/>
      <c r="GG199" s="19"/>
      <c r="GH199" s="19"/>
      <c r="GI199" s="19"/>
      <c r="GJ199" s="52"/>
      <c r="GK199" s="55">
        <v>0</v>
      </c>
      <c r="GL199" s="19">
        <v>0</v>
      </c>
      <c r="GM199" s="19">
        <v>0</v>
      </c>
      <c r="GN199" s="19">
        <v>0</v>
      </c>
      <c r="GO199" s="52">
        <v>0</v>
      </c>
      <c r="GP199" s="55"/>
      <c r="GQ199" s="19"/>
      <c r="GR199" s="19"/>
      <c r="GS199" s="19"/>
      <c r="GT199" s="52"/>
      <c r="GU199" s="55"/>
      <c r="GV199" s="19"/>
      <c r="GW199" s="19"/>
      <c r="GX199" s="19"/>
      <c r="GY199" s="52"/>
      <c r="GZ199" s="55"/>
      <c r="HA199" s="19"/>
      <c r="HB199" s="19"/>
      <c r="HC199" s="19"/>
      <c r="HD199" s="52"/>
      <c r="HE199" s="55"/>
      <c r="HF199" s="19"/>
      <c r="HG199" s="19"/>
      <c r="HH199" s="19"/>
      <c r="HI199" s="52"/>
      <c r="HJ199" s="55">
        <v>44449</v>
      </c>
      <c r="HK199" s="19">
        <v>106702</v>
      </c>
      <c r="HL199" s="19">
        <v>0</v>
      </c>
      <c r="HM199" s="19">
        <v>0</v>
      </c>
      <c r="HN199" s="52">
        <v>0</v>
      </c>
      <c r="HO199" s="55">
        <v>0</v>
      </c>
      <c r="HP199" s="19">
        <v>0</v>
      </c>
      <c r="HQ199" s="19">
        <v>0</v>
      </c>
      <c r="HR199" s="19">
        <v>0</v>
      </c>
      <c r="HS199" s="52">
        <v>0</v>
      </c>
      <c r="HT199" s="55">
        <v>44449</v>
      </c>
      <c r="HU199" s="19">
        <v>106702</v>
      </c>
      <c r="HV199" s="19">
        <v>0</v>
      </c>
      <c r="HW199" s="19">
        <v>0</v>
      </c>
      <c r="HX199" s="20">
        <v>0</v>
      </c>
      <c r="HY199" s="2"/>
    </row>
    <row r="200" spans="1:233" x14ac:dyDescent="0.25">
      <c r="A200" s="5">
        <v>8</v>
      </c>
      <c r="B200" s="7" t="s">
        <v>61</v>
      </c>
      <c r="C200" s="18">
        <v>98001.662920000002</v>
      </c>
      <c r="D200" s="19">
        <v>61928.809009999997</v>
      </c>
      <c r="E200" s="19">
        <v>0</v>
      </c>
      <c r="F200" s="19">
        <v>0</v>
      </c>
      <c r="G200" s="52">
        <v>0</v>
      </c>
      <c r="H200" s="55">
        <v>40860.300389999997</v>
      </c>
      <c r="I200" s="19">
        <v>2696.1993599999901</v>
      </c>
      <c r="J200" s="19"/>
      <c r="K200" s="19"/>
      <c r="L200" s="52"/>
      <c r="M200" s="55"/>
      <c r="N200" s="19"/>
      <c r="O200" s="19"/>
      <c r="P200" s="19"/>
      <c r="Q200" s="52"/>
      <c r="R200" s="55"/>
      <c r="S200" s="19"/>
      <c r="T200" s="19"/>
      <c r="U200" s="19"/>
      <c r="V200" s="52"/>
      <c r="W200" s="55">
        <v>16992.698619999999</v>
      </c>
      <c r="X200" s="19">
        <v>6005.3805499999899</v>
      </c>
      <c r="Y200" s="19"/>
      <c r="Z200" s="19"/>
      <c r="AA200" s="52"/>
      <c r="AB200" s="55"/>
      <c r="AC200" s="19"/>
      <c r="AD200" s="19"/>
      <c r="AE200" s="19"/>
      <c r="AF200" s="52"/>
      <c r="AG200" s="55"/>
      <c r="AH200" s="19"/>
      <c r="AI200" s="19"/>
      <c r="AJ200" s="19"/>
      <c r="AK200" s="52"/>
      <c r="AL200" s="55">
        <v>2889.1028799999999</v>
      </c>
      <c r="AM200" s="19">
        <v>0</v>
      </c>
      <c r="AN200" s="19"/>
      <c r="AO200" s="19"/>
      <c r="AP200" s="52"/>
      <c r="AQ200" s="55"/>
      <c r="AR200" s="19"/>
      <c r="AS200" s="19"/>
      <c r="AT200" s="19"/>
      <c r="AU200" s="52"/>
      <c r="AV200" s="55"/>
      <c r="AW200" s="19"/>
      <c r="AX200" s="19"/>
      <c r="AY200" s="19"/>
      <c r="AZ200" s="52"/>
      <c r="BA200" s="55">
        <v>20396.52967</v>
      </c>
      <c r="BB200" s="19">
        <v>34323.862990000001</v>
      </c>
      <c r="BC200" s="19"/>
      <c r="BD200" s="19"/>
      <c r="BE200" s="52"/>
      <c r="BF200" s="55"/>
      <c r="BG200" s="19"/>
      <c r="BH200" s="19"/>
      <c r="BI200" s="19"/>
      <c r="BJ200" s="52"/>
      <c r="BK200" s="55"/>
      <c r="BL200" s="19"/>
      <c r="BM200" s="19"/>
      <c r="BN200" s="19"/>
      <c r="BO200" s="52"/>
      <c r="BP200" s="55">
        <v>15754.413479999999</v>
      </c>
      <c r="BQ200" s="19">
        <v>18903.366109999999</v>
      </c>
      <c r="BR200" s="19"/>
      <c r="BS200" s="19"/>
      <c r="BT200" s="52"/>
      <c r="BU200" s="55">
        <v>1030</v>
      </c>
      <c r="BV200" s="19">
        <v>0</v>
      </c>
      <c r="BW200" s="19"/>
      <c r="BX200" s="19"/>
      <c r="BY200" s="52"/>
      <c r="BZ200" s="55"/>
      <c r="CA200" s="19"/>
      <c r="CB200" s="19"/>
      <c r="CC200" s="19"/>
      <c r="CD200" s="52"/>
      <c r="CE200" s="55"/>
      <c r="CF200" s="19"/>
      <c r="CG200" s="19"/>
      <c r="CH200" s="19"/>
      <c r="CI200" s="52"/>
      <c r="CJ200" s="55">
        <v>78.61788</v>
      </c>
      <c r="CK200" s="19">
        <v>0</v>
      </c>
      <c r="CL200" s="19"/>
      <c r="CM200" s="19"/>
      <c r="CN200" s="52"/>
      <c r="CO200" s="55"/>
      <c r="CP200" s="19"/>
      <c r="CQ200" s="19"/>
      <c r="CR200" s="19"/>
      <c r="CS200" s="52"/>
      <c r="CT200" s="55"/>
      <c r="CU200" s="19"/>
      <c r="CV200" s="19"/>
      <c r="CW200" s="19"/>
      <c r="CX200" s="52"/>
      <c r="CY200" s="55">
        <v>750724.45718999999</v>
      </c>
      <c r="CZ200" s="19">
        <v>65588.413209999999</v>
      </c>
      <c r="DA200" s="19">
        <v>0</v>
      </c>
      <c r="DB200" s="19">
        <v>0</v>
      </c>
      <c r="DC200" s="52">
        <v>0</v>
      </c>
      <c r="DD200" s="55">
        <v>37230.233670000001</v>
      </c>
      <c r="DE200" s="19">
        <v>5845.5575599999902</v>
      </c>
      <c r="DF200" s="19"/>
      <c r="DG200" s="19"/>
      <c r="DH200" s="52"/>
      <c r="DI200" s="55">
        <v>668474.26532000001</v>
      </c>
      <c r="DJ200" s="19">
        <v>18720.33322</v>
      </c>
      <c r="DK200" s="19"/>
      <c r="DL200" s="19"/>
      <c r="DM200" s="52"/>
      <c r="DN200" s="55">
        <v>411.40034000000003</v>
      </c>
      <c r="DO200" s="19">
        <v>275.51560000000001</v>
      </c>
      <c r="DP200" s="19"/>
      <c r="DQ200" s="19"/>
      <c r="DR200" s="52"/>
      <c r="DS200" s="55">
        <v>9.1999999999999993</v>
      </c>
      <c r="DT200" s="19">
        <v>931.03315999999995</v>
      </c>
      <c r="DU200" s="19"/>
      <c r="DV200" s="19"/>
      <c r="DW200" s="52"/>
      <c r="DX200" s="55">
        <v>2997.8094599999999</v>
      </c>
      <c r="DY200" s="19">
        <v>9128.2492999999995</v>
      </c>
      <c r="DZ200" s="19"/>
      <c r="EA200" s="19"/>
      <c r="EB200" s="52"/>
      <c r="EC200" s="55">
        <v>2165.8996999999999</v>
      </c>
      <c r="ED200" s="19">
        <v>11781.61519</v>
      </c>
      <c r="EE200" s="19"/>
      <c r="EF200" s="19"/>
      <c r="EG200" s="52"/>
      <c r="EH200" s="55">
        <v>22701.442620000002</v>
      </c>
      <c r="EI200" s="19">
        <v>681.111419999997</v>
      </c>
      <c r="EJ200" s="19"/>
      <c r="EK200" s="19"/>
      <c r="EL200" s="52"/>
      <c r="EM200" s="55">
        <v>5175.9110799999999</v>
      </c>
      <c r="EN200" s="19">
        <v>0</v>
      </c>
      <c r="EO200" s="19"/>
      <c r="EP200" s="19"/>
      <c r="EQ200" s="52"/>
      <c r="ER200" s="55">
        <v>897.40508999999997</v>
      </c>
      <c r="ES200" s="19">
        <v>1538.80906</v>
      </c>
      <c r="ET200" s="19"/>
      <c r="EU200" s="19"/>
      <c r="EV200" s="52"/>
      <c r="EW200" s="55">
        <v>5338.8614900000002</v>
      </c>
      <c r="EX200" s="19">
        <v>610.70304000000101</v>
      </c>
      <c r="EY200" s="19"/>
      <c r="EZ200" s="19"/>
      <c r="FA200" s="52"/>
      <c r="FB200" s="55"/>
      <c r="FC200" s="19">
        <v>0</v>
      </c>
      <c r="FD200" s="19"/>
      <c r="FE200" s="19"/>
      <c r="FF200" s="52"/>
      <c r="FG200" s="55">
        <v>6.5627199999999997</v>
      </c>
      <c r="FH200" s="19">
        <v>0</v>
      </c>
      <c r="FI200" s="19"/>
      <c r="FJ200" s="19"/>
      <c r="FK200" s="52"/>
      <c r="FL200" s="55">
        <v>5315.4656999999997</v>
      </c>
      <c r="FM200" s="19">
        <v>16075.48566</v>
      </c>
      <c r="FN200" s="19"/>
      <c r="FO200" s="19"/>
      <c r="FP200" s="52"/>
      <c r="FQ200" s="55">
        <v>2653.23126</v>
      </c>
      <c r="FR200" s="19">
        <v>0</v>
      </c>
      <c r="FS200" s="19">
        <v>0</v>
      </c>
      <c r="FT200" s="19">
        <v>0</v>
      </c>
      <c r="FU200" s="52">
        <v>0</v>
      </c>
      <c r="FV200" s="55">
        <v>491.69405999999998</v>
      </c>
      <c r="FW200" s="19">
        <v>0</v>
      </c>
      <c r="FX200" s="19"/>
      <c r="FY200" s="19"/>
      <c r="FZ200" s="52"/>
      <c r="GA200" s="55">
        <v>1920.94139</v>
      </c>
      <c r="GB200" s="19">
        <v>0</v>
      </c>
      <c r="GC200" s="19"/>
      <c r="GD200" s="19"/>
      <c r="GE200" s="52"/>
      <c r="GF200" s="55">
        <v>240.59581</v>
      </c>
      <c r="GG200" s="19">
        <v>0</v>
      </c>
      <c r="GH200" s="19"/>
      <c r="GI200" s="19"/>
      <c r="GJ200" s="52"/>
      <c r="GK200" s="55">
        <v>7012.4619700000003</v>
      </c>
      <c r="GL200" s="19">
        <v>712.17609000000004</v>
      </c>
      <c r="GM200" s="19">
        <v>0</v>
      </c>
      <c r="GN200" s="19">
        <v>0</v>
      </c>
      <c r="GO200" s="52">
        <v>0</v>
      </c>
      <c r="GP200" s="55">
        <v>1619.9934599999999</v>
      </c>
      <c r="GQ200" s="19">
        <v>0</v>
      </c>
      <c r="GR200" s="19"/>
      <c r="GS200" s="19"/>
      <c r="GT200" s="52"/>
      <c r="GU200" s="55">
        <v>5392.4685099999997</v>
      </c>
      <c r="GV200" s="19">
        <v>712.17609000000004</v>
      </c>
      <c r="GW200" s="19"/>
      <c r="GX200" s="19"/>
      <c r="GY200" s="52"/>
      <c r="GZ200" s="55"/>
      <c r="HA200" s="19"/>
      <c r="HB200" s="19"/>
      <c r="HC200" s="19"/>
      <c r="HD200" s="52"/>
      <c r="HE200" s="55"/>
      <c r="HF200" s="19"/>
      <c r="HG200" s="19"/>
      <c r="HH200" s="19"/>
      <c r="HI200" s="52"/>
      <c r="HJ200" s="55">
        <v>858391.81333999999</v>
      </c>
      <c r="HK200" s="19">
        <v>128229.39831</v>
      </c>
      <c r="HL200" s="19">
        <v>0</v>
      </c>
      <c r="HM200" s="19">
        <v>0</v>
      </c>
      <c r="HN200" s="52">
        <v>0</v>
      </c>
      <c r="HO200" s="55">
        <v>0</v>
      </c>
      <c r="HP200" s="19">
        <v>0</v>
      </c>
      <c r="HQ200" s="19">
        <v>0</v>
      </c>
      <c r="HR200" s="19">
        <v>0</v>
      </c>
      <c r="HS200" s="52">
        <v>0</v>
      </c>
      <c r="HT200" s="55">
        <v>858391.81333999999</v>
      </c>
      <c r="HU200" s="19">
        <v>128229.39831</v>
      </c>
      <c r="HV200" s="19">
        <v>0</v>
      </c>
      <c r="HW200" s="19">
        <v>0</v>
      </c>
      <c r="HX200" s="20">
        <v>0</v>
      </c>
      <c r="HY200" s="2"/>
    </row>
    <row r="201" spans="1:233" x14ac:dyDescent="0.25">
      <c r="A201" s="5">
        <v>9</v>
      </c>
      <c r="B201" s="7" t="s">
        <v>62</v>
      </c>
      <c r="C201" s="18">
        <v>80414.069900000002</v>
      </c>
      <c r="D201" s="19">
        <v>69535.879530000006</v>
      </c>
      <c r="E201" s="19">
        <v>0</v>
      </c>
      <c r="F201" s="19">
        <v>0</v>
      </c>
      <c r="G201" s="52">
        <v>0</v>
      </c>
      <c r="H201" s="55">
        <v>37023.760000000002</v>
      </c>
      <c r="I201" s="19">
        <v>2791</v>
      </c>
      <c r="J201" s="19"/>
      <c r="K201" s="19"/>
      <c r="L201" s="52"/>
      <c r="M201" s="55"/>
      <c r="N201" s="19"/>
      <c r="O201" s="19"/>
      <c r="P201" s="19"/>
      <c r="Q201" s="52"/>
      <c r="R201" s="55"/>
      <c r="S201" s="19"/>
      <c r="T201" s="19"/>
      <c r="U201" s="19"/>
      <c r="V201" s="52"/>
      <c r="W201" s="55">
        <v>6121.2583999999997</v>
      </c>
      <c r="X201" s="19">
        <v>1367.8828599999999</v>
      </c>
      <c r="Y201" s="19"/>
      <c r="Z201" s="19"/>
      <c r="AA201" s="52"/>
      <c r="AB201" s="55"/>
      <c r="AC201" s="19"/>
      <c r="AD201" s="19"/>
      <c r="AE201" s="19"/>
      <c r="AF201" s="52"/>
      <c r="AG201" s="55"/>
      <c r="AH201" s="19"/>
      <c r="AI201" s="19"/>
      <c r="AJ201" s="19"/>
      <c r="AK201" s="52"/>
      <c r="AL201" s="55">
        <v>11120.32602</v>
      </c>
      <c r="AM201" s="19">
        <v>5117.6826499999997</v>
      </c>
      <c r="AN201" s="19"/>
      <c r="AO201" s="19"/>
      <c r="AP201" s="52"/>
      <c r="AQ201" s="55"/>
      <c r="AR201" s="19"/>
      <c r="AS201" s="19"/>
      <c r="AT201" s="19"/>
      <c r="AU201" s="52"/>
      <c r="AV201" s="55"/>
      <c r="AW201" s="19"/>
      <c r="AX201" s="19"/>
      <c r="AY201" s="19"/>
      <c r="AZ201" s="52"/>
      <c r="BA201" s="55">
        <v>11006.18583</v>
      </c>
      <c r="BB201" s="19">
        <v>37512.526729999998</v>
      </c>
      <c r="BC201" s="19"/>
      <c r="BD201" s="19"/>
      <c r="BE201" s="52"/>
      <c r="BF201" s="55"/>
      <c r="BG201" s="19"/>
      <c r="BH201" s="19"/>
      <c r="BI201" s="19"/>
      <c r="BJ201" s="52"/>
      <c r="BK201" s="55"/>
      <c r="BL201" s="19"/>
      <c r="BM201" s="19"/>
      <c r="BN201" s="19"/>
      <c r="BO201" s="52"/>
      <c r="BP201" s="55">
        <v>10825.908520000001</v>
      </c>
      <c r="BQ201" s="19">
        <v>21898.948479999999</v>
      </c>
      <c r="BR201" s="19"/>
      <c r="BS201" s="19"/>
      <c r="BT201" s="52"/>
      <c r="BU201" s="55">
        <v>1536.03261</v>
      </c>
      <c r="BV201" s="19">
        <v>573.16195000000005</v>
      </c>
      <c r="BW201" s="19"/>
      <c r="BX201" s="19"/>
      <c r="BY201" s="52"/>
      <c r="BZ201" s="55"/>
      <c r="CA201" s="19"/>
      <c r="CB201" s="19"/>
      <c r="CC201" s="19"/>
      <c r="CD201" s="52"/>
      <c r="CE201" s="55"/>
      <c r="CF201" s="19"/>
      <c r="CG201" s="19"/>
      <c r="CH201" s="19"/>
      <c r="CI201" s="52"/>
      <c r="CJ201" s="55">
        <v>2780.59852</v>
      </c>
      <c r="CK201" s="19">
        <v>274.67685999999998</v>
      </c>
      <c r="CL201" s="19"/>
      <c r="CM201" s="19"/>
      <c r="CN201" s="52"/>
      <c r="CO201" s="55"/>
      <c r="CP201" s="19"/>
      <c r="CQ201" s="19"/>
      <c r="CR201" s="19"/>
      <c r="CS201" s="52"/>
      <c r="CT201" s="55"/>
      <c r="CU201" s="19"/>
      <c r="CV201" s="19"/>
      <c r="CW201" s="19"/>
      <c r="CX201" s="52"/>
      <c r="CY201" s="55">
        <v>161971.46870999999</v>
      </c>
      <c r="CZ201" s="19">
        <v>13247.448479999999</v>
      </c>
      <c r="DA201" s="19">
        <v>0</v>
      </c>
      <c r="DB201" s="19">
        <v>0</v>
      </c>
      <c r="DC201" s="52">
        <v>0</v>
      </c>
      <c r="DD201" s="55">
        <v>7794.5431099999996</v>
      </c>
      <c r="DE201" s="19">
        <v>1739.2004099999999</v>
      </c>
      <c r="DF201" s="19"/>
      <c r="DG201" s="19"/>
      <c r="DH201" s="52"/>
      <c r="DI201" s="55">
        <v>128495.21433</v>
      </c>
      <c r="DJ201" s="19">
        <v>3712.1712299999999</v>
      </c>
      <c r="DK201" s="19"/>
      <c r="DL201" s="19"/>
      <c r="DM201" s="52"/>
      <c r="DN201" s="55">
        <v>210.92963</v>
      </c>
      <c r="DO201" s="19">
        <v>228.41271</v>
      </c>
      <c r="DP201" s="19"/>
      <c r="DQ201" s="19"/>
      <c r="DR201" s="52"/>
      <c r="DS201" s="55">
        <v>7.62331</v>
      </c>
      <c r="DT201" s="19">
        <v>0</v>
      </c>
      <c r="DU201" s="19"/>
      <c r="DV201" s="19"/>
      <c r="DW201" s="52"/>
      <c r="DX201" s="55">
        <v>2312.4015199999999</v>
      </c>
      <c r="DY201" s="19">
        <v>2740.6022200000002</v>
      </c>
      <c r="DZ201" s="19"/>
      <c r="EA201" s="19"/>
      <c r="EB201" s="52"/>
      <c r="EC201" s="55">
        <v>1126.83861</v>
      </c>
      <c r="ED201" s="19">
        <v>290.57999000000001</v>
      </c>
      <c r="EE201" s="19"/>
      <c r="EF201" s="19"/>
      <c r="EG201" s="52"/>
      <c r="EH201" s="55">
        <v>15063.377909999999</v>
      </c>
      <c r="EI201" s="19">
        <v>1739.01956</v>
      </c>
      <c r="EJ201" s="19"/>
      <c r="EK201" s="19"/>
      <c r="EL201" s="52"/>
      <c r="EM201" s="55">
        <v>542.74708999999996</v>
      </c>
      <c r="EN201" s="19">
        <v>0</v>
      </c>
      <c r="EO201" s="19"/>
      <c r="EP201" s="19"/>
      <c r="EQ201" s="52"/>
      <c r="ER201" s="55">
        <v>351.41572000000002</v>
      </c>
      <c r="ES201" s="19">
        <v>0</v>
      </c>
      <c r="ET201" s="19"/>
      <c r="EU201" s="19"/>
      <c r="EV201" s="52"/>
      <c r="EW201" s="55">
        <v>1397.49864</v>
      </c>
      <c r="EX201" s="19">
        <v>138.75480999999999</v>
      </c>
      <c r="EY201" s="19"/>
      <c r="EZ201" s="19"/>
      <c r="FA201" s="52"/>
      <c r="FB201" s="55"/>
      <c r="FC201" s="19"/>
      <c r="FD201" s="19"/>
      <c r="FE201" s="19"/>
      <c r="FF201" s="52"/>
      <c r="FG201" s="55"/>
      <c r="FH201" s="19"/>
      <c r="FI201" s="19"/>
      <c r="FJ201" s="19"/>
      <c r="FK201" s="52"/>
      <c r="FL201" s="55">
        <v>4668.8788400000003</v>
      </c>
      <c r="FM201" s="19">
        <v>2658.7075500000001</v>
      </c>
      <c r="FN201" s="19"/>
      <c r="FO201" s="19"/>
      <c r="FP201" s="52"/>
      <c r="FQ201" s="55">
        <v>88.763350000000003</v>
      </c>
      <c r="FR201" s="19">
        <v>0</v>
      </c>
      <c r="FS201" s="19">
        <v>0</v>
      </c>
      <c r="FT201" s="19">
        <v>0</v>
      </c>
      <c r="FU201" s="52">
        <v>0</v>
      </c>
      <c r="FV201" s="55">
        <v>88.763350000000003</v>
      </c>
      <c r="FW201" s="19">
        <v>0</v>
      </c>
      <c r="FX201" s="19"/>
      <c r="FY201" s="19"/>
      <c r="FZ201" s="52"/>
      <c r="GA201" s="55">
        <v>0</v>
      </c>
      <c r="GB201" s="19">
        <v>0</v>
      </c>
      <c r="GC201" s="19"/>
      <c r="GD201" s="19"/>
      <c r="GE201" s="52"/>
      <c r="GF201" s="55">
        <v>0</v>
      </c>
      <c r="GG201" s="19">
        <v>0</v>
      </c>
      <c r="GH201" s="19"/>
      <c r="GI201" s="19"/>
      <c r="GJ201" s="52"/>
      <c r="GK201" s="55">
        <v>3675.51784</v>
      </c>
      <c r="GL201" s="19">
        <v>4362.1439499999997</v>
      </c>
      <c r="GM201" s="19">
        <v>0</v>
      </c>
      <c r="GN201" s="19">
        <v>0</v>
      </c>
      <c r="GO201" s="52">
        <v>0</v>
      </c>
      <c r="GP201" s="55">
        <v>21.945</v>
      </c>
      <c r="GQ201" s="19">
        <v>0</v>
      </c>
      <c r="GR201" s="19"/>
      <c r="GS201" s="19"/>
      <c r="GT201" s="52"/>
      <c r="GU201" s="55">
        <v>3653.5728399999998</v>
      </c>
      <c r="GV201" s="19">
        <v>4362.1439499999997</v>
      </c>
      <c r="GW201" s="19"/>
      <c r="GX201" s="19"/>
      <c r="GY201" s="52"/>
      <c r="GZ201" s="55">
        <v>0</v>
      </c>
      <c r="HA201" s="19">
        <v>0</v>
      </c>
      <c r="HB201" s="19"/>
      <c r="HC201" s="19"/>
      <c r="HD201" s="52"/>
      <c r="HE201" s="55">
        <v>3067.0805799999998</v>
      </c>
      <c r="HF201" s="19">
        <v>458.24369999999999</v>
      </c>
      <c r="HG201" s="19"/>
      <c r="HH201" s="19"/>
      <c r="HI201" s="52"/>
      <c r="HJ201" s="55">
        <v>249216.90038000001</v>
      </c>
      <c r="HK201" s="19">
        <v>87603.715660000002</v>
      </c>
      <c r="HL201" s="19">
        <v>0</v>
      </c>
      <c r="HM201" s="19">
        <v>0</v>
      </c>
      <c r="HN201" s="52">
        <v>0</v>
      </c>
      <c r="HO201" s="55">
        <v>0</v>
      </c>
      <c r="HP201" s="19">
        <v>0</v>
      </c>
      <c r="HQ201" s="19">
        <v>0</v>
      </c>
      <c r="HR201" s="19">
        <v>0</v>
      </c>
      <c r="HS201" s="52">
        <v>0</v>
      </c>
      <c r="HT201" s="55">
        <v>249216.90038000001</v>
      </c>
      <c r="HU201" s="19">
        <v>87603.715660000002</v>
      </c>
      <c r="HV201" s="19">
        <v>0</v>
      </c>
      <c r="HW201" s="19">
        <v>0</v>
      </c>
      <c r="HX201" s="20">
        <v>0</v>
      </c>
      <c r="HY201" s="2"/>
    </row>
    <row r="202" spans="1:233" x14ac:dyDescent="0.25">
      <c r="A202" s="5">
        <v>10</v>
      </c>
      <c r="B202" s="7" t="s">
        <v>63</v>
      </c>
      <c r="C202" s="18">
        <v>55418.71</v>
      </c>
      <c r="D202" s="19">
        <v>82216.28</v>
      </c>
      <c r="E202" s="19">
        <v>0</v>
      </c>
      <c r="F202" s="19">
        <v>0</v>
      </c>
      <c r="G202" s="52">
        <v>0</v>
      </c>
      <c r="H202" s="55">
        <v>39164.04</v>
      </c>
      <c r="I202" s="19">
        <v>7866.36</v>
      </c>
      <c r="J202" s="19"/>
      <c r="K202" s="19"/>
      <c r="L202" s="52"/>
      <c r="M202" s="55"/>
      <c r="N202" s="19"/>
      <c r="O202" s="19"/>
      <c r="P202" s="19"/>
      <c r="Q202" s="52"/>
      <c r="R202" s="55"/>
      <c r="S202" s="19"/>
      <c r="T202" s="19"/>
      <c r="U202" s="19"/>
      <c r="V202" s="52"/>
      <c r="W202" s="55">
        <v>5839.06</v>
      </c>
      <c r="X202" s="19">
        <v>2153.86</v>
      </c>
      <c r="Y202" s="19"/>
      <c r="Z202" s="19"/>
      <c r="AA202" s="52"/>
      <c r="AB202" s="55"/>
      <c r="AC202" s="19"/>
      <c r="AD202" s="19"/>
      <c r="AE202" s="19"/>
      <c r="AF202" s="52"/>
      <c r="AG202" s="55"/>
      <c r="AH202" s="19"/>
      <c r="AI202" s="19"/>
      <c r="AJ202" s="19"/>
      <c r="AK202" s="52"/>
      <c r="AL202" s="55">
        <v>3333.14</v>
      </c>
      <c r="AM202" s="19">
        <v>0</v>
      </c>
      <c r="AN202" s="19"/>
      <c r="AO202" s="19"/>
      <c r="AP202" s="52"/>
      <c r="AQ202" s="55"/>
      <c r="AR202" s="19"/>
      <c r="AS202" s="19"/>
      <c r="AT202" s="19"/>
      <c r="AU202" s="52"/>
      <c r="AV202" s="55"/>
      <c r="AW202" s="19"/>
      <c r="AX202" s="19"/>
      <c r="AY202" s="19"/>
      <c r="AZ202" s="52"/>
      <c r="BA202" s="55">
        <v>3111.73</v>
      </c>
      <c r="BB202" s="19">
        <v>49994.68</v>
      </c>
      <c r="BC202" s="19"/>
      <c r="BD202" s="19"/>
      <c r="BE202" s="52"/>
      <c r="BF202" s="55"/>
      <c r="BG202" s="19"/>
      <c r="BH202" s="19"/>
      <c r="BI202" s="19"/>
      <c r="BJ202" s="52"/>
      <c r="BK202" s="55"/>
      <c r="BL202" s="19"/>
      <c r="BM202" s="19"/>
      <c r="BN202" s="19"/>
      <c r="BO202" s="52"/>
      <c r="BP202" s="55">
        <v>2904.34</v>
      </c>
      <c r="BQ202" s="19">
        <v>21565.35</v>
      </c>
      <c r="BR202" s="19"/>
      <c r="BS202" s="19"/>
      <c r="BT202" s="52"/>
      <c r="BU202" s="55">
        <v>290</v>
      </c>
      <c r="BV202" s="19">
        <v>0</v>
      </c>
      <c r="BW202" s="19"/>
      <c r="BX202" s="19"/>
      <c r="BY202" s="52"/>
      <c r="BZ202" s="55"/>
      <c r="CA202" s="19"/>
      <c r="CB202" s="19"/>
      <c r="CC202" s="19"/>
      <c r="CD202" s="52"/>
      <c r="CE202" s="55"/>
      <c r="CF202" s="19"/>
      <c r="CG202" s="19"/>
      <c r="CH202" s="19"/>
      <c r="CI202" s="52"/>
      <c r="CJ202" s="55">
        <v>776.4</v>
      </c>
      <c r="CK202" s="19">
        <v>636.03</v>
      </c>
      <c r="CL202" s="19"/>
      <c r="CM202" s="19"/>
      <c r="CN202" s="52"/>
      <c r="CO202" s="55"/>
      <c r="CP202" s="19"/>
      <c r="CQ202" s="19"/>
      <c r="CR202" s="19"/>
      <c r="CS202" s="52"/>
      <c r="CT202" s="55"/>
      <c r="CU202" s="19"/>
      <c r="CV202" s="19"/>
      <c r="CW202" s="19"/>
      <c r="CX202" s="52"/>
      <c r="CY202" s="55">
        <v>23303.19</v>
      </c>
      <c r="CZ202" s="19">
        <v>20607.02</v>
      </c>
      <c r="DA202" s="19">
        <v>0</v>
      </c>
      <c r="DB202" s="19">
        <v>0</v>
      </c>
      <c r="DC202" s="52">
        <v>0</v>
      </c>
      <c r="DD202" s="55">
        <v>12555.01</v>
      </c>
      <c r="DE202" s="19">
        <v>630.64</v>
      </c>
      <c r="DF202" s="19"/>
      <c r="DG202" s="19"/>
      <c r="DH202" s="52"/>
      <c r="DI202" s="55">
        <v>3175.9</v>
      </c>
      <c r="DJ202" s="19">
        <v>160.12</v>
      </c>
      <c r="DK202" s="19"/>
      <c r="DL202" s="19"/>
      <c r="DM202" s="52"/>
      <c r="DN202" s="55">
        <v>979.28</v>
      </c>
      <c r="DO202" s="19">
        <v>0</v>
      </c>
      <c r="DP202" s="19"/>
      <c r="DQ202" s="19"/>
      <c r="DR202" s="52"/>
      <c r="DS202" s="55">
        <v>0</v>
      </c>
      <c r="DT202" s="19">
        <v>49.77</v>
      </c>
      <c r="DU202" s="19"/>
      <c r="DV202" s="19"/>
      <c r="DW202" s="52"/>
      <c r="DX202" s="55">
        <v>0</v>
      </c>
      <c r="DY202" s="19">
        <v>1324.81</v>
      </c>
      <c r="DZ202" s="19"/>
      <c r="EA202" s="19"/>
      <c r="EB202" s="52"/>
      <c r="EC202" s="55"/>
      <c r="ED202" s="19"/>
      <c r="EE202" s="19"/>
      <c r="EF202" s="19"/>
      <c r="EG202" s="52"/>
      <c r="EH202" s="55">
        <v>4240.04</v>
      </c>
      <c r="EI202" s="19">
        <v>0</v>
      </c>
      <c r="EJ202" s="19"/>
      <c r="EK202" s="19"/>
      <c r="EL202" s="52"/>
      <c r="EM202" s="55">
        <v>495.69</v>
      </c>
      <c r="EN202" s="19">
        <v>0</v>
      </c>
      <c r="EO202" s="19"/>
      <c r="EP202" s="19"/>
      <c r="EQ202" s="52"/>
      <c r="ER202" s="55">
        <v>97.91</v>
      </c>
      <c r="ES202" s="19">
        <v>504.88</v>
      </c>
      <c r="ET202" s="19"/>
      <c r="EU202" s="19"/>
      <c r="EV202" s="52"/>
      <c r="EW202" s="55">
        <v>59.04</v>
      </c>
      <c r="EX202" s="19">
        <v>0</v>
      </c>
      <c r="EY202" s="19"/>
      <c r="EZ202" s="19"/>
      <c r="FA202" s="52"/>
      <c r="FB202" s="55"/>
      <c r="FC202" s="19"/>
      <c r="FD202" s="19"/>
      <c r="FE202" s="19"/>
      <c r="FF202" s="52"/>
      <c r="FG202" s="55"/>
      <c r="FH202" s="19"/>
      <c r="FI202" s="19"/>
      <c r="FJ202" s="19"/>
      <c r="FK202" s="52"/>
      <c r="FL202" s="55">
        <v>1700.32</v>
      </c>
      <c r="FM202" s="19">
        <v>17936.8</v>
      </c>
      <c r="FN202" s="19"/>
      <c r="FO202" s="19"/>
      <c r="FP202" s="52"/>
      <c r="FQ202" s="55">
        <v>26</v>
      </c>
      <c r="FR202" s="19">
        <v>0</v>
      </c>
      <c r="FS202" s="19">
        <v>0</v>
      </c>
      <c r="FT202" s="19">
        <v>0</v>
      </c>
      <c r="FU202" s="52">
        <v>0</v>
      </c>
      <c r="FV202" s="55">
        <v>26</v>
      </c>
      <c r="FW202" s="19">
        <v>0</v>
      </c>
      <c r="FX202" s="19"/>
      <c r="FY202" s="19"/>
      <c r="FZ202" s="52"/>
      <c r="GA202" s="55"/>
      <c r="GB202" s="19"/>
      <c r="GC202" s="19"/>
      <c r="GD202" s="19"/>
      <c r="GE202" s="52"/>
      <c r="GF202" s="55"/>
      <c r="GG202" s="19"/>
      <c r="GH202" s="19"/>
      <c r="GI202" s="19"/>
      <c r="GJ202" s="52"/>
      <c r="GK202" s="55">
        <v>0</v>
      </c>
      <c r="GL202" s="19">
        <v>0</v>
      </c>
      <c r="GM202" s="19">
        <v>0</v>
      </c>
      <c r="GN202" s="19">
        <v>0</v>
      </c>
      <c r="GO202" s="52">
        <v>0</v>
      </c>
      <c r="GP202" s="55"/>
      <c r="GQ202" s="19"/>
      <c r="GR202" s="19"/>
      <c r="GS202" s="19"/>
      <c r="GT202" s="52"/>
      <c r="GU202" s="55"/>
      <c r="GV202" s="19"/>
      <c r="GW202" s="19"/>
      <c r="GX202" s="19"/>
      <c r="GY202" s="52"/>
      <c r="GZ202" s="55"/>
      <c r="HA202" s="19"/>
      <c r="HB202" s="19"/>
      <c r="HC202" s="19"/>
      <c r="HD202" s="52"/>
      <c r="HE202" s="55"/>
      <c r="HF202" s="19"/>
      <c r="HG202" s="19"/>
      <c r="HH202" s="19"/>
      <c r="HI202" s="52"/>
      <c r="HJ202" s="55">
        <v>78747.899999999994</v>
      </c>
      <c r="HK202" s="19">
        <v>102823.3</v>
      </c>
      <c r="HL202" s="19">
        <v>0</v>
      </c>
      <c r="HM202" s="19">
        <v>0</v>
      </c>
      <c r="HN202" s="52">
        <v>0</v>
      </c>
      <c r="HO202" s="55">
        <v>0</v>
      </c>
      <c r="HP202" s="19">
        <v>0</v>
      </c>
      <c r="HQ202" s="19">
        <v>0</v>
      </c>
      <c r="HR202" s="19">
        <v>0</v>
      </c>
      <c r="HS202" s="52">
        <v>0</v>
      </c>
      <c r="HT202" s="55">
        <v>78747.899999999994</v>
      </c>
      <c r="HU202" s="19">
        <v>102823.3</v>
      </c>
      <c r="HV202" s="19">
        <v>0</v>
      </c>
      <c r="HW202" s="19">
        <v>0</v>
      </c>
      <c r="HX202" s="20">
        <v>0</v>
      </c>
      <c r="HY202" s="2"/>
    </row>
    <row r="203" spans="1:233" x14ac:dyDescent="0.25">
      <c r="A203" s="5">
        <v>11</v>
      </c>
      <c r="B203" s="7" t="s">
        <v>64</v>
      </c>
      <c r="C203" s="18">
        <v>14342</v>
      </c>
      <c r="D203" s="19">
        <v>134140</v>
      </c>
      <c r="E203" s="19">
        <v>0</v>
      </c>
      <c r="F203" s="19">
        <v>0</v>
      </c>
      <c r="G203" s="52">
        <v>0</v>
      </c>
      <c r="H203" s="55">
        <v>14342</v>
      </c>
      <c r="I203" s="19">
        <v>214</v>
      </c>
      <c r="J203" s="19">
        <v>0</v>
      </c>
      <c r="K203" s="19">
        <v>0</v>
      </c>
      <c r="L203" s="52"/>
      <c r="M203" s="55"/>
      <c r="N203" s="19"/>
      <c r="O203" s="19"/>
      <c r="P203" s="19"/>
      <c r="Q203" s="52"/>
      <c r="R203" s="55"/>
      <c r="S203" s="19"/>
      <c r="T203" s="19"/>
      <c r="U203" s="19"/>
      <c r="V203" s="52"/>
      <c r="W203" s="55">
        <v>0</v>
      </c>
      <c r="X203" s="19">
        <v>0</v>
      </c>
      <c r="Y203" s="19">
        <v>0</v>
      </c>
      <c r="Z203" s="19">
        <v>0</v>
      </c>
      <c r="AA203" s="52"/>
      <c r="AB203" s="55"/>
      <c r="AC203" s="19"/>
      <c r="AD203" s="19"/>
      <c r="AE203" s="19"/>
      <c r="AF203" s="52"/>
      <c r="AG203" s="55"/>
      <c r="AH203" s="19"/>
      <c r="AI203" s="19"/>
      <c r="AJ203" s="19"/>
      <c r="AK203" s="52"/>
      <c r="AL203" s="55">
        <v>0</v>
      </c>
      <c r="AM203" s="19">
        <v>0</v>
      </c>
      <c r="AN203" s="19">
        <v>0</v>
      </c>
      <c r="AO203" s="19">
        <v>0</v>
      </c>
      <c r="AP203" s="52"/>
      <c r="AQ203" s="55"/>
      <c r="AR203" s="19"/>
      <c r="AS203" s="19"/>
      <c r="AT203" s="19"/>
      <c r="AU203" s="52"/>
      <c r="AV203" s="55"/>
      <c r="AW203" s="19"/>
      <c r="AX203" s="19"/>
      <c r="AY203" s="19"/>
      <c r="AZ203" s="52"/>
      <c r="BA203" s="55">
        <v>0</v>
      </c>
      <c r="BB203" s="19">
        <v>133926</v>
      </c>
      <c r="BC203" s="19">
        <v>0</v>
      </c>
      <c r="BD203" s="19">
        <v>0</v>
      </c>
      <c r="BE203" s="52"/>
      <c r="BF203" s="55"/>
      <c r="BG203" s="19"/>
      <c r="BH203" s="19"/>
      <c r="BI203" s="19"/>
      <c r="BJ203" s="52"/>
      <c r="BK203" s="55"/>
      <c r="BL203" s="19"/>
      <c r="BM203" s="19"/>
      <c r="BN203" s="19"/>
      <c r="BO203" s="52"/>
      <c r="BP203" s="55">
        <v>0</v>
      </c>
      <c r="BQ203" s="19">
        <v>0</v>
      </c>
      <c r="BR203" s="19">
        <v>0</v>
      </c>
      <c r="BS203" s="19">
        <v>0</v>
      </c>
      <c r="BT203" s="52"/>
      <c r="BU203" s="55">
        <v>0</v>
      </c>
      <c r="BV203" s="19">
        <v>0</v>
      </c>
      <c r="BW203" s="19">
        <v>0</v>
      </c>
      <c r="BX203" s="19">
        <v>0</v>
      </c>
      <c r="BY203" s="52"/>
      <c r="BZ203" s="55"/>
      <c r="CA203" s="19"/>
      <c r="CB203" s="19"/>
      <c r="CC203" s="19"/>
      <c r="CD203" s="52"/>
      <c r="CE203" s="55"/>
      <c r="CF203" s="19"/>
      <c r="CG203" s="19"/>
      <c r="CH203" s="19"/>
      <c r="CI203" s="52"/>
      <c r="CJ203" s="55">
        <v>0</v>
      </c>
      <c r="CK203" s="19">
        <v>0</v>
      </c>
      <c r="CL203" s="19">
        <v>0</v>
      </c>
      <c r="CM203" s="19">
        <v>0</v>
      </c>
      <c r="CN203" s="52"/>
      <c r="CO203" s="55"/>
      <c r="CP203" s="19"/>
      <c r="CQ203" s="19"/>
      <c r="CR203" s="19"/>
      <c r="CS203" s="52"/>
      <c r="CT203" s="55"/>
      <c r="CU203" s="19"/>
      <c r="CV203" s="19"/>
      <c r="CW203" s="19"/>
      <c r="CX203" s="52"/>
      <c r="CY203" s="55">
        <v>42814</v>
      </c>
      <c r="CZ203" s="19">
        <v>84416</v>
      </c>
      <c r="DA203" s="19">
        <v>0</v>
      </c>
      <c r="DB203" s="19">
        <v>0</v>
      </c>
      <c r="DC203" s="52">
        <v>0</v>
      </c>
      <c r="DD203" s="55">
        <v>2053</v>
      </c>
      <c r="DE203" s="19">
        <v>0</v>
      </c>
      <c r="DF203" s="19">
        <v>0</v>
      </c>
      <c r="DG203" s="19">
        <v>0</v>
      </c>
      <c r="DH203" s="52"/>
      <c r="DI203" s="55">
        <v>3015</v>
      </c>
      <c r="DJ203" s="19">
        <v>0</v>
      </c>
      <c r="DK203" s="19">
        <v>0</v>
      </c>
      <c r="DL203" s="19">
        <v>0</v>
      </c>
      <c r="DM203" s="52"/>
      <c r="DN203" s="55">
        <v>6272</v>
      </c>
      <c r="DO203" s="19">
        <v>46112</v>
      </c>
      <c r="DP203" s="19">
        <v>0</v>
      </c>
      <c r="DQ203" s="19">
        <v>0</v>
      </c>
      <c r="DR203" s="52"/>
      <c r="DS203" s="55">
        <v>0</v>
      </c>
      <c r="DT203" s="19">
        <v>448</v>
      </c>
      <c r="DU203" s="19">
        <v>0</v>
      </c>
      <c r="DV203" s="19">
        <v>0</v>
      </c>
      <c r="DW203" s="52"/>
      <c r="DX203" s="55">
        <v>1369</v>
      </c>
      <c r="DY203" s="19">
        <v>7076</v>
      </c>
      <c r="DZ203" s="19">
        <v>0</v>
      </c>
      <c r="EA203" s="19">
        <v>0</v>
      </c>
      <c r="EB203" s="52"/>
      <c r="EC203" s="55">
        <v>0</v>
      </c>
      <c r="ED203" s="19">
        <v>0</v>
      </c>
      <c r="EE203" s="19">
        <v>0</v>
      </c>
      <c r="EF203" s="19">
        <v>0</v>
      </c>
      <c r="EG203" s="52"/>
      <c r="EH203" s="55">
        <v>18494</v>
      </c>
      <c r="EI203" s="19">
        <v>0</v>
      </c>
      <c r="EJ203" s="19">
        <v>0</v>
      </c>
      <c r="EK203" s="19">
        <v>0</v>
      </c>
      <c r="EL203" s="52"/>
      <c r="EM203" s="55">
        <v>0</v>
      </c>
      <c r="EN203" s="19">
        <v>0</v>
      </c>
      <c r="EO203" s="19">
        <v>0</v>
      </c>
      <c r="EP203" s="19">
        <v>0</v>
      </c>
      <c r="EQ203" s="52"/>
      <c r="ER203" s="55">
        <v>0</v>
      </c>
      <c r="ES203" s="19">
        <v>626</v>
      </c>
      <c r="ET203" s="19">
        <v>0</v>
      </c>
      <c r="EU203" s="19">
        <v>0</v>
      </c>
      <c r="EV203" s="52"/>
      <c r="EW203" s="55"/>
      <c r="EX203" s="19"/>
      <c r="EY203" s="19"/>
      <c r="EZ203" s="19"/>
      <c r="FA203" s="52"/>
      <c r="FB203" s="55"/>
      <c r="FC203" s="19"/>
      <c r="FD203" s="19"/>
      <c r="FE203" s="19"/>
      <c r="FF203" s="52"/>
      <c r="FG203" s="55"/>
      <c r="FH203" s="19"/>
      <c r="FI203" s="19"/>
      <c r="FJ203" s="19"/>
      <c r="FK203" s="52"/>
      <c r="FL203" s="55">
        <v>11611</v>
      </c>
      <c r="FM203" s="19">
        <v>30154</v>
      </c>
      <c r="FN203" s="19">
        <v>0</v>
      </c>
      <c r="FO203" s="19">
        <v>0</v>
      </c>
      <c r="FP203" s="52"/>
      <c r="FQ203" s="55">
        <v>0</v>
      </c>
      <c r="FR203" s="19">
        <v>0</v>
      </c>
      <c r="FS203" s="19">
        <v>0</v>
      </c>
      <c r="FT203" s="19">
        <v>0</v>
      </c>
      <c r="FU203" s="52">
        <v>0</v>
      </c>
      <c r="FV203" s="55">
        <v>0</v>
      </c>
      <c r="FW203" s="19">
        <v>0</v>
      </c>
      <c r="FX203" s="19">
        <v>0</v>
      </c>
      <c r="FY203" s="19">
        <v>0</v>
      </c>
      <c r="FZ203" s="52"/>
      <c r="GA203" s="55">
        <v>0</v>
      </c>
      <c r="GB203" s="19">
        <v>0</v>
      </c>
      <c r="GC203" s="19">
        <v>0</v>
      </c>
      <c r="GD203" s="19">
        <v>0</v>
      </c>
      <c r="GE203" s="52"/>
      <c r="GF203" s="55">
        <v>0</v>
      </c>
      <c r="GG203" s="19">
        <v>0</v>
      </c>
      <c r="GH203" s="19">
        <v>0</v>
      </c>
      <c r="GI203" s="19">
        <v>0</v>
      </c>
      <c r="GJ203" s="52"/>
      <c r="GK203" s="55">
        <v>0</v>
      </c>
      <c r="GL203" s="19">
        <v>0</v>
      </c>
      <c r="GM203" s="19">
        <v>0</v>
      </c>
      <c r="GN203" s="19">
        <v>0</v>
      </c>
      <c r="GO203" s="52">
        <v>0</v>
      </c>
      <c r="GP203" s="55">
        <v>0</v>
      </c>
      <c r="GQ203" s="19">
        <v>0</v>
      </c>
      <c r="GR203" s="19">
        <v>0</v>
      </c>
      <c r="GS203" s="19">
        <v>0</v>
      </c>
      <c r="GT203" s="52"/>
      <c r="GU203" s="55">
        <v>0</v>
      </c>
      <c r="GV203" s="19">
        <v>0</v>
      </c>
      <c r="GW203" s="19">
        <v>0</v>
      </c>
      <c r="GX203" s="19">
        <v>0</v>
      </c>
      <c r="GY203" s="52"/>
      <c r="GZ203" s="55">
        <v>0</v>
      </c>
      <c r="HA203" s="19">
        <v>0</v>
      </c>
      <c r="HB203" s="19">
        <v>0</v>
      </c>
      <c r="HC203" s="19">
        <v>0</v>
      </c>
      <c r="HD203" s="52"/>
      <c r="HE203" s="55">
        <v>0</v>
      </c>
      <c r="HF203" s="19">
        <v>14884</v>
      </c>
      <c r="HG203" s="19">
        <v>0</v>
      </c>
      <c r="HH203" s="19">
        <v>0</v>
      </c>
      <c r="HI203" s="52"/>
      <c r="HJ203" s="55">
        <v>57156</v>
      </c>
      <c r="HK203" s="19">
        <v>233440</v>
      </c>
      <c r="HL203" s="19">
        <v>0</v>
      </c>
      <c r="HM203" s="19">
        <v>0</v>
      </c>
      <c r="HN203" s="52">
        <v>0</v>
      </c>
      <c r="HO203" s="55">
        <v>0</v>
      </c>
      <c r="HP203" s="19">
        <v>0</v>
      </c>
      <c r="HQ203" s="19">
        <v>0</v>
      </c>
      <c r="HR203" s="19">
        <v>0</v>
      </c>
      <c r="HS203" s="52">
        <v>0</v>
      </c>
      <c r="HT203" s="55">
        <v>57156</v>
      </c>
      <c r="HU203" s="19">
        <v>233440</v>
      </c>
      <c r="HV203" s="19">
        <v>0</v>
      </c>
      <c r="HW203" s="19">
        <v>0</v>
      </c>
      <c r="HX203" s="20">
        <v>0</v>
      </c>
      <c r="HY203" s="2"/>
    </row>
    <row r="204" spans="1:233" x14ac:dyDescent="0.25">
      <c r="A204" s="5">
        <v>12</v>
      </c>
      <c r="B204" s="7" t="s">
        <v>65</v>
      </c>
      <c r="C204" s="18">
        <v>0</v>
      </c>
      <c r="D204" s="19">
        <v>0</v>
      </c>
      <c r="E204" s="19">
        <v>0</v>
      </c>
      <c r="F204" s="19">
        <v>0</v>
      </c>
      <c r="G204" s="52">
        <v>0</v>
      </c>
      <c r="H204" s="55"/>
      <c r="I204" s="19"/>
      <c r="J204" s="19"/>
      <c r="K204" s="19"/>
      <c r="L204" s="52"/>
      <c r="M204" s="55"/>
      <c r="N204" s="19"/>
      <c r="O204" s="19"/>
      <c r="P204" s="19"/>
      <c r="Q204" s="52"/>
      <c r="R204" s="55"/>
      <c r="S204" s="19"/>
      <c r="T204" s="19"/>
      <c r="U204" s="19"/>
      <c r="V204" s="52"/>
      <c r="W204" s="55"/>
      <c r="X204" s="19"/>
      <c r="Y204" s="19"/>
      <c r="Z204" s="19"/>
      <c r="AA204" s="52"/>
      <c r="AB204" s="55"/>
      <c r="AC204" s="19"/>
      <c r="AD204" s="19"/>
      <c r="AE204" s="19"/>
      <c r="AF204" s="52"/>
      <c r="AG204" s="55"/>
      <c r="AH204" s="19"/>
      <c r="AI204" s="19"/>
      <c r="AJ204" s="19"/>
      <c r="AK204" s="52"/>
      <c r="AL204" s="55"/>
      <c r="AM204" s="19"/>
      <c r="AN204" s="19"/>
      <c r="AO204" s="19"/>
      <c r="AP204" s="52"/>
      <c r="AQ204" s="55"/>
      <c r="AR204" s="19"/>
      <c r="AS204" s="19"/>
      <c r="AT204" s="19"/>
      <c r="AU204" s="52"/>
      <c r="AV204" s="55"/>
      <c r="AW204" s="19"/>
      <c r="AX204" s="19"/>
      <c r="AY204" s="19"/>
      <c r="AZ204" s="52"/>
      <c r="BA204" s="55"/>
      <c r="BB204" s="19"/>
      <c r="BC204" s="19"/>
      <c r="BD204" s="19"/>
      <c r="BE204" s="52"/>
      <c r="BF204" s="55"/>
      <c r="BG204" s="19"/>
      <c r="BH204" s="19"/>
      <c r="BI204" s="19"/>
      <c r="BJ204" s="52"/>
      <c r="BK204" s="55"/>
      <c r="BL204" s="19"/>
      <c r="BM204" s="19"/>
      <c r="BN204" s="19"/>
      <c r="BO204" s="52"/>
      <c r="BP204" s="55"/>
      <c r="BQ204" s="19"/>
      <c r="BR204" s="19"/>
      <c r="BS204" s="19"/>
      <c r="BT204" s="52"/>
      <c r="BU204" s="55"/>
      <c r="BV204" s="19"/>
      <c r="BW204" s="19"/>
      <c r="BX204" s="19"/>
      <c r="BY204" s="52"/>
      <c r="BZ204" s="55"/>
      <c r="CA204" s="19"/>
      <c r="CB204" s="19"/>
      <c r="CC204" s="19"/>
      <c r="CD204" s="52"/>
      <c r="CE204" s="55"/>
      <c r="CF204" s="19"/>
      <c r="CG204" s="19"/>
      <c r="CH204" s="19"/>
      <c r="CI204" s="52"/>
      <c r="CJ204" s="55"/>
      <c r="CK204" s="19"/>
      <c r="CL204" s="19"/>
      <c r="CM204" s="19"/>
      <c r="CN204" s="52"/>
      <c r="CO204" s="55"/>
      <c r="CP204" s="19"/>
      <c r="CQ204" s="19"/>
      <c r="CR204" s="19"/>
      <c r="CS204" s="52"/>
      <c r="CT204" s="55"/>
      <c r="CU204" s="19"/>
      <c r="CV204" s="19"/>
      <c r="CW204" s="19"/>
      <c r="CX204" s="52"/>
      <c r="CY204" s="55">
        <v>0</v>
      </c>
      <c r="CZ204" s="19">
        <v>0</v>
      </c>
      <c r="DA204" s="19">
        <v>0</v>
      </c>
      <c r="DB204" s="19">
        <v>0</v>
      </c>
      <c r="DC204" s="52">
        <v>0</v>
      </c>
      <c r="DD204" s="55"/>
      <c r="DE204" s="19"/>
      <c r="DF204" s="19"/>
      <c r="DG204" s="19"/>
      <c r="DH204" s="52"/>
      <c r="DI204" s="55"/>
      <c r="DJ204" s="19"/>
      <c r="DK204" s="19"/>
      <c r="DL204" s="19"/>
      <c r="DM204" s="52"/>
      <c r="DN204" s="55"/>
      <c r="DO204" s="19"/>
      <c r="DP204" s="19"/>
      <c r="DQ204" s="19"/>
      <c r="DR204" s="52"/>
      <c r="DS204" s="55"/>
      <c r="DT204" s="19"/>
      <c r="DU204" s="19"/>
      <c r="DV204" s="19"/>
      <c r="DW204" s="52"/>
      <c r="DX204" s="55"/>
      <c r="DY204" s="19"/>
      <c r="DZ204" s="19"/>
      <c r="EA204" s="19"/>
      <c r="EB204" s="52"/>
      <c r="EC204" s="55"/>
      <c r="ED204" s="19"/>
      <c r="EE204" s="19"/>
      <c r="EF204" s="19"/>
      <c r="EG204" s="52"/>
      <c r="EH204" s="55"/>
      <c r="EI204" s="19"/>
      <c r="EJ204" s="19"/>
      <c r="EK204" s="19"/>
      <c r="EL204" s="52"/>
      <c r="EM204" s="55"/>
      <c r="EN204" s="19"/>
      <c r="EO204" s="19"/>
      <c r="EP204" s="19"/>
      <c r="EQ204" s="52"/>
      <c r="ER204" s="55"/>
      <c r="ES204" s="19"/>
      <c r="ET204" s="19"/>
      <c r="EU204" s="19"/>
      <c r="EV204" s="52"/>
      <c r="EW204" s="55"/>
      <c r="EX204" s="19"/>
      <c r="EY204" s="19"/>
      <c r="EZ204" s="19"/>
      <c r="FA204" s="52"/>
      <c r="FB204" s="55"/>
      <c r="FC204" s="19"/>
      <c r="FD204" s="19"/>
      <c r="FE204" s="19"/>
      <c r="FF204" s="52"/>
      <c r="FG204" s="55"/>
      <c r="FH204" s="19"/>
      <c r="FI204" s="19"/>
      <c r="FJ204" s="19"/>
      <c r="FK204" s="52"/>
      <c r="FL204" s="55"/>
      <c r="FM204" s="19"/>
      <c r="FN204" s="19"/>
      <c r="FO204" s="19"/>
      <c r="FP204" s="52"/>
      <c r="FQ204" s="55">
        <v>0</v>
      </c>
      <c r="FR204" s="19">
        <v>0</v>
      </c>
      <c r="FS204" s="19">
        <v>0</v>
      </c>
      <c r="FT204" s="19">
        <v>0</v>
      </c>
      <c r="FU204" s="52">
        <v>0</v>
      </c>
      <c r="FV204" s="55"/>
      <c r="FW204" s="19"/>
      <c r="FX204" s="19"/>
      <c r="FY204" s="19"/>
      <c r="FZ204" s="52"/>
      <c r="GA204" s="55"/>
      <c r="GB204" s="19"/>
      <c r="GC204" s="19"/>
      <c r="GD204" s="19"/>
      <c r="GE204" s="52"/>
      <c r="GF204" s="55"/>
      <c r="GG204" s="19"/>
      <c r="GH204" s="19"/>
      <c r="GI204" s="19"/>
      <c r="GJ204" s="52"/>
      <c r="GK204" s="55">
        <v>0</v>
      </c>
      <c r="GL204" s="19">
        <v>0</v>
      </c>
      <c r="GM204" s="19">
        <v>0</v>
      </c>
      <c r="GN204" s="19">
        <v>0</v>
      </c>
      <c r="GO204" s="52">
        <v>0</v>
      </c>
      <c r="GP204" s="55"/>
      <c r="GQ204" s="19"/>
      <c r="GR204" s="19"/>
      <c r="GS204" s="19"/>
      <c r="GT204" s="52"/>
      <c r="GU204" s="55"/>
      <c r="GV204" s="19"/>
      <c r="GW204" s="19"/>
      <c r="GX204" s="19"/>
      <c r="GY204" s="52"/>
      <c r="GZ204" s="55"/>
      <c r="HA204" s="19"/>
      <c r="HB204" s="19"/>
      <c r="HC204" s="19"/>
      <c r="HD204" s="52"/>
      <c r="HE204" s="55"/>
      <c r="HF204" s="19"/>
      <c r="HG204" s="19"/>
      <c r="HH204" s="19"/>
      <c r="HI204" s="52"/>
      <c r="HJ204" s="55">
        <v>0</v>
      </c>
      <c r="HK204" s="19">
        <v>0</v>
      </c>
      <c r="HL204" s="19">
        <v>0</v>
      </c>
      <c r="HM204" s="19">
        <v>0</v>
      </c>
      <c r="HN204" s="52">
        <v>0</v>
      </c>
      <c r="HO204" s="55">
        <v>0</v>
      </c>
      <c r="HP204" s="19">
        <v>0</v>
      </c>
      <c r="HQ204" s="19">
        <v>0</v>
      </c>
      <c r="HR204" s="19">
        <v>0</v>
      </c>
      <c r="HS204" s="52">
        <v>0</v>
      </c>
      <c r="HT204" s="55">
        <v>0</v>
      </c>
      <c r="HU204" s="19">
        <v>0</v>
      </c>
      <c r="HV204" s="19">
        <v>0</v>
      </c>
      <c r="HW204" s="19">
        <v>0</v>
      </c>
      <c r="HX204" s="20">
        <v>0</v>
      </c>
      <c r="HY204" s="2"/>
    </row>
    <row r="205" spans="1:233" x14ac:dyDescent="0.25">
      <c r="A205" s="5">
        <v>13</v>
      </c>
      <c r="B205" s="7" t="s">
        <v>66</v>
      </c>
      <c r="C205" s="18">
        <v>353940.85321999999</v>
      </c>
      <c r="D205" s="19">
        <v>220404.16797000001</v>
      </c>
      <c r="E205" s="19">
        <v>0</v>
      </c>
      <c r="F205" s="19">
        <v>0</v>
      </c>
      <c r="G205" s="52">
        <v>0</v>
      </c>
      <c r="H205" s="55">
        <v>282214.91884999903</v>
      </c>
      <c r="I205" s="19">
        <v>1795.6718900000001</v>
      </c>
      <c r="J205" s="19"/>
      <c r="K205" s="19"/>
      <c r="L205" s="52"/>
      <c r="M205" s="55"/>
      <c r="N205" s="19"/>
      <c r="O205" s="19"/>
      <c r="P205" s="19"/>
      <c r="Q205" s="52"/>
      <c r="R205" s="55"/>
      <c r="S205" s="19"/>
      <c r="T205" s="19"/>
      <c r="U205" s="19"/>
      <c r="V205" s="52"/>
      <c r="W205" s="55">
        <v>66870.478910000107</v>
      </c>
      <c r="X205" s="19"/>
      <c r="Y205" s="19"/>
      <c r="Z205" s="19"/>
      <c r="AA205" s="52"/>
      <c r="AB205" s="55"/>
      <c r="AC205" s="19"/>
      <c r="AD205" s="19"/>
      <c r="AE205" s="19"/>
      <c r="AF205" s="52"/>
      <c r="AG205" s="55"/>
      <c r="AH205" s="19"/>
      <c r="AI205" s="19"/>
      <c r="AJ205" s="19"/>
      <c r="AK205" s="52"/>
      <c r="AL205" s="55">
        <v>3348.0904599999999</v>
      </c>
      <c r="AM205" s="19">
        <v>26319.428159999999</v>
      </c>
      <c r="AN205" s="19"/>
      <c r="AO205" s="19"/>
      <c r="AP205" s="52"/>
      <c r="AQ205" s="55"/>
      <c r="AR205" s="19"/>
      <c r="AS205" s="19"/>
      <c r="AT205" s="19"/>
      <c r="AU205" s="52"/>
      <c r="AV205" s="55"/>
      <c r="AW205" s="19"/>
      <c r="AX205" s="19"/>
      <c r="AY205" s="19"/>
      <c r="AZ205" s="52"/>
      <c r="BA205" s="55"/>
      <c r="BB205" s="19">
        <v>182280.27376000001</v>
      </c>
      <c r="BC205" s="19"/>
      <c r="BD205" s="19"/>
      <c r="BE205" s="52"/>
      <c r="BF205" s="55"/>
      <c r="BG205" s="19"/>
      <c r="BH205" s="19"/>
      <c r="BI205" s="19"/>
      <c r="BJ205" s="52"/>
      <c r="BK205" s="55"/>
      <c r="BL205" s="19"/>
      <c r="BM205" s="19"/>
      <c r="BN205" s="19"/>
      <c r="BO205" s="52"/>
      <c r="BP205" s="55"/>
      <c r="BQ205" s="19">
        <v>6015.9682300000004</v>
      </c>
      <c r="BR205" s="19"/>
      <c r="BS205" s="19"/>
      <c r="BT205" s="52"/>
      <c r="BU205" s="55">
        <v>1507.365</v>
      </c>
      <c r="BV205" s="19">
        <v>3992.82593</v>
      </c>
      <c r="BW205" s="19"/>
      <c r="BX205" s="19"/>
      <c r="BY205" s="52"/>
      <c r="BZ205" s="55"/>
      <c r="CA205" s="19"/>
      <c r="CB205" s="19"/>
      <c r="CC205" s="19"/>
      <c r="CD205" s="52"/>
      <c r="CE205" s="55"/>
      <c r="CF205" s="19"/>
      <c r="CG205" s="19"/>
      <c r="CH205" s="19"/>
      <c r="CI205" s="52"/>
      <c r="CJ205" s="55"/>
      <c r="CK205" s="19"/>
      <c r="CL205" s="19"/>
      <c r="CM205" s="19"/>
      <c r="CN205" s="52"/>
      <c r="CO205" s="55"/>
      <c r="CP205" s="19"/>
      <c r="CQ205" s="19"/>
      <c r="CR205" s="19"/>
      <c r="CS205" s="52"/>
      <c r="CT205" s="55"/>
      <c r="CU205" s="19"/>
      <c r="CV205" s="19"/>
      <c r="CW205" s="19"/>
      <c r="CX205" s="52"/>
      <c r="CY205" s="55">
        <v>0</v>
      </c>
      <c r="CZ205" s="19">
        <v>0</v>
      </c>
      <c r="DA205" s="19">
        <v>0</v>
      </c>
      <c r="DB205" s="19">
        <v>0</v>
      </c>
      <c r="DC205" s="52">
        <v>0</v>
      </c>
      <c r="DD205" s="55"/>
      <c r="DE205" s="19"/>
      <c r="DF205" s="19"/>
      <c r="DG205" s="19"/>
      <c r="DH205" s="52"/>
      <c r="DI205" s="55"/>
      <c r="DJ205" s="19"/>
      <c r="DK205" s="19"/>
      <c r="DL205" s="19"/>
      <c r="DM205" s="52"/>
      <c r="DN205" s="55"/>
      <c r="DO205" s="19"/>
      <c r="DP205" s="19"/>
      <c r="DQ205" s="19"/>
      <c r="DR205" s="52"/>
      <c r="DS205" s="55"/>
      <c r="DT205" s="19"/>
      <c r="DU205" s="19"/>
      <c r="DV205" s="19"/>
      <c r="DW205" s="52"/>
      <c r="DX205" s="55"/>
      <c r="DY205" s="19"/>
      <c r="DZ205" s="19"/>
      <c r="EA205" s="19"/>
      <c r="EB205" s="52"/>
      <c r="EC205" s="55"/>
      <c r="ED205" s="19"/>
      <c r="EE205" s="19"/>
      <c r="EF205" s="19"/>
      <c r="EG205" s="52"/>
      <c r="EH205" s="55"/>
      <c r="EI205" s="19"/>
      <c r="EJ205" s="19"/>
      <c r="EK205" s="19"/>
      <c r="EL205" s="52"/>
      <c r="EM205" s="55"/>
      <c r="EN205" s="19"/>
      <c r="EO205" s="19"/>
      <c r="EP205" s="19"/>
      <c r="EQ205" s="52"/>
      <c r="ER205" s="55"/>
      <c r="ES205" s="19"/>
      <c r="ET205" s="19"/>
      <c r="EU205" s="19"/>
      <c r="EV205" s="52"/>
      <c r="EW205" s="55"/>
      <c r="EX205" s="19"/>
      <c r="EY205" s="19"/>
      <c r="EZ205" s="19"/>
      <c r="FA205" s="52"/>
      <c r="FB205" s="55"/>
      <c r="FC205" s="19"/>
      <c r="FD205" s="19"/>
      <c r="FE205" s="19"/>
      <c r="FF205" s="52"/>
      <c r="FG205" s="55"/>
      <c r="FH205" s="19"/>
      <c r="FI205" s="19"/>
      <c r="FJ205" s="19"/>
      <c r="FK205" s="52"/>
      <c r="FL205" s="55"/>
      <c r="FM205" s="19"/>
      <c r="FN205" s="19"/>
      <c r="FO205" s="19"/>
      <c r="FP205" s="52"/>
      <c r="FQ205" s="55">
        <v>0</v>
      </c>
      <c r="FR205" s="19">
        <v>0</v>
      </c>
      <c r="FS205" s="19">
        <v>0</v>
      </c>
      <c r="FT205" s="19">
        <v>0</v>
      </c>
      <c r="FU205" s="52">
        <v>0</v>
      </c>
      <c r="FV205" s="55"/>
      <c r="FW205" s="19"/>
      <c r="FX205" s="19"/>
      <c r="FY205" s="19"/>
      <c r="FZ205" s="52"/>
      <c r="GA205" s="55"/>
      <c r="GB205" s="19"/>
      <c r="GC205" s="19"/>
      <c r="GD205" s="19"/>
      <c r="GE205" s="52"/>
      <c r="GF205" s="55"/>
      <c r="GG205" s="19"/>
      <c r="GH205" s="19"/>
      <c r="GI205" s="19"/>
      <c r="GJ205" s="52"/>
      <c r="GK205" s="55">
        <v>0</v>
      </c>
      <c r="GL205" s="19">
        <v>0</v>
      </c>
      <c r="GM205" s="19">
        <v>0</v>
      </c>
      <c r="GN205" s="19">
        <v>0</v>
      </c>
      <c r="GO205" s="52">
        <v>0</v>
      </c>
      <c r="GP205" s="55"/>
      <c r="GQ205" s="19"/>
      <c r="GR205" s="19"/>
      <c r="GS205" s="19"/>
      <c r="GT205" s="52"/>
      <c r="GU205" s="55"/>
      <c r="GV205" s="19"/>
      <c r="GW205" s="19"/>
      <c r="GX205" s="19"/>
      <c r="GY205" s="52"/>
      <c r="GZ205" s="55"/>
      <c r="HA205" s="19"/>
      <c r="HB205" s="19"/>
      <c r="HC205" s="19"/>
      <c r="HD205" s="52"/>
      <c r="HE205" s="55"/>
      <c r="HF205" s="19"/>
      <c r="HG205" s="19"/>
      <c r="HH205" s="19"/>
      <c r="HI205" s="52"/>
      <c r="HJ205" s="55">
        <v>353940.85321999999</v>
      </c>
      <c r="HK205" s="19">
        <v>220404.16797000001</v>
      </c>
      <c r="HL205" s="19">
        <v>0</v>
      </c>
      <c r="HM205" s="19">
        <v>0</v>
      </c>
      <c r="HN205" s="52">
        <v>0</v>
      </c>
      <c r="HO205" s="55">
        <v>0</v>
      </c>
      <c r="HP205" s="19">
        <v>0</v>
      </c>
      <c r="HQ205" s="19">
        <v>0</v>
      </c>
      <c r="HR205" s="19">
        <v>0</v>
      </c>
      <c r="HS205" s="52">
        <v>0</v>
      </c>
      <c r="HT205" s="55">
        <v>353940.85321999999</v>
      </c>
      <c r="HU205" s="19">
        <v>220404.16797000001</v>
      </c>
      <c r="HV205" s="19">
        <v>0</v>
      </c>
      <c r="HW205" s="19">
        <v>0</v>
      </c>
      <c r="HX205" s="20">
        <v>0</v>
      </c>
      <c r="HY205" s="2"/>
    </row>
    <row r="206" spans="1:233" x14ac:dyDescent="0.25">
      <c r="A206" s="5">
        <v>14</v>
      </c>
      <c r="B206" s="7" t="s">
        <v>67</v>
      </c>
      <c r="C206" s="18">
        <v>0</v>
      </c>
      <c r="D206" s="19">
        <v>0</v>
      </c>
      <c r="E206" s="19">
        <v>0</v>
      </c>
      <c r="F206" s="19">
        <v>0</v>
      </c>
      <c r="G206" s="52">
        <v>0</v>
      </c>
      <c r="H206" s="55"/>
      <c r="I206" s="19"/>
      <c r="J206" s="19"/>
      <c r="K206" s="19"/>
      <c r="L206" s="52"/>
      <c r="M206" s="55"/>
      <c r="N206" s="19"/>
      <c r="O206" s="19"/>
      <c r="P206" s="19"/>
      <c r="Q206" s="52"/>
      <c r="R206" s="55"/>
      <c r="S206" s="19"/>
      <c r="T206" s="19"/>
      <c r="U206" s="19"/>
      <c r="V206" s="52"/>
      <c r="W206" s="55"/>
      <c r="X206" s="19"/>
      <c r="Y206" s="19"/>
      <c r="Z206" s="19"/>
      <c r="AA206" s="52"/>
      <c r="AB206" s="55"/>
      <c r="AC206" s="19"/>
      <c r="AD206" s="19"/>
      <c r="AE206" s="19"/>
      <c r="AF206" s="52"/>
      <c r="AG206" s="55"/>
      <c r="AH206" s="19"/>
      <c r="AI206" s="19"/>
      <c r="AJ206" s="19"/>
      <c r="AK206" s="52"/>
      <c r="AL206" s="55"/>
      <c r="AM206" s="19"/>
      <c r="AN206" s="19"/>
      <c r="AO206" s="19"/>
      <c r="AP206" s="52"/>
      <c r="AQ206" s="55"/>
      <c r="AR206" s="19"/>
      <c r="AS206" s="19"/>
      <c r="AT206" s="19"/>
      <c r="AU206" s="52"/>
      <c r="AV206" s="55"/>
      <c r="AW206" s="19"/>
      <c r="AX206" s="19"/>
      <c r="AY206" s="19"/>
      <c r="AZ206" s="52"/>
      <c r="BA206" s="55"/>
      <c r="BB206" s="19"/>
      <c r="BC206" s="19"/>
      <c r="BD206" s="19"/>
      <c r="BE206" s="52"/>
      <c r="BF206" s="55"/>
      <c r="BG206" s="19"/>
      <c r="BH206" s="19"/>
      <c r="BI206" s="19"/>
      <c r="BJ206" s="52"/>
      <c r="BK206" s="55"/>
      <c r="BL206" s="19"/>
      <c r="BM206" s="19"/>
      <c r="BN206" s="19"/>
      <c r="BO206" s="52"/>
      <c r="BP206" s="55"/>
      <c r="BQ206" s="19"/>
      <c r="BR206" s="19"/>
      <c r="BS206" s="19"/>
      <c r="BT206" s="52"/>
      <c r="BU206" s="55"/>
      <c r="BV206" s="19"/>
      <c r="BW206" s="19"/>
      <c r="BX206" s="19"/>
      <c r="BY206" s="52"/>
      <c r="BZ206" s="55"/>
      <c r="CA206" s="19"/>
      <c r="CB206" s="19"/>
      <c r="CC206" s="19"/>
      <c r="CD206" s="52"/>
      <c r="CE206" s="55"/>
      <c r="CF206" s="19"/>
      <c r="CG206" s="19"/>
      <c r="CH206" s="19"/>
      <c r="CI206" s="52"/>
      <c r="CJ206" s="55"/>
      <c r="CK206" s="19"/>
      <c r="CL206" s="19"/>
      <c r="CM206" s="19"/>
      <c r="CN206" s="52"/>
      <c r="CO206" s="55"/>
      <c r="CP206" s="19"/>
      <c r="CQ206" s="19"/>
      <c r="CR206" s="19"/>
      <c r="CS206" s="52"/>
      <c r="CT206" s="55"/>
      <c r="CU206" s="19"/>
      <c r="CV206" s="19"/>
      <c r="CW206" s="19"/>
      <c r="CX206" s="52"/>
      <c r="CY206" s="55">
        <v>0</v>
      </c>
      <c r="CZ206" s="19">
        <v>0</v>
      </c>
      <c r="DA206" s="19">
        <v>0</v>
      </c>
      <c r="DB206" s="19">
        <v>0</v>
      </c>
      <c r="DC206" s="52">
        <v>0</v>
      </c>
      <c r="DD206" s="55"/>
      <c r="DE206" s="19"/>
      <c r="DF206" s="19"/>
      <c r="DG206" s="19"/>
      <c r="DH206" s="52"/>
      <c r="DI206" s="55"/>
      <c r="DJ206" s="19"/>
      <c r="DK206" s="19"/>
      <c r="DL206" s="19"/>
      <c r="DM206" s="52"/>
      <c r="DN206" s="55"/>
      <c r="DO206" s="19"/>
      <c r="DP206" s="19"/>
      <c r="DQ206" s="19"/>
      <c r="DR206" s="52"/>
      <c r="DS206" s="55"/>
      <c r="DT206" s="19"/>
      <c r="DU206" s="19"/>
      <c r="DV206" s="19"/>
      <c r="DW206" s="52"/>
      <c r="DX206" s="55"/>
      <c r="DY206" s="19"/>
      <c r="DZ206" s="19"/>
      <c r="EA206" s="19"/>
      <c r="EB206" s="52"/>
      <c r="EC206" s="55"/>
      <c r="ED206" s="19"/>
      <c r="EE206" s="19"/>
      <c r="EF206" s="19"/>
      <c r="EG206" s="52"/>
      <c r="EH206" s="55"/>
      <c r="EI206" s="19"/>
      <c r="EJ206" s="19"/>
      <c r="EK206" s="19"/>
      <c r="EL206" s="52"/>
      <c r="EM206" s="55"/>
      <c r="EN206" s="19"/>
      <c r="EO206" s="19"/>
      <c r="EP206" s="19"/>
      <c r="EQ206" s="52"/>
      <c r="ER206" s="55"/>
      <c r="ES206" s="19"/>
      <c r="ET206" s="19"/>
      <c r="EU206" s="19"/>
      <c r="EV206" s="52"/>
      <c r="EW206" s="55"/>
      <c r="EX206" s="19"/>
      <c r="EY206" s="19"/>
      <c r="EZ206" s="19"/>
      <c r="FA206" s="52"/>
      <c r="FB206" s="55"/>
      <c r="FC206" s="19"/>
      <c r="FD206" s="19"/>
      <c r="FE206" s="19"/>
      <c r="FF206" s="52"/>
      <c r="FG206" s="55"/>
      <c r="FH206" s="19"/>
      <c r="FI206" s="19"/>
      <c r="FJ206" s="19"/>
      <c r="FK206" s="52"/>
      <c r="FL206" s="55"/>
      <c r="FM206" s="19"/>
      <c r="FN206" s="19"/>
      <c r="FO206" s="19"/>
      <c r="FP206" s="52"/>
      <c r="FQ206" s="55">
        <v>0</v>
      </c>
      <c r="FR206" s="19">
        <v>0</v>
      </c>
      <c r="FS206" s="19">
        <v>0</v>
      </c>
      <c r="FT206" s="19">
        <v>0</v>
      </c>
      <c r="FU206" s="52">
        <v>0</v>
      </c>
      <c r="FV206" s="55"/>
      <c r="FW206" s="19"/>
      <c r="FX206" s="19"/>
      <c r="FY206" s="19"/>
      <c r="FZ206" s="52"/>
      <c r="GA206" s="55"/>
      <c r="GB206" s="19"/>
      <c r="GC206" s="19"/>
      <c r="GD206" s="19"/>
      <c r="GE206" s="52"/>
      <c r="GF206" s="55"/>
      <c r="GG206" s="19"/>
      <c r="GH206" s="19"/>
      <c r="GI206" s="19"/>
      <c r="GJ206" s="52"/>
      <c r="GK206" s="55">
        <v>0</v>
      </c>
      <c r="GL206" s="19">
        <v>0</v>
      </c>
      <c r="GM206" s="19">
        <v>0</v>
      </c>
      <c r="GN206" s="19">
        <v>0</v>
      </c>
      <c r="GO206" s="52">
        <v>0</v>
      </c>
      <c r="GP206" s="55"/>
      <c r="GQ206" s="19"/>
      <c r="GR206" s="19"/>
      <c r="GS206" s="19"/>
      <c r="GT206" s="52"/>
      <c r="GU206" s="55"/>
      <c r="GV206" s="19"/>
      <c r="GW206" s="19"/>
      <c r="GX206" s="19"/>
      <c r="GY206" s="52"/>
      <c r="GZ206" s="55"/>
      <c r="HA206" s="19"/>
      <c r="HB206" s="19"/>
      <c r="HC206" s="19"/>
      <c r="HD206" s="52"/>
      <c r="HE206" s="55"/>
      <c r="HF206" s="19"/>
      <c r="HG206" s="19"/>
      <c r="HH206" s="19"/>
      <c r="HI206" s="52"/>
      <c r="HJ206" s="55">
        <v>0</v>
      </c>
      <c r="HK206" s="19">
        <v>0</v>
      </c>
      <c r="HL206" s="19">
        <v>0</v>
      </c>
      <c r="HM206" s="19">
        <v>0</v>
      </c>
      <c r="HN206" s="52">
        <v>0</v>
      </c>
      <c r="HO206" s="55">
        <v>0</v>
      </c>
      <c r="HP206" s="19">
        <v>0</v>
      </c>
      <c r="HQ206" s="19">
        <v>0</v>
      </c>
      <c r="HR206" s="19">
        <v>0</v>
      </c>
      <c r="HS206" s="52">
        <v>0</v>
      </c>
      <c r="HT206" s="55">
        <v>0</v>
      </c>
      <c r="HU206" s="19">
        <v>0</v>
      </c>
      <c r="HV206" s="19">
        <v>0</v>
      </c>
      <c r="HW206" s="19">
        <v>0</v>
      </c>
      <c r="HX206" s="20">
        <v>0</v>
      </c>
      <c r="HY206" s="2"/>
    </row>
    <row r="207" spans="1:233" x14ac:dyDescent="0.25">
      <c r="A207" s="5">
        <v>15</v>
      </c>
      <c r="B207" s="7" t="s">
        <v>68</v>
      </c>
      <c r="C207" s="18">
        <v>0</v>
      </c>
      <c r="D207" s="19">
        <v>0</v>
      </c>
      <c r="E207" s="19">
        <v>0</v>
      </c>
      <c r="F207" s="19">
        <v>0</v>
      </c>
      <c r="G207" s="52">
        <v>0</v>
      </c>
      <c r="H207" s="55"/>
      <c r="I207" s="19"/>
      <c r="J207" s="19"/>
      <c r="K207" s="19"/>
      <c r="L207" s="52"/>
      <c r="M207" s="55"/>
      <c r="N207" s="19"/>
      <c r="O207" s="19"/>
      <c r="P207" s="19"/>
      <c r="Q207" s="52"/>
      <c r="R207" s="55"/>
      <c r="S207" s="19"/>
      <c r="T207" s="19"/>
      <c r="U207" s="19"/>
      <c r="V207" s="52"/>
      <c r="W207" s="55"/>
      <c r="X207" s="19"/>
      <c r="Y207" s="19"/>
      <c r="Z207" s="19"/>
      <c r="AA207" s="52"/>
      <c r="AB207" s="55"/>
      <c r="AC207" s="19"/>
      <c r="AD207" s="19"/>
      <c r="AE207" s="19"/>
      <c r="AF207" s="52"/>
      <c r="AG207" s="55"/>
      <c r="AH207" s="19"/>
      <c r="AI207" s="19"/>
      <c r="AJ207" s="19"/>
      <c r="AK207" s="52"/>
      <c r="AL207" s="55"/>
      <c r="AM207" s="19"/>
      <c r="AN207" s="19"/>
      <c r="AO207" s="19"/>
      <c r="AP207" s="52"/>
      <c r="AQ207" s="55"/>
      <c r="AR207" s="19"/>
      <c r="AS207" s="19"/>
      <c r="AT207" s="19"/>
      <c r="AU207" s="52"/>
      <c r="AV207" s="55"/>
      <c r="AW207" s="19"/>
      <c r="AX207" s="19"/>
      <c r="AY207" s="19"/>
      <c r="AZ207" s="52"/>
      <c r="BA207" s="55"/>
      <c r="BB207" s="19"/>
      <c r="BC207" s="19"/>
      <c r="BD207" s="19"/>
      <c r="BE207" s="52"/>
      <c r="BF207" s="55"/>
      <c r="BG207" s="19"/>
      <c r="BH207" s="19"/>
      <c r="BI207" s="19"/>
      <c r="BJ207" s="52"/>
      <c r="BK207" s="55"/>
      <c r="BL207" s="19"/>
      <c r="BM207" s="19"/>
      <c r="BN207" s="19"/>
      <c r="BO207" s="52"/>
      <c r="BP207" s="55"/>
      <c r="BQ207" s="19"/>
      <c r="BR207" s="19"/>
      <c r="BS207" s="19"/>
      <c r="BT207" s="52"/>
      <c r="BU207" s="55"/>
      <c r="BV207" s="19"/>
      <c r="BW207" s="19"/>
      <c r="BX207" s="19"/>
      <c r="BY207" s="52"/>
      <c r="BZ207" s="55"/>
      <c r="CA207" s="19"/>
      <c r="CB207" s="19"/>
      <c r="CC207" s="19"/>
      <c r="CD207" s="52"/>
      <c r="CE207" s="55"/>
      <c r="CF207" s="19"/>
      <c r="CG207" s="19"/>
      <c r="CH207" s="19"/>
      <c r="CI207" s="52"/>
      <c r="CJ207" s="55"/>
      <c r="CK207" s="19"/>
      <c r="CL207" s="19"/>
      <c r="CM207" s="19"/>
      <c r="CN207" s="52"/>
      <c r="CO207" s="55"/>
      <c r="CP207" s="19"/>
      <c r="CQ207" s="19"/>
      <c r="CR207" s="19"/>
      <c r="CS207" s="52"/>
      <c r="CT207" s="55"/>
      <c r="CU207" s="19"/>
      <c r="CV207" s="19"/>
      <c r="CW207" s="19"/>
      <c r="CX207" s="52"/>
      <c r="CY207" s="55">
        <v>0</v>
      </c>
      <c r="CZ207" s="19">
        <v>0</v>
      </c>
      <c r="DA207" s="19">
        <v>0</v>
      </c>
      <c r="DB207" s="19">
        <v>0</v>
      </c>
      <c r="DC207" s="52">
        <v>0</v>
      </c>
      <c r="DD207" s="55"/>
      <c r="DE207" s="19"/>
      <c r="DF207" s="19"/>
      <c r="DG207" s="19"/>
      <c r="DH207" s="52"/>
      <c r="DI207" s="55"/>
      <c r="DJ207" s="19"/>
      <c r="DK207" s="19"/>
      <c r="DL207" s="19"/>
      <c r="DM207" s="52"/>
      <c r="DN207" s="55"/>
      <c r="DO207" s="19"/>
      <c r="DP207" s="19"/>
      <c r="DQ207" s="19"/>
      <c r="DR207" s="52"/>
      <c r="DS207" s="55"/>
      <c r="DT207" s="19"/>
      <c r="DU207" s="19"/>
      <c r="DV207" s="19"/>
      <c r="DW207" s="52"/>
      <c r="DX207" s="55"/>
      <c r="DY207" s="19"/>
      <c r="DZ207" s="19"/>
      <c r="EA207" s="19"/>
      <c r="EB207" s="52"/>
      <c r="EC207" s="55"/>
      <c r="ED207" s="19"/>
      <c r="EE207" s="19"/>
      <c r="EF207" s="19"/>
      <c r="EG207" s="52"/>
      <c r="EH207" s="55"/>
      <c r="EI207" s="19"/>
      <c r="EJ207" s="19"/>
      <c r="EK207" s="19"/>
      <c r="EL207" s="52"/>
      <c r="EM207" s="55"/>
      <c r="EN207" s="19"/>
      <c r="EO207" s="19"/>
      <c r="EP207" s="19"/>
      <c r="EQ207" s="52"/>
      <c r="ER207" s="55"/>
      <c r="ES207" s="19"/>
      <c r="ET207" s="19"/>
      <c r="EU207" s="19"/>
      <c r="EV207" s="52"/>
      <c r="EW207" s="55"/>
      <c r="EX207" s="19"/>
      <c r="EY207" s="19"/>
      <c r="EZ207" s="19"/>
      <c r="FA207" s="52"/>
      <c r="FB207" s="55"/>
      <c r="FC207" s="19"/>
      <c r="FD207" s="19"/>
      <c r="FE207" s="19"/>
      <c r="FF207" s="52"/>
      <c r="FG207" s="55"/>
      <c r="FH207" s="19"/>
      <c r="FI207" s="19"/>
      <c r="FJ207" s="19"/>
      <c r="FK207" s="52"/>
      <c r="FL207" s="55"/>
      <c r="FM207" s="19"/>
      <c r="FN207" s="19"/>
      <c r="FO207" s="19"/>
      <c r="FP207" s="52"/>
      <c r="FQ207" s="55">
        <v>0</v>
      </c>
      <c r="FR207" s="19">
        <v>0</v>
      </c>
      <c r="FS207" s="19">
        <v>0</v>
      </c>
      <c r="FT207" s="19">
        <v>0</v>
      </c>
      <c r="FU207" s="52">
        <v>0</v>
      </c>
      <c r="FV207" s="55"/>
      <c r="FW207" s="19"/>
      <c r="FX207" s="19"/>
      <c r="FY207" s="19"/>
      <c r="FZ207" s="52"/>
      <c r="GA207" s="55"/>
      <c r="GB207" s="19"/>
      <c r="GC207" s="19"/>
      <c r="GD207" s="19"/>
      <c r="GE207" s="52"/>
      <c r="GF207" s="55"/>
      <c r="GG207" s="19"/>
      <c r="GH207" s="19"/>
      <c r="GI207" s="19"/>
      <c r="GJ207" s="52"/>
      <c r="GK207" s="55">
        <v>0</v>
      </c>
      <c r="GL207" s="19">
        <v>0</v>
      </c>
      <c r="GM207" s="19">
        <v>0</v>
      </c>
      <c r="GN207" s="19">
        <v>0</v>
      </c>
      <c r="GO207" s="52">
        <v>0</v>
      </c>
      <c r="GP207" s="55"/>
      <c r="GQ207" s="19"/>
      <c r="GR207" s="19"/>
      <c r="GS207" s="19"/>
      <c r="GT207" s="52"/>
      <c r="GU207" s="55"/>
      <c r="GV207" s="19"/>
      <c r="GW207" s="19"/>
      <c r="GX207" s="19"/>
      <c r="GY207" s="52"/>
      <c r="GZ207" s="55"/>
      <c r="HA207" s="19"/>
      <c r="HB207" s="19"/>
      <c r="HC207" s="19"/>
      <c r="HD207" s="52"/>
      <c r="HE207" s="55"/>
      <c r="HF207" s="19"/>
      <c r="HG207" s="19"/>
      <c r="HH207" s="19"/>
      <c r="HI207" s="52"/>
      <c r="HJ207" s="55">
        <v>0</v>
      </c>
      <c r="HK207" s="19">
        <v>0</v>
      </c>
      <c r="HL207" s="19">
        <v>0</v>
      </c>
      <c r="HM207" s="19">
        <v>0</v>
      </c>
      <c r="HN207" s="52">
        <v>0</v>
      </c>
      <c r="HO207" s="55">
        <v>0</v>
      </c>
      <c r="HP207" s="19">
        <v>0</v>
      </c>
      <c r="HQ207" s="19">
        <v>0</v>
      </c>
      <c r="HR207" s="19">
        <v>0</v>
      </c>
      <c r="HS207" s="52">
        <v>0</v>
      </c>
      <c r="HT207" s="55">
        <v>0</v>
      </c>
      <c r="HU207" s="19">
        <v>0</v>
      </c>
      <c r="HV207" s="19">
        <v>0</v>
      </c>
      <c r="HW207" s="19">
        <v>0</v>
      </c>
      <c r="HX207" s="20">
        <v>0</v>
      </c>
      <c r="HY207" s="2"/>
    </row>
    <row r="208" spans="1:233" x14ac:dyDescent="0.25">
      <c r="A208" s="5">
        <v>16</v>
      </c>
      <c r="B208" s="7" t="s">
        <v>69</v>
      </c>
      <c r="C208" s="18">
        <v>9311</v>
      </c>
      <c r="D208" s="19">
        <v>11659</v>
      </c>
      <c r="E208" s="19">
        <v>0</v>
      </c>
      <c r="F208" s="19">
        <v>0</v>
      </c>
      <c r="G208" s="52">
        <v>0</v>
      </c>
      <c r="H208" s="55">
        <v>2935</v>
      </c>
      <c r="I208" s="19">
        <v>3708</v>
      </c>
      <c r="J208" s="19"/>
      <c r="K208" s="19"/>
      <c r="L208" s="52"/>
      <c r="M208" s="55"/>
      <c r="N208" s="19"/>
      <c r="O208" s="19"/>
      <c r="P208" s="19"/>
      <c r="Q208" s="52"/>
      <c r="R208" s="55">
        <v>88</v>
      </c>
      <c r="S208" s="19"/>
      <c r="T208" s="19"/>
      <c r="U208" s="19"/>
      <c r="V208" s="52"/>
      <c r="W208" s="55"/>
      <c r="X208" s="19">
        <v>2116</v>
      </c>
      <c r="Y208" s="19"/>
      <c r="Z208" s="19"/>
      <c r="AA208" s="52"/>
      <c r="AB208" s="55"/>
      <c r="AC208" s="19"/>
      <c r="AD208" s="19"/>
      <c r="AE208" s="19"/>
      <c r="AF208" s="52"/>
      <c r="AG208" s="55"/>
      <c r="AH208" s="19"/>
      <c r="AI208" s="19"/>
      <c r="AJ208" s="19"/>
      <c r="AK208" s="52"/>
      <c r="AL208" s="55"/>
      <c r="AM208" s="19"/>
      <c r="AN208" s="19"/>
      <c r="AO208" s="19"/>
      <c r="AP208" s="52"/>
      <c r="AQ208" s="55"/>
      <c r="AR208" s="19"/>
      <c r="AS208" s="19"/>
      <c r="AT208" s="19"/>
      <c r="AU208" s="52"/>
      <c r="AV208" s="55"/>
      <c r="AW208" s="19"/>
      <c r="AX208" s="19"/>
      <c r="AY208" s="19"/>
      <c r="AZ208" s="52"/>
      <c r="BA208" s="55">
        <v>147</v>
      </c>
      <c r="BB208" s="19">
        <v>1072</v>
      </c>
      <c r="BC208" s="19"/>
      <c r="BD208" s="19"/>
      <c r="BE208" s="52"/>
      <c r="BF208" s="55"/>
      <c r="BG208" s="19"/>
      <c r="BH208" s="19"/>
      <c r="BI208" s="19"/>
      <c r="BJ208" s="52"/>
      <c r="BK208" s="55"/>
      <c r="BL208" s="19"/>
      <c r="BM208" s="19"/>
      <c r="BN208" s="19"/>
      <c r="BO208" s="52"/>
      <c r="BP208" s="55">
        <v>5920</v>
      </c>
      <c r="BQ208" s="19">
        <v>3792</v>
      </c>
      <c r="BR208" s="19"/>
      <c r="BS208" s="19"/>
      <c r="BT208" s="52"/>
      <c r="BU208" s="55"/>
      <c r="BV208" s="19"/>
      <c r="BW208" s="19"/>
      <c r="BX208" s="19"/>
      <c r="BY208" s="52"/>
      <c r="BZ208" s="55"/>
      <c r="CA208" s="19"/>
      <c r="CB208" s="19"/>
      <c r="CC208" s="19"/>
      <c r="CD208" s="52"/>
      <c r="CE208" s="55"/>
      <c r="CF208" s="19"/>
      <c r="CG208" s="19"/>
      <c r="CH208" s="19"/>
      <c r="CI208" s="52"/>
      <c r="CJ208" s="55">
        <v>309</v>
      </c>
      <c r="CK208" s="19">
        <v>971</v>
      </c>
      <c r="CL208" s="19"/>
      <c r="CM208" s="19"/>
      <c r="CN208" s="52"/>
      <c r="CO208" s="55"/>
      <c r="CP208" s="19"/>
      <c r="CQ208" s="19"/>
      <c r="CR208" s="19"/>
      <c r="CS208" s="52"/>
      <c r="CT208" s="55"/>
      <c r="CU208" s="19"/>
      <c r="CV208" s="19"/>
      <c r="CW208" s="19"/>
      <c r="CX208" s="52"/>
      <c r="CY208" s="55">
        <v>25342</v>
      </c>
      <c r="CZ208" s="19">
        <v>7797</v>
      </c>
      <c r="DA208" s="19">
        <v>0</v>
      </c>
      <c r="DB208" s="19">
        <v>0</v>
      </c>
      <c r="DC208" s="52">
        <v>0</v>
      </c>
      <c r="DD208" s="55">
        <v>1192</v>
      </c>
      <c r="DE208" s="19">
        <v>42</v>
      </c>
      <c r="DF208" s="19"/>
      <c r="DG208" s="19"/>
      <c r="DH208" s="52"/>
      <c r="DI208" s="55">
        <v>13400</v>
      </c>
      <c r="DJ208" s="19">
        <v>957</v>
      </c>
      <c r="DK208" s="19"/>
      <c r="DL208" s="19"/>
      <c r="DM208" s="52"/>
      <c r="DN208" s="55"/>
      <c r="DO208" s="19">
        <v>789</v>
      </c>
      <c r="DP208" s="19"/>
      <c r="DQ208" s="19"/>
      <c r="DR208" s="52"/>
      <c r="DS208" s="55"/>
      <c r="DT208" s="19">
        <v>2520</v>
      </c>
      <c r="DU208" s="19"/>
      <c r="DV208" s="19"/>
      <c r="DW208" s="52"/>
      <c r="DX208" s="55"/>
      <c r="DY208" s="19">
        <v>281</v>
      </c>
      <c r="DZ208" s="19"/>
      <c r="EA208" s="19"/>
      <c r="EB208" s="52"/>
      <c r="EC208" s="55"/>
      <c r="ED208" s="19"/>
      <c r="EE208" s="19"/>
      <c r="EF208" s="19"/>
      <c r="EG208" s="52"/>
      <c r="EH208" s="55">
        <v>109</v>
      </c>
      <c r="EI208" s="19"/>
      <c r="EJ208" s="19"/>
      <c r="EK208" s="19"/>
      <c r="EL208" s="52"/>
      <c r="EM208" s="55"/>
      <c r="EN208" s="19"/>
      <c r="EO208" s="19"/>
      <c r="EP208" s="19"/>
      <c r="EQ208" s="52"/>
      <c r="ER208" s="55">
        <v>246</v>
      </c>
      <c r="ES208" s="19"/>
      <c r="ET208" s="19"/>
      <c r="EU208" s="19"/>
      <c r="EV208" s="52"/>
      <c r="EW208" s="55"/>
      <c r="EX208" s="19"/>
      <c r="EY208" s="19"/>
      <c r="EZ208" s="19"/>
      <c r="FA208" s="52"/>
      <c r="FB208" s="55"/>
      <c r="FC208" s="19"/>
      <c r="FD208" s="19"/>
      <c r="FE208" s="19"/>
      <c r="FF208" s="52"/>
      <c r="FG208" s="55"/>
      <c r="FH208" s="19"/>
      <c r="FI208" s="19"/>
      <c r="FJ208" s="19"/>
      <c r="FK208" s="52"/>
      <c r="FL208" s="55">
        <v>10395</v>
      </c>
      <c r="FM208" s="19">
        <v>3208</v>
      </c>
      <c r="FN208" s="19"/>
      <c r="FO208" s="19"/>
      <c r="FP208" s="52"/>
      <c r="FQ208" s="55">
        <v>0</v>
      </c>
      <c r="FR208" s="19">
        <v>0</v>
      </c>
      <c r="FS208" s="19">
        <v>0</v>
      </c>
      <c r="FT208" s="19">
        <v>0</v>
      </c>
      <c r="FU208" s="52">
        <v>0</v>
      </c>
      <c r="FV208" s="55"/>
      <c r="FW208" s="19"/>
      <c r="FX208" s="19"/>
      <c r="FY208" s="19"/>
      <c r="FZ208" s="52"/>
      <c r="GA208" s="55"/>
      <c r="GB208" s="19"/>
      <c r="GC208" s="19"/>
      <c r="GD208" s="19"/>
      <c r="GE208" s="52"/>
      <c r="GF208" s="55"/>
      <c r="GG208" s="19"/>
      <c r="GH208" s="19"/>
      <c r="GI208" s="19"/>
      <c r="GJ208" s="52"/>
      <c r="GK208" s="55">
        <v>0</v>
      </c>
      <c r="GL208" s="19">
        <v>0</v>
      </c>
      <c r="GM208" s="19">
        <v>0</v>
      </c>
      <c r="GN208" s="19">
        <v>0</v>
      </c>
      <c r="GO208" s="52">
        <v>0</v>
      </c>
      <c r="GP208" s="55"/>
      <c r="GQ208" s="19"/>
      <c r="GR208" s="19"/>
      <c r="GS208" s="19"/>
      <c r="GT208" s="52"/>
      <c r="GU208" s="55"/>
      <c r="GV208" s="19"/>
      <c r="GW208" s="19"/>
      <c r="GX208" s="19"/>
      <c r="GY208" s="52"/>
      <c r="GZ208" s="55"/>
      <c r="HA208" s="19"/>
      <c r="HB208" s="19"/>
      <c r="HC208" s="19"/>
      <c r="HD208" s="52"/>
      <c r="HE208" s="55"/>
      <c r="HF208" s="19"/>
      <c r="HG208" s="19"/>
      <c r="HH208" s="19"/>
      <c r="HI208" s="52"/>
      <c r="HJ208" s="55">
        <v>34653</v>
      </c>
      <c r="HK208" s="19">
        <v>19456</v>
      </c>
      <c r="HL208" s="19">
        <v>0</v>
      </c>
      <c r="HM208" s="19">
        <v>0</v>
      </c>
      <c r="HN208" s="52">
        <v>0</v>
      </c>
      <c r="HO208" s="55">
        <v>0</v>
      </c>
      <c r="HP208" s="19">
        <v>0</v>
      </c>
      <c r="HQ208" s="19">
        <v>0</v>
      </c>
      <c r="HR208" s="19">
        <v>0</v>
      </c>
      <c r="HS208" s="52">
        <v>0</v>
      </c>
      <c r="HT208" s="55">
        <v>34653</v>
      </c>
      <c r="HU208" s="19">
        <v>19456</v>
      </c>
      <c r="HV208" s="19">
        <v>0</v>
      </c>
      <c r="HW208" s="19">
        <v>0</v>
      </c>
      <c r="HX208" s="20">
        <v>0</v>
      </c>
      <c r="HY208" s="2"/>
    </row>
    <row r="209" spans="1:233" x14ac:dyDescent="0.25">
      <c r="A209" s="5">
        <v>17</v>
      </c>
      <c r="B209" s="7" t="s">
        <v>70</v>
      </c>
      <c r="C209" s="18">
        <v>170190.51496</v>
      </c>
      <c r="D209" s="19">
        <v>93289.173920000001</v>
      </c>
      <c r="E209" s="19">
        <v>0</v>
      </c>
      <c r="F209" s="19">
        <v>0</v>
      </c>
      <c r="G209" s="52">
        <v>0</v>
      </c>
      <c r="H209" s="55">
        <v>77857.272530000002</v>
      </c>
      <c r="I209" s="19">
        <v>6712.5500300000003</v>
      </c>
      <c r="J209" s="19">
        <v>0</v>
      </c>
      <c r="K209" s="19">
        <v>0</v>
      </c>
      <c r="L209" s="52">
        <v>0</v>
      </c>
      <c r="M209" s="55"/>
      <c r="N209" s="19"/>
      <c r="O209" s="19"/>
      <c r="P209" s="19"/>
      <c r="Q209" s="52"/>
      <c r="R209" s="55"/>
      <c r="S209" s="19"/>
      <c r="T209" s="19"/>
      <c r="U209" s="19"/>
      <c r="V209" s="52"/>
      <c r="W209" s="55">
        <v>5841.3001000000004</v>
      </c>
      <c r="X209" s="19">
        <v>437.16395</v>
      </c>
      <c r="Y209" s="19">
        <v>0</v>
      </c>
      <c r="Z209" s="19">
        <v>0</v>
      </c>
      <c r="AA209" s="52">
        <v>0</v>
      </c>
      <c r="AB209" s="55"/>
      <c r="AC209" s="19"/>
      <c r="AD209" s="19"/>
      <c r="AE209" s="19"/>
      <c r="AF209" s="52"/>
      <c r="AG209" s="55"/>
      <c r="AH209" s="19"/>
      <c r="AI209" s="19"/>
      <c r="AJ209" s="19"/>
      <c r="AK209" s="52"/>
      <c r="AL209" s="55">
        <v>793</v>
      </c>
      <c r="AM209" s="19">
        <v>3129.3725899999999</v>
      </c>
      <c r="AN209" s="19">
        <v>0</v>
      </c>
      <c r="AO209" s="19">
        <v>0</v>
      </c>
      <c r="AP209" s="52">
        <v>0</v>
      </c>
      <c r="AQ209" s="55"/>
      <c r="AR209" s="19"/>
      <c r="AS209" s="19"/>
      <c r="AT209" s="19"/>
      <c r="AU209" s="52"/>
      <c r="AV209" s="55"/>
      <c r="AW209" s="19"/>
      <c r="AX209" s="19"/>
      <c r="AY209" s="19"/>
      <c r="AZ209" s="52"/>
      <c r="BA209" s="55">
        <v>63894.915630000003</v>
      </c>
      <c r="BB209" s="19">
        <v>61822.862280000001</v>
      </c>
      <c r="BC209" s="19">
        <v>0</v>
      </c>
      <c r="BD209" s="19">
        <v>0</v>
      </c>
      <c r="BE209" s="52">
        <v>0</v>
      </c>
      <c r="BF209" s="55"/>
      <c r="BG209" s="19"/>
      <c r="BH209" s="19"/>
      <c r="BI209" s="19"/>
      <c r="BJ209" s="52"/>
      <c r="BK209" s="55"/>
      <c r="BL209" s="19"/>
      <c r="BM209" s="19"/>
      <c r="BN209" s="19"/>
      <c r="BO209" s="52"/>
      <c r="BP209" s="55">
        <v>10003.6145</v>
      </c>
      <c r="BQ209" s="19">
        <v>16126.7417</v>
      </c>
      <c r="BR209" s="19">
        <v>0</v>
      </c>
      <c r="BS209" s="19">
        <v>0</v>
      </c>
      <c r="BT209" s="52">
        <v>0</v>
      </c>
      <c r="BU209" s="55">
        <v>7970.4921999999997</v>
      </c>
      <c r="BV209" s="19">
        <v>0</v>
      </c>
      <c r="BW209" s="19">
        <v>0</v>
      </c>
      <c r="BX209" s="19">
        <v>0</v>
      </c>
      <c r="BY209" s="52">
        <v>0</v>
      </c>
      <c r="BZ209" s="55"/>
      <c r="CA209" s="19"/>
      <c r="CB209" s="19"/>
      <c r="CC209" s="19"/>
      <c r="CD209" s="52"/>
      <c r="CE209" s="55"/>
      <c r="CF209" s="19"/>
      <c r="CG209" s="19"/>
      <c r="CH209" s="19"/>
      <c r="CI209" s="52"/>
      <c r="CJ209" s="55">
        <v>3829.92</v>
      </c>
      <c r="CK209" s="19">
        <v>5060.4833699999999</v>
      </c>
      <c r="CL209" s="19">
        <v>0</v>
      </c>
      <c r="CM209" s="19">
        <v>0</v>
      </c>
      <c r="CN209" s="52">
        <v>0</v>
      </c>
      <c r="CO209" s="55"/>
      <c r="CP209" s="19"/>
      <c r="CQ209" s="19"/>
      <c r="CR209" s="19"/>
      <c r="CS209" s="52"/>
      <c r="CT209" s="55"/>
      <c r="CU209" s="19"/>
      <c r="CV209" s="19"/>
      <c r="CW209" s="19"/>
      <c r="CX209" s="52"/>
      <c r="CY209" s="55">
        <v>289649.31664999999</v>
      </c>
      <c r="CZ209" s="19">
        <v>260898.85167999999</v>
      </c>
      <c r="DA209" s="19">
        <v>0</v>
      </c>
      <c r="DB209" s="19">
        <v>0</v>
      </c>
      <c r="DC209" s="52">
        <v>0</v>
      </c>
      <c r="DD209" s="55">
        <v>32976.283329999998</v>
      </c>
      <c r="DE209" s="19">
        <v>7814.2140900000004</v>
      </c>
      <c r="DF209" s="19">
        <v>0</v>
      </c>
      <c r="DG209" s="19">
        <v>0</v>
      </c>
      <c r="DH209" s="52">
        <v>0</v>
      </c>
      <c r="DI209" s="55">
        <v>121003.32993000001</v>
      </c>
      <c r="DJ209" s="19">
        <v>28366.02548</v>
      </c>
      <c r="DK209" s="19">
        <v>0</v>
      </c>
      <c r="DL209" s="19">
        <v>0</v>
      </c>
      <c r="DM209" s="52">
        <v>0</v>
      </c>
      <c r="DN209" s="55">
        <v>565.33951000000002</v>
      </c>
      <c r="DO209" s="19">
        <v>13981.459500000001</v>
      </c>
      <c r="DP209" s="19">
        <v>0</v>
      </c>
      <c r="DQ209" s="19">
        <v>0</v>
      </c>
      <c r="DR209" s="52">
        <v>0</v>
      </c>
      <c r="DS209" s="55">
        <v>1977.7840000000001</v>
      </c>
      <c r="DT209" s="19">
        <v>36072.58137</v>
      </c>
      <c r="DU209" s="19">
        <v>0</v>
      </c>
      <c r="DV209" s="19">
        <v>0</v>
      </c>
      <c r="DW209" s="52">
        <v>0</v>
      </c>
      <c r="DX209" s="55">
        <v>21183.825700000001</v>
      </c>
      <c r="DY209" s="19">
        <v>88398.194870000094</v>
      </c>
      <c r="DZ209" s="19">
        <v>0</v>
      </c>
      <c r="EA209" s="19">
        <v>0</v>
      </c>
      <c r="EB209" s="52">
        <v>0</v>
      </c>
      <c r="EC209" s="55">
        <v>22058.560860000001</v>
      </c>
      <c r="ED209" s="19">
        <v>8879.2501100000009</v>
      </c>
      <c r="EE209" s="19">
        <v>0</v>
      </c>
      <c r="EF209" s="19">
        <v>0</v>
      </c>
      <c r="EG209" s="52">
        <v>0</v>
      </c>
      <c r="EH209" s="55">
        <v>16863.22149</v>
      </c>
      <c r="EI209" s="19">
        <v>0</v>
      </c>
      <c r="EJ209" s="19">
        <v>0</v>
      </c>
      <c r="EK209" s="19">
        <v>0</v>
      </c>
      <c r="EL209" s="52">
        <v>0</v>
      </c>
      <c r="EM209" s="55">
        <v>0</v>
      </c>
      <c r="EN209" s="19">
        <v>0</v>
      </c>
      <c r="EO209" s="19">
        <v>0</v>
      </c>
      <c r="EP209" s="19">
        <v>0</v>
      </c>
      <c r="EQ209" s="52">
        <v>0</v>
      </c>
      <c r="ER209" s="55">
        <v>681.35328000000004</v>
      </c>
      <c r="ES209" s="19">
        <v>2014.0781500000001</v>
      </c>
      <c r="ET209" s="19">
        <v>0</v>
      </c>
      <c r="EU209" s="19">
        <v>0</v>
      </c>
      <c r="EV209" s="52">
        <v>0</v>
      </c>
      <c r="EW209" s="55">
        <v>13041.80653</v>
      </c>
      <c r="EX209" s="19">
        <v>1283.5989199999999</v>
      </c>
      <c r="EY209" s="19">
        <v>0</v>
      </c>
      <c r="EZ209" s="19">
        <v>0</v>
      </c>
      <c r="FA209" s="52">
        <v>0</v>
      </c>
      <c r="FB209" s="55">
        <v>0</v>
      </c>
      <c r="FC209" s="19">
        <v>0</v>
      </c>
      <c r="FD209" s="19">
        <v>0</v>
      </c>
      <c r="FE209" s="19">
        <v>0</v>
      </c>
      <c r="FF209" s="52">
        <v>0</v>
      </c>
      <c r="FG209" s="55">
        <v>0</v>
      </c>
      <c r="FH209" s="19">
        <v>0</v>
      </c>
      <c r="FI209" s="19">
        <v>0</v>
      </c>
      <c r="FJ209" s="19">
        <v>0</v>
      </c>
      <c r="FK209" s="52">
        <v>0</v>
      </c>
      <c r="FL209" s="55">
        <v>59297.812019999998</v>
      </c>
      <c r="FM209" s="19">
        <v>74089.449189999999</v>
      </c>
      <c r="FN209" s="19">
        <v>0</v>
      </c>
      <c r="FO209" s="19">
        <v>0</v>
      </c>
      <c r="FP209" s="52">
        <v>0</v>
      </c>
      <c r="FQ209" s="55">
        <v>299.94153999999997</v>
      </c>
      <c r="FR209" s="19">
        <v>17987.71041</v>
      </c>
      <c r="FS209" s="19">
        <v>0</v>
      </c>
      <c r="FT209" s="19">
        <v>0</v>
      </c>
      <c r="FU209" s="52">
        <v>0</v>
      </c>
      <c r="FV209" s="55">
        <v>299.94153999999997</v>
      </c>
      <c r="FW209" s="19">
        <v>17912.54609</v>
      </c>
      <c r="FX209" s="19">
        <v>0</v>
      </c>
      <c r="FY209" s="19">
        <v>0</v>
      </c>
      <c r="FZ209" s="52">
        <v>0</v>
      </c>
      <c r="GA209" s="55">
        <v>0</v>
      </c>
      <c r="GB209" s="19">
        <v>75.164320000000004</v>
      </c>
      <c r="GC209" s="19">
        <v>0</v>
      </c>
      <c r="GD209" s="19">
        <v>0</v>
      </c>
      <c r="GE209" s="52">
        <v>0</v>
      </c>
      <c r="GF209" s="55">
        <v>0</v>
      </c>
      <c r="GG209" s="19">
        <v>0</v>
      </c>
      <c r="GH209" s="19">
        <v>0</v>
      </c>
      <c r="GI209" s="19">
        <v>0</v>
      </c>
      <c r="GJ209" s="52">
        <v>0</v>
      </c>
      <c r="GK209" s="55">
        <v>13420.55112</v>
      </c>
      <c r="GL209" s="19">
        <v>122861.61373</v>
      </c>
      <c r="GM209" s="19">
        <v>0</v>
      </c>
      <c r="GN209" s="19">
        <v>0</v>
      </c>
      <c r="GO209" s="52">
        <v>0</v>
      </c>
      <c r="GP209" s="55">
        <v>0</v>
      </c>
      <c r="GQ209" s="19">
        <v>2066.9492300000002</v>
      </c>
      <c r="GR209" s="19">
        <v>0</v>
      </c>
      <c r="GS209" s="19">
        <v>0</v>
      </c>
      <c r="GT209" s="52">
        <v>0</v>
      </c>
      <c r="GU209" s="55">
        <v>8720.3511199999994</v>
      </c>
      <c r="GV209" s="19">
        <v>43833.352500000001</v>
      </c>
      <c r="GW209" s="19">
        <v>0</v>
      </c>
      <c r="GX209" s="19">
        <v>0</v>
      </c>
      <c r="GY209" s="52">
        <v>0</v>
      </c>
      <c r="GZ209" s="55">
        <v>4700.2</v>
      </c>
      <c r="HA209" s="19">
        <v>76961.312000000005</v>
      </c>
      <c r="HB209" s="19">
        <v>0</v>
      </c>
      <c r="HC209" s="19">
        <v>0</v>
      </c>
      <c r="HD209" s="52">
        <v>0</v>
      </c>
      <c r="HE209" s="55">
        <v>5544.8867399999999</v>
      </c>
      <c r="HF209" s="19">
        <v>0</v>
      </c>
      <c r="HG209" s="19">
        <v>0</v>
      </c>
      <c r="HH209" s="19">
        <v>0</v>
      </c>
      <c r="HI209" s="52">
        <v>0</v>
      </c>
      <c r="HJ209" s="55">
        <v>479105.21101000003</v>
      </c>
      <c r="HK209" s="19">
        <v>495037.34973999998</v>
      </c>
      <c r="HL209" s="19">
        <v>0</v>
      </c>
      <c r="HM209" s="19">
        <v>0</v>
      </c>
      <c r="HN209" s="52">
        <v>0</v>
      </c>
      <c r="HO209" s="55">
        <v>3172.3904000000002</v>
      </c>
      <c r="HP209" s="19">
        <v>533.66962000000001</v>
      </c>
      <c r="HQ209" s="19">
        <v>0</v>
      </c>
      <c r="HR209" s="19">
        <v>0</v>
      </c>
      <c r="HS209" s="52">
        <v>0</v>
      </c>
      <c r="HT209" s="55">
        <v>482277.60141</v>
      </c>
      <c r="HU209" s="19">
        <v>495571.01935999998</v>
      </c>
      <c r="HV209" s="19">
        <v>0</v>
      </c>
      <c r="HW209" s="19">
        <v>0</v>
      </c>
      <c r="HX209" s="20">
        <v>0</v>
      </c>
      <c r="HY209" s="2"/>
    </row>
    <row r="210" spans="1:233" x14ac:dyDescent="0.25">
      <c r="A210" s="5">
        <v>18</v>
      </c>
      <c r="B210" s="7" t="s">
        <v>71</v>
      </c>
      <c r="C210" s="18">
        <v>416835.071339218</v>
      </c>
      <c r="D210" s="19">
        <v>276481.80276666099</v>
      </c>
      <c r="E210" s="19">
        <v>0</v>
      </c>
      <c r="F210" s="19">
        <v>0</v>
      </c>
      <c r="G210" s="52">
        <v>0</v>
      </c>
      <c r="H210" s="55">
        <v>307735.19519999</v>
      </c>
      <c r="I210" s="19">
        <v>11044.674368075101</v>
      </c>
      <c r="J210" s="19"/>
      <c r="K210" s="19"/>
      <c r="L210" s="52"/>
      <c r="M210" s="55"/>
      <c r="N210" s="19"/>
      <c r="O210" s="19"/>
      <c r="P210" s="19"/>
      <c r="Q210" s="52"/>
      <c r="R210" s="55"/>
      <c r="S210" s="19"/>
      <c r="T210" s="19"/>
      <c r="U210" s="19"/>
      <c r="V210" s="52"/>
      <c r="W210" s="55">
        <v>38697.917141972401</v>
      </c>
      <c r="X210" s="19">
        <v>2838.2408999999998</v>
      </c>
      <c r="Y210" s="19"/>
      <c r="Z210" s="19"/>
      <c r="AA210" s="52"/>
      <c r="AB210" s="55"/>
      <c r="AC210" s="19"/>
      <c r="AD210" s="19"/>
      <c r="AE210" s="19"/>
      <c r="AF210" s="52"/>
      <c r="AG210" s="55"/>
      <c r="AH210" s="19"/>
      <c r="AI210" s="19"/>
      <c r="AJ210" s="19"/>
      <c r="AK210" s="52"/>
      <c r="AL210" s="55">
        <v>11237.4241347159</v>
      </c>
      <c r="AM210" s="19">
        <v>12269.952219332001</v>
      </c>
      <c r="AN210" s="19"/>
      <c r="AO210" s="19"/>
      <c r="AP210" s="52"/>
      <c r="AQ210" s="55"/>
      <c r="AR210" s="19"/>
      <c r="AS210" s="19"/>
      <c r="AT210" s="19"/>
      <c r="AU210" s="52"/>
      <c r="AV210" s="55"/>
      <c r="AW210" s="19"/>
      <c r="AX210" s="19"/>
      <c r="AY210" s="19"/>
      <c r="AZ210" s="52"/>
      <c r="BA210" s="55">
        <v>17413.943595284301</v>
      </c>
      <c r="BB210" s="19">
        <v>174477.527648799</v>
      </c>
      <c r="BC210" s="19"/>
      <c r="BD210" s="19"/>
      <c r="BE210" s="52"/>
      <c r="BF210" s="55"/>
      <c r="BG210" s="19"/>
      <c r="BH210" s="19"/>
      <c r="BI210" s="19"/>
      <c r="BJ210" s="52"/>
      <c r="BK210" s="55"/>
      <c r="BL210" s="19"/>
      <c r="BM210" s="19"/>
      <c r="BN210" s="19"/>
      <c r="BO210" s="52"/>
      <c r="BP210" s="55">
        <v>12126.625101514201</v>
      </c>
      <c r="BQ210" s="19">
        <v>73083.216607856099</v>
      </c>
      <c r="BR210" s="19"/>
      <c r="BS210" s="19"/>
      <c r="BT210" s="52"/>
      <c r="BU210" s="55">
        <v>27927.4518257413</v>
      </c>
      <c r="BV210" s="19">
        <v>2768.1910225980901</v>
      </c>
      <c r="BW210" s="19"/>
      <c r="BX210" s="19"/>
      <c r="BY210" s="52"/>
      <c r="BZ210" s="55"/>
      <c r="CA210" s="19"/>
      <c r="CB210" s="19"/>
      <c r="CC210" s="19"/>
      <c r="CD210" s="52"/>
      <c r="CE210" s="55"/>
      <c r="CF210" s="19"/>
      <c r="CG210" s="19"/>
      <c r="CH210" s="19"/>
      <c r="CI210" s="52"/>
      <c r="CJ210" s="55">
        <v>1696.5143399999999</v>
      </c>
      <c r="CK210" s="19"/>
      <c r="CL210" s="19"/>
      <c r="CM210" s="19"/>
      <c r="CN210" s="52"/>
      <c r="CO210" s="55"/>
      <c r="CP210" s="19"/>
      <c r="CQ210" s="19"/>
      <c r="CR210" s="19"/>
      <c r="CS210" s="52"/>
      <c r="CT210" s="55"/>
      <c r="CU210" s="19"/>
      <c r="CV210" s="19"/>
      <c r="CW210" s="19"/>
      <c r="CX210" s="52"/>
      <c r="CY210" s="55">
        <v>765543.714785669</v>
      </c>
      <c r="CZ210" s="19">
        <v>210013.279856476</v>
      </c>
      <c r="DA210" s="19">
        <v>0</v>
      </c>
      <c r="DB210" s="19">
        <v>0</v>
      </c>
      <c r="DC210" s="52">
        <v>0</v>
      </c>
      <c r="DD210" s="55">
        <v>47596.744826959599</v>
      </c>
      <c r="DE210" s="19">
        <v>4076.52901228065</v>
      </c>
      <c r="DF210" s="19"/>
      <c r="DG210" s="19"/>
      <c r="DH210" s="52"/>
      <c r="DI210" s="55">
        <v>393358.00744107499</v>
      </c>
      <c r="DJ210" s="19">
        <v>23997.397433492501</v>
      </c>
      <c r="DK210" s="19"/>
      <c r="DL210" s="19"/>
      <c r="DM210" s="52"/>
      <c r="DN210" s="55">
        <v>25345.786403084901</v>
      </c>
      <c r="DO210" s="19">
        <v>4083.9476300000001</v>
      </c>
      <c r="DP210" s="19"/>
      <c r="DQ210" s="19"/>
      <c r="DR210" s="52"/>
      <c r="DS210" s="55">
        <v>7391.4469927940299</v>
      </c>
      <c r="DT210" s="19">
        <v>19792.722288528199</v>
      </c>
      <c r="DU210" s="19"/>
      <c r="DV210" s="19"/>
      <c r="DW210" s="52"/>
      <c r="DX210" s="55">
        <v>13337.508545913601</v>
      </c>
      <c r="DY210" s="19">
        <v>66033.6412515665</v>
      </c>
      <c r="DZ210" s="19"/>
      <c r="EA210" s="19"/>
      <c r="EB210" s="52"/>
      <c r="EC210" s="55">
        <v>13558.4516021902</v>
      </c>
      <c r="ED210" s="19">
        <v>6986.1201300000002</v>
      </c>
      <c r="EE210" s="19"/>
      <c r="EF210" s="19"/>
      <c r="EG210" s="52"/>
      <c r="EH210" s="55">
        <v>72919.678197030502</v>
      </c>
      <c r="EI210" s="19">
        <v>473.30666000000002</v>
      </c>
      <c r="EJ210" s="19"/>
      <c r="EK210" s="19"/>
      <c r="EL210" s="52"/>
      <c r="EM210" s="55">
        <v>56.456510000000002</v>
      </c>
      <c r="EN210" s="19"/>
      <c r="EO210" s="19"/>
      <c r="EP210" s="19"/>
      <c r="EQ210" s="52"/>
      <c r="ER210" s="55">
        <v>1632.8389767109099</v>
      </c>
      <c r="ES210" s="19">
        <v>2706.3604230363098</v>
      </c>
      <c r="ET210" s="19"/>
      <c r="EU210" s="19"/>
      <c r="EV210" s="52"/>
      <c r="EW210" s="55">
        <v>101934.21212145701</v>
      </c>
      <c r="EX210" s="19">
        <v>6898.12945809143</v>
      </c>
      <c r="EY210" s="19"/>
      <c r="EZ210" s="19"/>
      <c r="FA210" s="52"/>
      <c r="FB210" s="55"/>
      <c r="FC210" s="19"/>
      <c r="FD210" s="19"/>
      <c r="FE210" s="19"/>
      <c r="FF210" s="52"/>
      <c r="FG210" s="55">
        <v>157.91495</v>
      </c>
      <c r="FH210" s="19"/>
      <c r="FI210" s="19"/>
      <c r="FJ210" s="19"/>
      <c r="FK210" s="52"/>
      <c r="FL210" s="55">
        <v>88254.668218452702</v>
      </c>
      <c r="FM210" s="19">
        <v>74965.125569480399</v>
      </c>
      <c r="FN210" s="19"/>
      <c r="FO210" s="19"/>
      <c r="FP210" s="52"/>
      <c r="FQ210" s="55">
        <v>1511.3487813265599</v>
      </c>
      <c r="FR210" s="19">
        <v>4184.3584876241803</v>
      </c>
      <c r="FS210" s="19">
        <v>0</v>
      </c>
      <c r="FT210" s="19">
        <v>0</v>
      </c>
      <c r="FU210" s="52">
        <v>0</v>
      </c>
      <c r="FV210" s="55">
        <v>706.929455834858</v>
      </c>
      <c r="FW210" s="19">
        <v>1364.7394017970701</v>
      </c>
      <c r="FX210" s="19"/>
      <c r="FY210" s="19"/>
      <c r="FZ210" s="52"/>
      <c r="GA210" s="55">
        <v>705.33868709430396</v>
      </c>
      <c r="GB210" s="19">
        <v>2744.6709658271102</v>
      </c>
      <c r="GC210" s="19"/>
      <c r="GD210" s="19"/>
      <c r="GE210" s="52"/>
      <c r="GF210" s="55">
        <v>99.080638397403206</v>
      </c>
      <c r="GG210" s="19">
        <v>74.948120000000003</v>
      </c>
      <c r="GH210" s="19"/>
      <c r="GI210" s="19"/>
      <c r="GJ210" s="52"/>
      <c r="GK210" s="55">
        <v>3437.7360100000001</v>
      </c>
      <c r="GL210" s="19">
        <v>46788.875160000003</v>
      </c>
      <c r="GM210" s="19">
        <v>0</v>
      </c>
      <c r="GN210" s="19">
        <v>0</v>
      </c>
      <c r="GO210" s="52">
        <v>0</v>
      </c>
      <c r="GP210" s="55"/>
      <c r="GQ210" s="19">
        <v>46788.875160000003</v>
      </c>
      <c r="GR210" s="19"/>
      <c r="GS210" s="19"/>
      <c r="GT210" s="52"/>
      <c r="GU210" s="55">
        <v>3437.7360100000001</v>
      </c>
      <c r="GV210" s="19"/>
      <c r="GW210" s="19"/>
      <c r="GX210" s="19"/>
      <c r="GY210" s="52"/>
      <c r="GZ210" s="55"/>
      <c r="HA210" s="19"/>
      <c r="HB210" s="19"/>
      <c r="HC210" s="19"/>
      <c r="HD210" s="52"/>
      <c r="HE210" s="55"/>
      <c r="HF210" s="19"/>
      <c r="HG210" s="19"/>
      <c r="HH210" s="19"/>
      <c r="HI210" s="52"/>
      <c r="HJ210" s="55">
        <v>1187327.8709162101</v>
      </c>
      <c r="HK210" s="19">
        <v>537468.31627076096</v>
      </c>
      <c r="HL210" s="19">
        <v>0</v>
      </c>
      <c r="HM210" s="19">
        <v>0</v>
      </c>
      <c r="HN210" s="52">
        <v>0</v>
      </c>
      <c r="HO210" s="55">
        <v>0</v>
      </c>
      <c r="HP210" s="19">
        <v>0</v>
      </c>
      <c r="HQ210" s="19">
        <v>0</v>
      </c>
      <c r="HR210" s="19">
        <v>0</v>
      </c>
      <c r="HS210" s="52">
        <v>0</v>
      </c>
      <c r="HT210" s="55">
        <v>1187327.8709162101</v>
      </c>
      <c r="HU210" s="19">
        <v>537468.31627076096</v>
      </c>
      <c r="HV210" s="19">
        <v>0</v>
      </c>
      <c r="HW210" s="19">
        <v>0</v>
      </c>
      <c r="HX210" s="20">
        <v>0</v>
      </c>
      <c r="HY210" s="2"/>
    </row>
    <row r="211" spans="1:233" x14ac:dyDescent="0.25">
      <c r="A211" s="5">
        <v>19</v>
      </c>
      <c r="B211" s="7" t="s">
        <v>72</v>
      </c>
      <c r="C211" s="18">
        <v>417935.40441000002</v>
      </c>
      <c r="D211" s="19">
        <v>0</v>
      </c>
      <c r="E211" s="19">
        <v>0</v>
      </c>
      <c r="F211" s="19">
        <v>0</v>
      </c>
      <c r="G211" s="52">
        <v>0</v>
      </c>
      <c r="H211" s="55">
        <v>376749.41749999998</v>
      </c>
      <c r="I211" s="19"/>
      <c r="J211" s="19"/>
      <c r="K211" s="19"/>
      <c r="L211" s="52"/>
      <c r="M211" s="55"/>
      <c r="N211" s="19"/>
      <c r="O211" s="19"/>
      <c r="P211" s="19"/>
      <c r="Q211" s="52"/>
      <c r="R211" s="55"/>
      <c r="S211" s="19"/>
      <c r="T211" s="19"/>
      <c r="U211" s="19"/>
      <c r="V211" s="52"/>
      <c r="W211" s="55">
        <v>39773.308910000102</v>
      </c>
      <c r="X211" s="19"/>
      <c r="Y211" s="19"/>
      <c r="Z211" s="19"/>
      <c r="AA211" s="52"/>
      <c r="AB211" s="55"/>
      <c r="AC211" s="19"/>
      <c r="AD211" s="19"/>
      <c r="AE211" s="19"/>
      <c r="AF211" s="52"/>
      <c r="AG211" s="55"/>
      <c r="AH211" s="19"/>
      <c r="AI211" s="19"/>
      <c r="AJ211" s="19"/>
      <c r="AK211" s="52"/>
      <c r="AL211" s="55"/>
      <c r="AM211" s="19"/>
      <c r="AN211" s="19"/>
      <c r="AO211" s="19"/>
      <c r="AP211" s="52"/>
      <c r="AQ211" s="55"/>
      <c r="AR211" s="19"/>
      <c r="AS211" s="19"/>
      <c r="AT211" s="19"/>
      <c r="AU211" s="52"/>
      <c r="AV211" s="55"/>
      <c r="AW211" s="19"/>
      <c r="AX211" s="19"/>
      <c r="AY211" s="19"/>
      <c r="AZ211" s="52"/>
      <c r="BA211" s="55"/>
      <c r="BB211" s="19"/>
      <c r="BC211" s="19"/>
      <c r="BD211" s="19"/>
      <c r="BE211" s="52"/>
      <c r="BF211" s="55"/>
      <c r="BG211" s="19"/>
      <c r="BH211" s="19"/>
      <c r="BI211" s="19"/>
      <c r="BJ211" s="52"/>
      <c r="BK211" s="55"/>
      <c r="BL211" s="19"/>
      <c r="BM211" s="19"/>
      <c r="BN211" s="19"/>
      <c r="BO211" s="52"/>
      <c r="BP211" s="55"/>
      <c r="BQ211" s="19"/>
      <c r="BR211" s="19"/>
      <c r="BS211" s="19"/>
      <c r="BT211" s="52"/>
      <c r="BU211" s="55"/>
      <c r="BV211" s="19"/>
      <c r="BW211" s="19"/>
      <c r="BX211" s="19"/>
      <c r="BY211" s="52"/>
      <c r="BZ211" s="55"/>
      <c r="CA211" s="19"/>
      <c r="CB211" s="19"/>
      <c r="CC211" s="19"/>
      <c r="CD211" s="52"/>
      <c r="CE211" s="55"/>
      <c r="CF211" s="19"/>
      <c r="CG211" s="19"/>
      <c r="CH211" s="19"/>
      <c r="CI211" s="52"/>
      <c r="CJ211" s="55">
        <v>1412.6780000000001</v>
      </c>
      <c r="CK211" s="19"/>
      <c r="CL211" s="19"/>
      <c r="CM211" s="19"/>
      <c r="CN211" s="52"/>
      <c r="CO211" s="55"/>
      <c r="CP211" s="19"/>
      <c r="CQ211" s="19"/>
      <c r="CR211" s="19"/>
      <c r="CS211" s="52"/>
      <c r="CT211" s="55"/>
      <c r="CU211" s="19"/>
      <c r="CV211" s="19"/>
      <c r="CW211" s="19"/>
      <c r="CX211" s="52"/>
      <c r="CY211" s="55">
        <v>0</v>
      </c>
      <c r="CZ211" s="19">
        <v>0</v>
      </c>
      <c r="DA211" s="19">
        <v>0</v>
      </c>
      <c r="DB211" s="19">
        <v>0</v>
      </c>
      <c r="DC211" s="52">
        <v>0</v>
      </c>
      <c r="DD211" s="55"/>
      <c r="DE211" s="19"/>
      <c r="DF211" s="19"/>
      <c r="DG211" s="19"/>
      <c r="DH211" s="52"/>
      <c r="DI211" s="55"/>
      <c r="DJ211" s="19"/>
      <c r="DK211" s="19"/>
      <c r="DL211" s="19"/>
      <c r="DM211" s="52"/>
      <c r="DN211" s="55"/>
      <c r="DO211" s="19"/>
      <c r="DP211" s="19"/>
      <c r="DQ211" s="19"/>
      <c r="DR211" s="52"/>
      <c r="DS211" s="55"/>
      <c r="DT211" s="19"/>
      <c r="DU211" s="19"/>
      <c r="DV211" s="19"/>
      <c r="DW211" s="52"/>
      <c r="DX211" s="55"/>
      <c r="DY211" s="19"/>
      <c r="DZ211" s="19"/>
      <c r="EA211" s="19"/>
      <c r="EB211" s="52"/>
      <c r="EC211" s="55"/>
      <c r="ED211" s="19"/>
      <c r="EE211" s="19"/>
      <c r="EF211" s="19"/>
      <c r="EG211" s="52"/>
      <c r="EH211" s="55"/>
      <c r="EI211" s="19"/>
      <c r="EJ211" s="19"/>
      <c r="EK211" s="19"/>
      <c r="EL211" s="52"/>
      <c r="EM211" s="55"/>
      <c r="EN211" s="19"/>
      <c r="EO211" s="19"/>
      <c r="EP211" s="19"/>
      <c r="EQ211" s="52"/>
      <c r="ER211" s="55"/>
      <c r="ES211" s="19"/>
      <c r="ET211" s="19"/>
      <c r="EU211" s="19"/>
      <c r="EV211" s="52"/>
      <c r="EW211" s="55"/>
      <c r="EX211" s="19"/>
      <c r="EY211" s="19"/>
      <c r="EZ211" s="19"/>
      <c r="FA211" s="52"/>
      <c r="FB211" s="55"/>
      <c r="FC211" s="19"/>
      <c r="FD211" s="19"/>
      <c r="FE211" s="19"/>
      <c r="FF211" s="52"/>
      <c r="FG211" s="55"/>
      <c r="FH211" s="19"/>
      <c r="FI211" s="19"/>
      <c r="FJ211" s="19"/>
      <c r="FK211" s="52"/>
      <c r="FL211" s="55"/>
      <c r="FM211" s="19"/>
      <c r="FN211" s="19"/>
      <c r="FO211" s="19"/>
      <c r="FP211" s="52"/>
      <c r="FQ211" s="55">
        <v>0</v>
      </c>
      <c r="FR211" s="19">
        <v>0</v>
      </c>
      <c r="FS211" s="19">
        <v>0</v>
      </c>
      <c r="FT211" s="19">
        <v>0</v>
      </c>
      <c r="FU211" s="52">
        <v>0</v>
      </c>
      <c r="FV211" s="55"/>
      <c r="FW211" s="19"/>
      <c r="FX211" s="19"/>
      <c r="FY211" s="19"/>
      <c r="FZ211" s="52"/>
      <c r="GA211" s="55"/>
      <c r="GB211" s="19"/>
      <c r="GC211" s="19"/>
      <c r="GD211" s="19"/>
      <c r="GE211" s="52"/>
      <c r="GF211" s="55"/>
      <c r="GG211" s="19"/>
      <c r="GH211" s="19"/>
      <c r="GI211" s="19"/>
      <c r="GJ211" s="52"/>
      <c r="GK211" s="55">
        <v>0</v>
      </c>
      <c r="GL211" s="19">
        <v>0</v>
      </c>
      <c r="GM211" s="19">
        <v>0</v>
      </c>
      <c r="GN211" s="19">
        <v>0</v>
      </c>
      <c r="GO211" s="52">
        <v>0</v>
      </c>
      <c r="GP211" s="55"/>
      <c r="GQ211" s="19"/>
      <c r="GR211" s="19"/>
      <c r="GS211" s="19"/>
      <c r="GT211" s="52"/>
      <c r="GU211" s="55"/>
      <c r="GV211" s="19"/>
      <c r="GW211" s="19"/>
      <c r="GX211" s="19"/>
      <c r="GY211" s="52"/>
      <c r="GZ211" s="55"/>
      <c r="HA211" s="19"/>
      <c r="HB211" s="19"/>
      <c r="HC211" s="19"/>
      <c r="HD211" s="52"/>
      <c r="HE211" s="55"/>
      <c r="HF211" s="19"/>
      <c r="HG211" s="19"/>
      <c r="HH211" s="19"/>
      <c r="HI211" s="52"/>
      <c r="HJ211" s="55">
        <v>417935.40441000002</v>
      </c>
      <c r="HK211" s="19">
        <v>0</v>
      </c>
      <c r="HL211" s="19">
        <v>0</v>
      </c>
      <c r="HM211" s="19">
        <v>0</v>
      </c>
      <c r="HN211" s="52">
        <v>0</v>
      </c>
      <c r="HO211" s="55">
        <v>0</v>
      </c>
      <c r="HP211" s="19">
        <v>0</v>
      </c>
      <c r="HQ211" s="19">
        <v>0</v>
      </c>
      <c r="HR211" s="19">
        <v>0</v>
      </c>
      <c r="HS211" s="52">
        <v>0</v>
      </c>
      <c r="HT211" s="55">
        <v>417935.40441000002</v>
      </c>
      <c r="HU211" s="19">
        <v>0</v>
      </c>
      <c r="HV211" s="19">
        <v>0</v>
      </c>
      <c r="HW211" s="19">
        <v>0</v>
      </c>
      <c r="HX211" s="20">
        <v>0</v>
      </c>
      <c r="HY211" s="2"/>
    </row>
    <row r="212" spans="1:233" x14ac:dyDescent="0.25">
      <c r="A212" s="5">
        <v>20</v>
      </c>
      <c r="B212" s="7" t="s">
        <v>73</v>
      </c>
      <c r="C212" s="18">
        <v>397882.64</v>
      </c>
      <c r="D212" s="19">
        <v>180555.55600000001</v>
      </c>
      <c r="E212" s="19">
        <v>0</v>
      </c>
      <c r="F212" s="19">
        <v>0</v>
      </c>
      <c r="G212" s="52">
        <v>0</v>
      </c>
      <c r="H212" s="55">
        <v>313029.17499999999</v>
      </c>
      <c r="I212" s="19">
        <v>18203.195</v>
      </c>
      <c r="J212" s="19">
        <v>0</v>
      </c>
      <c r="K212" s="19">
        <v>0</v>
      </c>
      <c r="L212" s="52">
        <v>0</v>
      </c>
      <c r="M212" s="55">
        <v>4851.1890000000003</v>
      </c>
      <c r="N212" s="19">
        <v>267.291</v>
      </c>
      <c r="O212" s="19">
        <v>0</v>
      </c>
      <c r="P212" s="19">
        <v>0</v>
      </c>
      <c r="Q212" s="52">
        <v>0</v>
      </c>
      <c r="R212" s="55">
        <v>7708.9170000000004</v>
      </c>
      <c r="S212" s="19">
        <v>623.22500000000002</v>
      </c>
      <c r="T212" s="19">
        <v>0</v>
      </c>
      <c r="U212" s="19">
        <v>0</v>
      </c>
      <c r="V212" s="52">
        <v>0</v>
      </c>
      <c r="W212" s="55">
        <v>41016.644999999997</v>
      </c>
      <c r="X212" s="19">
        <v>981.23400000000004</v>
      </c>
      <c r="Y212" s="19">
        <v>0</v>
      </c>
      <c r="Z212" s="19">
        <v>0</v>
      </c>
      <c r="AA212" s="52">
        <v>0</v>
      </c>
      <c r="AB212" s="55">
        <v>0</v>
      </c>
      <c r="AC212" s="19">
        <v>0</v>
      </c>
      <c r="AD212" s="19">
        <v>0</v>
      </c>
      <c r="AE212" s="19">
        <v>0</v>
      </c>
      <c r="AF212" s="52">
        <v>0</v>
      </c>
      <c r="AG212" s="55">
        <v>0</v>
      </c>
      <c r="AH212" s="19">
        <v>0</v>
      </c>
      <c r="AI212" s="19">
        <v>0</v>
      </c>
      <c r="AJ212" s="19">
        <v>0</v>
      </c>
      <c r="AK212" s="52">
        <v>0</v>
      </c>
      <c r="AL212" s="55">
        <v>11235.115</v>
      </c>
      <c r="AM212" s="19">
        <v>24300.305</v>
      </c>
      <c r="AN212" s="19">
        <v>0</v>
      </c>
      <c r="AO212" s="19">
        <v>0</v>
      </c>
      <c r="AP212" s="52">
        <v>0</v>
      </c>
      <c r="AQ212" s="55">
        <v>0</v>
      </c>
      <c r="AR212" s="19">
        <v>0</v>
      </c>
      <c r="AS212" s="19">
        <v>0</v>
      </c>
      <c r="AT212" s="19">
        <v>0</v>
      </c>
      <c r="AU212" s="52">
        <v>0</v>
      </c>
      <c r="AV212" s="55">
        <v>0</v>
      </c>
      <c r="AW212" s="19">
        <v>0</v>
      </c>
      <c r="AX212" s="19">
        <v>0</v>
      </c>
      <c r="AY212" s="19">
        <v>0</v>
      </c>
      <c r="AZ212" s="52">
        <v>0</v>
      </c>
      <c r="BA212" s="55">
        <v>13014.19</v>
      </c>
      <c r="BB212" s="19">
        <v>90174.157999999996</v>
      </c>
      <c r="BC212" s="19">
        <v>0</v>
      </c>
      <c r="BD212" s="19">
        <v>0</v>
      </c>
      <c r="BE212" s="52">
        <v>0</v>
      </c>
      <c r="BF212" s="55">
        <v>0</v>
      </c>
      <c r="BG212" s="19">
        <v>0</v>
      </c>
      <c r="BH212" s="19">
        <v>0</v>
      </c>
      <c r="BI212" s="19">
        <v>0</v>
      </c>
      <c r="BJ212" s="52">
        <v>0</v>
      </c>
      <c r="BK212" s="55">
        <v>0</v>
      </c>
      <c r="BL212" s="19">
        <v>0</v>
      </c>
      <c r="BM212" s="19">
        <v>0</v>
      </c>
      <c r="BN212" s="19">
        <v>0</v>
      </c>
      <c r="BO212" s="52">
        <v>0</v>
      </c>
      <c r="BP212" s="55">
        <v>11892.630999999999</v>
      </c>
      <c r="BQ212" s="19">
        <v>46324.163</v>
      </c>
      <c r="BR212" s="19">
        <v>0</v>
      </c>
      <c r="BS212" s="19">
        <v>0</v>
      </c>
      <c r="BT212" s="52">
        <v>0</v>
      </c>
      <c r="BU212" s="55">
        <v>2769.76</v>
      </c>
      <c r="BV212" s="19">
        <v>572.50099999999998</v>
      </c>
      <c r="BW212" s="19">
        <v>0</v>
      </c>
      <c r="BX212" s="19">
        <v>0</v>
      </c>
      <c r="BY212" s="52">
        <v>0</v>
      </c>
      <c r="BZ212" s="55">
        <v>0</v>
      </c>
      <c r="CA212" s="19">
        <v>0</v>
      </c>
      <c r="CB212" s="19">
        <v>0</v>
      </c>
      <c r="CC212" s="19">
        <v>0</v>
      </c>
      <c r="CD212" s="52">
        <v>0</v>
      </c>
      <c r="CE212" s="55">
        <v>0</v>
      </c>
      <c r="CF212" s="19">
        <v>0</v>
      </c>
      <c r="CG212" s="19">
        <v>0</v>
      </c>
      <c r="CH212" s="19">
        <v>0</v>
      </c>
      <c r="CI212" s="52">
        <v>0</v>
      </c>
      <c r="CJ212" s="55">
        <v>4925.1239999999998</v>
      </c>
      <c r="CK212" s="19">
        <v>0</v>
      </c>
      <c r="CL212" s="19">
        <v>0</v>
      </c>
      <c r="CM212" s="19">
        <v>0</v>
      </c>
      <c r="CN212" s="52">
        <v>0</v>
      </c>
      <c r="CO212" s="55">
        <v>3</v>
      </c>
      <c r="CP212" s="19">
        <v>0</v>
      </c>
      <c r="CQ212" s="19">
        <v>0</v>
      </c>
      <c r="CR212" s="19">
        <v>0</v>
      </c>
      <c r="CS212" s="52">
        <v>0</v>
      </c>
      <c r="CT212" s="55">
        <v>0</v>
      </c>
      <c r="CU212" s="19">
        <v>0</v>
      </c>
      <c r="CV212" s="19">
        <v>0</v>
      </c>
      <c r="CW212" s="19">
        <v>0</v>
      </c>
      <c r="CX212" s="52">
        <v>0</v>
      </c>
      <c r="CY212" s="55">
        <v>1349103.26</v>
      </c>
      <c r="CZ212" s="19">
        <v>233140.55300000001</v>
      </c>
      <c r="DA212" s="19">
        <v>0</v>
      </c>
      <c r="DB212" s="19">
        <v>0</v>
      </c>
      <c r="DC212" s="52">
        <v>0</v>
      </c>
      <c r="DD212" s="55">
        <v>26279.147000000001</v>
      </c>
      <c r="DE212" s="19">
        <v>3773.1770000000001</v>
      </c>
      <c r="DF212" s="19">
        <v>0</v>
      </c>
      <c r="DG212" s="19">
        <v>0</v>
      </c>
      <c r="DH212" s="52">
        <v>0</v>
      </c>
      <c r="DI212" s="55">
        <v>962446.30200000003</v>
      </c>
      <c r="DJ212" s="19">
        <v>25021.177</v>
      </c>
      <c r="DK212" s="19">
        <v>0</v>
      </c>
      <c r="DL212" s="19">
        <v>0</v>
      </c>
      <c r="DM212" s="52">
        <v>0</v>
      </c>
      <c r="DN212" s="55">
        <v>3059.752</v>
      </c>
      <c r="DO212" s="19">
        <v>37532.239999999998</v>
      </c>
      <c r="DP212" s="19">
        <v>0</v>
      </c>
      <c r="DQ212" s="19">
        <v>0</v>
      </c>
      <c r="DR212" s="52">
        <v>0</v>
      </c>
      <c r="DS212" s="55">
        <v>6441.6540000000005</v>
      </c>
      <c r="DT212" s="19">
        <v>37163.188999999998</v>
      </c>
      <c r="DU212" s="19">
        <v>0</v>
      </c>
      <c r="DV212" s="19">
        <v>0</v>
      </c>
      <c r="DW212" s="52">
        <v>0</v>
      </c>
      <c r="DX212" s="55">
        <v>13456.54</v>
      </c>
      <c r="DY212" s="19">
        <v>35688.311000000002</v>
      </c>
      <c r="DZ212" s="19">
        <v>0</v>
      </c>
      <c r="EA212" s="19">
        <v>0</v>
      </c>
      <c r="EB212" s="52">
        <v>0</v>
      </c>
      <c r="EC212" s="55">
        <v>483.74799999999999</v>
      </c>
      <c r="ED212" s="19">
        <v>0</v>
      </c>
      <c r="EE212" s="19">
        <v>0</v>
      </c>
      <c r="EF212" s="19">
        <v>0</v>
      </c>
      <c r="EG212" s="52">
        <v>0</v>
      </c>
      <c r="EH212" s="55">
        <v>121220.989</v>
      </c>
      <c r="EI212" s="19">
        <v>40.744999999999997</v>
      </c>
      <c r="EJ212" s="19">
        <v>0</v>
      </c>
      <c r="EK212" s="19">
        <v>0</v>
      </c>
      <c r="EL212" s="52">
        <v>0</v>
      </c>
      <c r="EM212" s="55">
        <v>389.50900000000001</v>
      </c>
      <c r="EN212" s="19">
        <v>0</v>
      </c>
      <c r="EO212" s="19">
        <v>0</v>
      </c>
      <c r="EP212" s="19">
        <v>0</v>
      </c>
      <c r="EQ212" s="52">
        <v>0</v>
      </c>
      <c r="ER212" s="55">
        <v>1653.588</v>
      </c>
      <c r="ES212" s="19">
        <v>790.15300000000002</v>
      </c>
      <c r="ET212" s="19">
        <v>0</v>
      </c>
      <c r="EU212" s="19">
        <v>0</v>
      </c>
      <c r="EV212" s="52">
        <v>0</v>
      </c>
      <c r="EW212" s="55">
        <v>98433.85</v>
      </c>
      <c r="EX212" s="19">
        <v>1629.22</v>
      </c>
      <c r="EY212" s="19">
        <v>0</v>
      </c>
      <c r="EZ212" s="19">
        <v>0</v>
      </c>
      <c r="FA212" s="52">
        <v>0</v>
      </c>
      <c r="FB212" s="55">
        <v>0</v>
      </c>
      <c r="FC212" s="19">
        <v>0</v>
      </c>
      <c r="FD212" s="19">
        <v>0</v>
      </c>
      <c r="FE212" s="19">
        <v>0</v>
      </c>
      <c r="FF212" s="52">
        <v>0</v>
      </c>
      <c r="FG212" s="55">
        <v>0</v>
      </c>
      <c r="FH212" s="19">
        <v>0</v>
      </c>
      <c r="FI212" s="19">
        <v>0</v>
      </c>
      <c r="FJ212" s="19">
        <v>0</v>
      </c>
      <c r="FK212" s="52">
        <v>0</v>
      </c>
      <c r="FL212" s="55">
        <v>115238.181</v>
      </c>
      <c r="FM212" s="19">
        <v>91502.341</v>
      </c>
      <c r="FN212" s="19">
        <v>0</v>
      </c>
      <c r="FO212" s="19">
        <v>0</v>
      </c>
      <c r="FP212" s="52">
        <v>0</v>
      </c>
      <c r="FQ212" s="55">
        <v>14046.007</v>
      </c>
      <c r="FR212" s="19">
        <v>27656.942999999999</v>
      </c>
      <c r="FS212" s="19">
        <v>0</v>
      </c>
      <c r="FT212" s="19">
        <v>0</v>
      </c>
      <c r="FU212" s="52">
        <v>0</v>
      </c>
      <c r="FV212" s="55">
        <v>14046.007</v>
      </c>
      <c r="FW212" s="19">
        <v>27656.942999999999</v>
      </c>
      <c r="FX212" s="19">
        <v>0</v>
      </c>
      <c r="FY212" s="19">
        <v>0</v>
      </c>
      <c r="FZ212" s="52">
        <v>0</v>
      </c>
      <c r="GA212" s="55">
        <v>0</v>
      </c>
      <c r="GB212" s="19">
        <v>0</v>
      </c>
      <c r="GC212" s="19">
        <v>0</v>
      </c>
      <c r="GD212" s="19">
        <v>0</v>
      </c>
      <c r="GE212" s="52">
        <v>0</v>
      </c>
      <c r="GF212" s="55">
        <v>0</v>
      </c>
      <c r="GG212" s="19">
        <v>0</v>
      </c>
      <c r="GH212" s="19">
        <v>0</v>
      </c>
      <c r="GI212" s="19">
        <v>0</v>
      </c>
      <c r="GJ212" s="52">
        <v>0</v>
      </c>
      <c r="GK212" s="55">
        <v>2280.8359999999998</v>
      </c>
      <c r="GL212" s="19">
        <v>6782.893</v>
      </c>
      <c r="GM212" s="19">
        <v>0</v>
      </c>
      <c r="GN212" s="19">
        <v>0</v>
      </c>
      <c r="GO212" s="52">
        <v>0</v>
      </c>
      <c r="GP212" s="55">
        <v>94.956000000000003</v>
      </c>
      <c r="GQ212" s="19">
        <v>6782.893</v>
      </c>
      <c r="GR212" s="19">
        <v>0</v>
      </c>
      <c r="GS212" s="19">
        <v>0</v>
      </c>
      <c r="GT212" s="52">
        <v>0</v>
      </c>
      <c r="GU212" s="55">
        <v>2185.88</v>
      </c>
      <c r="GV212" s="19">
        <v>0</v>
      </c>
      <c r="GW212" s="19">
        <v>0</v>
      </c>
      <c r="GX212" s="19">
        <v>0</v>
      </c>
      <c r="GY212" s="52">
        <v>0</v>
      </c>
      <c r="GZ212" s="55">
        <v>0</v>
      </c>
      <c r="HA212" s="19">
        <v>0</v>
      </c>
      <c r="HB212" s="19">
        <v>0</v>
      </c>
      <c r="HC212" s="19">
        <v>0</v>
      </c>
      <c r="HD212" s="52">
        <v>0</v>
      </c>
      <c r="HE212" s="55">
        <v>1416.4290000000001</v>
      </c>
      <c r="HF212" s="19">
        <v>0</v>
      </c>
      <c r="HG212" s="19">
        <v>0</v>
      </c>
      <c r="HH212" s="19">
        <v>0</v>
      </c>
      <c r="HI212" s="52">
        <v>0</v>
      </c>
      <c r="HJ212" s="55">
        <v>1764729.172</v>
      </c>
      <c r="HK212" s="19">
        <v>448135.94500000001</v>
      </c>
      <c r="HL212" s="19">
        <v>0</v>
      </c>
      <c r="HM212" s="19">
        <v>0</v>
      </c>
      <c r="HN212" s="52">
        <v>0</v>
      </c>
      <c r="HO212" s="55">
        <v>14615.232</v>
      </c>
      <c r="HP212" s="19">
        <v>6163.7209999999995</v>
      </c>
      <c r="HQ212" s="19">
        <v>0</v>
      </c>
      <c r="HR212" s="19">
        <v>0</v>
      </c>
      <c r="HS212" s="52">
        <v>0</v>
      </c>
      <c r="HT212" s="55">
        <v>1779344.4040000001</v>
      </c>
      <c r="HU212" s="19">
        <v>454299.66600000003</v>
      </c>
      <c r="HV212" s="19">
        <v>0</v>
      </c>
      <c r="HW212" s="19">
        <v>0</v>
      </c>
      <c r="HX212" s="20">
        <v>0</v>
      </c>
      <c r="HY212" s="2"/>
    </row>
    <row r="213" spans="1:233" x14ac:dyDescent="0.25">
      <c r="A213" s="5">
        <v>21</v>
      </c>
      <c r="B213" s="7" t="s">
        <v>74</v>
      </c>
      <c r="C213" s="18">
        <v>710</v>
      </c>
      <c r="D213" s="19">
        <v>64808</v>
      </c>
      <c r="E213" s="19">
        <v>0</v>
      </c>
      <c r="F213" s="19">
        <v>0</v>
      </c>
      <c r="G213" s="52">
        <v>0</v>
      </c>
      <c r="H213" s="55"/>
      <c r="I213" s="19">
        <v>260</v>
      </c>
      <c r="J213" s="19"/>
      <c r="K213" s="19"/>
      <c r="L213" s="52"/>
      <c r="M213" s="55"/>
      <c r="N213" s="19"/>
      <c r="O213" s="19"/>
      <c r="P213" s="19"/>
      <c r="Q213" s="52"/>
      <c r="R213" s="55"/>
      <c r="S213" s="19"/>
      <c r="T213" s="19"/>
      <c r="U213" s="19"/>
      <c r="V213" s="52"/>
      <c r="W213" s="55"/>
      <c r="X213" s="19"/>
      <c r="Y213" s="19"/>
      <c r="Z213" s="19"/>
      <c r="AA213" s="52"/>
      <c r="AB213" s="55"/>
      <c r="AC213" s="19"/>
      <c r="AD213" s="19"/>
      <c r="AE213" s="19"/>
      <c r="AF213" s="52"/>
      <c r="AG213" s="55"/>
      <c r="AH213" s="19"/>
      <c r="AI213" s="19"/>
      <c r="AJ213" s="19"/>
      <c r="AK213" s="52"/>
      <c r="AL213" s="55"/>
      <c r="AM213" s="19"/>
      <c r="AN213" s="19"/>
      <c r="AO213" s="19"/>
      <c r="AP213" s="52"/>
      <c r="AQ213" s="55"/>
      <c r="AR213" s="19"/>
      <c r="AS213" s="19"/>
      <c r="AT213" s="19"/>
      <c r="AU213" s="52"/>
      <c r="AV213" s="55"/>
      <c r="AW213" s="19"/>
      <c r="AX213" s="19"/>
      <c r="AY213" s="19"/>
      <c r="AZ213" s="52"/>
      <c r="BA213" s="55">
        <v>710</v>
      </c>
      <c r="BB213" s="19">
        <v>62619</v>
      </c>
      <c r="BC213" s="19"/>
      <c r="BD213" s="19"/>
      <c r="BE213" s="52"/>
      <c r="BF213" s="55"/>
      <c r="BG213" s="19"/>
      <c r="BH213" s="19"/>
      <c r="BI213" s="19"/>
      <c r="BJ213" s="52"/>
      <c r="BK213" s="55"/>
      <c r="BL213" s="19"/>
      <c r="BM213" s="19"/>
      <c r="BN213" s="19"/>
      <c r="BO213" s="52"/>
      <c r="BP213" s="55"/>
      <c r="BQ213" s="19">
        <v>1929</v>
      </c>
      <c r="BR213" s="19"/>
      <c r="BS213" s="19"/>
      <c r="BT213" s="52"/>
      <c r="BU213" s="55"/>
      <c r="BV213" s="19"/>
      <c r="BW213" s="19"/>
      <c r="BX213" s="19"/>
      <c r="BY213" s="52"/>
      <c r="BZ213" s="55"/>
      <c r="CA213" s="19"/>
      <c r="CB213" s="19"/>
      <c r="CC213" s="19"/>
      <c r="CD213" s="52"/>
      <c r="CE213" s="55"/>
      <c r="CF213" s="19"/>
      <c r="CG213" s="19"/>
      <c r="CH213" s="19"/>
      <c r="CI213" s="52"/>
      <c r="CJ213" s="55"/>
      <c r="CK213" s="19"/>
      <c r="CL213" s="19"/>
      <c r="CM213" s="19"/>
      <c r="CN213" s="52"/>
      <c r="CO213" s="55"/>
      <c r="CP213" s="19"/>
      <c r="CQ213" s="19"/>
      <c r="CR213" s="19"/>
      <c r="CS213" s="52"/>
      <c r="CT213" s="55"/>
      <c r="CU213" s="19"/>
      <c r="CV213" s="19"/>
      <c r="CW213" s="19"/>
      <c r="CX213" s="52"/>
      <c r="CY213" s="55">
        <v>0</v>
      </c>
      <c r="CZ213" s="19">
        <v>0</v>
      </c>
      <c r="DA213" s="19">
        <v>0</v>
      </c>
      <c r="DB213" s="19">
        <v>0</v>
      </c>
      <c r="DC213" s="52">
        <v>0</v>
      </c>
      <c r="DD213" s="55"/>
      <c r="DE213" s="19"/>
      <c r="DF213" s="19"/>
      <c r="DG213" s="19"/>
      <c r="DH213" s="52"/>
      <c r="DI213" s="55"/>
      <c r="DJ213" s="19"/>
      <c r="DK213" s="19"/>
      <c r="DL213" s="19"/>
      <c r="DM213" s="52"/>
      <c r="DN213" s="55"/>
      <c r="DO213" s="19"/>
      <c r="DP213" s="19"/>
      <c r="DQ213" s="19"/>
      <c r="DR213" s="52"/>
      <c r="DS213" s="55"/>
      <c r="DT213" s="19"/>
      <c r="DU213" s="19"/>
      <c r="DV213" s="19"/>
      <c r="DW213" s="52"/>
      <c r="DX213" s="55"/>
      <c r="DY213" s="19"/>
      <c r="DZ213" s="19"/>
      <c r="EA213" s="19"/>
      <c r="EB213" s="52"/>
      <c r="EC213" s="55"/>
      <c r="ED213" s="19"/>
      <c r="EE213" s="19"/>
      <c r="EF213" s="19"/>
      <c r="EG213" s="52"/>
      <c r="EH213" s="55"/>
      <c r="EI213" s="19"/>
      <c r="EJ213" s="19"/>
      <c r="EK213" s="19"/>
      <c r="EL213" s="52"/>
      <c r="EM213" s="55"/>
      <c r="EN213" s="19"/>
      <c r="EO213" s="19"/>
      <c r="EP213" s="19"/>
      <c r="EQ213" s="52"/>
      <c r="ER213" s="55"/>
      <c r="ES213" s="19"/>
      <c r="ET213" s="19"/>
      <c r="EU213" s="19"/>
      <c r="EV213" s="52"/>
      <c r="EW213" s="55"/>
      <c r="EX213" s="19"/>
      <c r="EY213" s="19"/>
      <c r="EZ213" s="19"/>
      <c r="FA213" s="52"/>
      <c r="FB213" s="55"/>
      <c r="FC213" s="19"/>
      <c r="FD213" s="19"/>
      <c r="FE213" s="19"/>
      <c r="FF213" s="52"/>
      <c r="FG213" s="55"/>
      <c r="FH213" s="19"/>
      <c r="FI213" s="19"/>
      <c r="FJ213" s="19"/>
      <c r="FK213" s="52"/>
      <c r="FL213" s="55"/>
      <c r="FM213" s="19"/>
      <c r="FN213" s="19"/>
      <c r="FO213" s="19"/>
      <c r="FP213" s="52"/>
      <c r="FQ213" s="55">
        <v>0</v>
      </c>
      <c r="FR213" s="19">
        <v>0</v>
      </c>
      <c r="FS213" s="19">
        <v>0</v>
      </c>
      <c r="FT213" s="19">
        <v>0</v>
      </c>
      <c r="FU213" s="52">
        <v>0</v>
      </c>
      <c r="FV213" s="55"/>
      <c r="FW213" s="19"/>
      <c r="FX213" s="19"/>
      <c r="FY213" s="19"/>
      <c r="FZ213" s="52"/>
      <c r="GA213" s="55"/>
      <c r="GB213" s="19"/>
      <c r="GC213" s="19"/>
      <c r="GD213" s="19"/>
      <c r="GE213" s="52"/>
      <c r="GF213" s="55"/>
      <c r="GG213" s="19"/>
      <c r="GH213" s="19"/>
      <c r="GI213" s="19"/>
      <c r="GJ213" s="52"/>
      <c r="GK213" s="55">
        <v>0</v>
      </c>
      <c r="GL213" s="19">
        <v>0</v>
      </c>
      <c r="GM213" s="19">
        <v>0</v>
      </c>
      <c r="GN213" s="19">
        <v>0</v>
      </c>
      <c r="GO213" s="52">
        <v>0</v>
      </c>
      <c r="GP213" s="55"/>
      <c r="GQ213" s="19"/>
      <c r="GR213" s="19"/>
      <c r="GS213" s="19"/>
      <c r="GT213" s="52"/>
      <c r="GU213" s="55"/>
      <c r="GV213" s="19"/>
      <c r="GW213" s="19"/>
      <c r="GX213" s="19"/>
      <c r="GY213" s="52"/>
      <c r="GZ213" s="55"/>
      <c r="HA213" s="19"/>
      <c r="HB213" s="19"/>
      <c r="HC213" s="19"/>
      <c r="HD213" s="52"/>
      <c r="HE213" s="55"/>
      <c r="HF213" s="19"/>
      <c r="HG213" s="19"/>
      <c r="HH213" s="19"/>
      <c r="HI213" s="52"/>
      <c r="HJ213" s="55">
        <v>710</v>
      </c>
      <c r="HK213" s="19">
        <v>64808</v>
      </c>
      <c r="HL213" s="19">
        <v>0</v>
      </c>
      <c r="HM213" s="19">
        <v>0</v>
      </c>
      <c r="HN213" s="52">
        <v>0</v>
      </c>
      <c r="HO213" s="55">
        <v>0</v>
      </c>
      <c r="HP213" s="19">
        <v>0</v>
      </c>
      <c r="HQ213" s="19">
        <v>0</v>
      </c>
      <c r="HR213" s="19">
        <v>0</v>
      </c>
      <c r="HS213" s="52">
        <v>0</v>
      </c>
      <c r="HT213" s="55">
        <v>710</v>
      </c>
      <c r="HU213" s="19">
        <v>64808</v>
      </c>
      <c r="HV213" s="19">
        <v>0</v>
      </c>
      <c r="HW213" s="19">
        <v>0</v>
      </c>
      <c r="HX213" s="20">
        <v>0</v>
      </c>
      <c r="HY213" s="2"/>
    </row>
    <row r="214" spans="1:233" x14ac:dyDescent="0.25">
      <c r="A214" s="5">
        <v>22</v>
      </c>
      <c r="B214" s="7" t="s">
        <v>75</v>
      </c>
      <c r="C214" s="18">
        <v>1844.0952</v>
      </c>
      <c r="D214" s="19">
        <v>2361.9042300000001</v>
      </c>
      <c r="E214" s="19">
        <v>0</v>
      </c>
      <c r="F214" s="19">
        <v>0</v>
      </c>
      <c r="G214" s="52">
        <v>0</v>
      </c>
      <c r="H214" s="55"/>
      <c r="I214" s="19"/>
      <c r="J214" s="19"/>
      <c r="K214" s="19"/>
      <c r="L214" s="52"/>
      <c r="M214" s="55"/>
      <c r="N214" s="19"/>
      <c r="O214" s="19"/>
      <c r="P214" s="19"/>
      <c r="Q214" s="52"/>
      <c r="R214" s="55"/>
      <c r="S214" s="19"/>
      <c r="T214" s="19"/>
      <c r="U214" s="19"/>
      <c r="V214" s="52"/>
      <c r="W214" s="55">
        <v>236.99268000000001</v>
      </c>
      <c r="X214" s="19">
        <v>0</v>
      </c>
      <c r="Y214" s="19">
        <v>0</v>
      </c>
      <c r="Z214" s="19">
        <v>0</v>
      </c>
      <c r="AA214" s="52">
        <v>0</v>
      </c>
      <c r="AB214" s="55"/>
      <c r="AC214" s="19"/>
      <c r="AD214" s="19"/>
      <c r="AE214" s="19"/>
      <c r="AF214" s="52"/>
      <c r="AG214" s="55"/>
      <c r="AH214" s="19"/>
      <c r="AI214" s="19"/>
      <c r="AJ214" s="19"/>
      <c r="AK214" s="52"/>
      <c r="AL214" s="55">
        <v>0</v>
      </c>
      <c r="AM214" s="19">
        <v>365.82688999999999</v>
      </c>
      <c r="AN214" s="19">
        <v>0</v>
      </c>
      <c r="AO214" s="19">
        <v>0</v>
      </c>
      <c r="AP214" s="52">
        <v>0</v>
      </c>
      <c r="AQ214" s="55"/>
      <c r="AR214" s="19"/>
      <c r="AS214" s="19"/>
      <c r="AT214" s="19"/>
      <c r="AU214" s="52"/>
      <c r="AV214" s="55"/>
      <c r="AW214" s="19"/>
      <c r="AX214" s="19"/>
      <c r="AY214" s="19"/>
      <c r="AZ214" s="52"/>
      <c r="BA214" s="55">
        <v>450</v>
      </c>
      <c r="BB214" s="19">
        <v>1683.38174</v>
      </c>
      <c r="BC214" s="19">
        <v>0</v>
      </c>
      <c r="BD214" s="19">
        <v>0</v>
      </c>
      <c r="BE214" s="52">
        <v>0</v>
      </c>
      <c r="BF214" s="55"/>
      <c r="BG214" s="19"/>
      <c r="BH214" s="19"/>
      <c r="BI214" s="19"/>
      <c r="BJ214" s="52"/>
      <c r="BK214" s="55"/>
      <c r="BL214" s="19"/>
      <c r="BM214" s="19"/>
      <c r="BN214" s="19"/>
      <c r="BO214" s="52"/>
      <c r="BP214" s="55">
        <v>1157.1025199999999</v>
      </c>
      <c r="BQ214" s="19">
        <v>312.69560000000001</v>
      </c>
      <c r="BR214" s="19">
        <v>0</v>
      </c>
      <c r="BS214" s="19">
        <v>0</v>
      </c>
      <c r="BT214" s="52">
        <v>0</v>
      </c>
      <c r="BU214" s="55"/>
      <c r="BV214" s="19"/>
      <c r="BW214" s="19"/>
      <c r="BX214" s="19"/>
      <c r="BY214" s="52"/>
      <c r="BZ214" s="55"/>
      <c r="CA214" s="19"/>
      <c r="CB214" s="19"/>
      <c r="CC214" s="19"/>
      <c r="CD214" s="52"/>
      <c r="CE214" s="55"/>
      <c r="CF214" s="19"/>
      <c r="CG214" s="19"/>
      <c r="CH214" s="19"/>
      <c r="CI214" s="52"/>
      <c r="CJ214" s="55"/>
      <c r="CK214" s="19"/>
      <c r="CL214" s="19"/>
      <c r="CM214" s="19"/>
      <c r="CN214" s="52"/>
      <c r="CO214" s="55"/>
      <c r="CP214" s="19"/>
      <c r="CQ214" s="19"/>
      <c r="CR214" s="19"/>
      <c r="CS214" s="52"/>
      <c r="CT214" s="55"/>
      <c r="CU214" s="19"/>
      <c r="CV214" s="19"/>
      <c r="CW214" s="19"/>
      <c r="CX214" s="52"/>
      <c r="CY214" s="55">
        <v>98869.264320000002</v>
      </c>
      <c r="CZ214" s="19">
        <v>10938.61355</v>
      </c>
      <c r="DA214" s="19">
        <v>0</v>
      </c>
      <c r="DB214" s="19">
        <v>0</v>
      </c>
      <c r="DC214" s="52">
        <v>0</v>
      </c>
      <c r="DD214" s="55">
        <v>28541.999299999999</v>
      </c>
      <c r="DE214" s="19">
        <v>1540.1833899999999</v>
      </c>
      <c r="DF214" s="19">
        <v>0</v>
      </c>
      <c r="DG214" s="19">
        <v>0</v>
      </c>
      <c r="DH214" s="52">
        <v>0</v>
      </c>
      <c r="DI214" s="55">
        <v>61005.188459999998</v>
      </c>
      <c r="DJ214" s="19">
        <v>2405.97442</v>
      </c>
      <c r="DK214" s="19">
        <v>0</v>
      </c>
      <c r="DL214" s="19">
        <v>0</v>
      </c>
      <c r="DM214" s="52">
        <v>0</v>
      </c>
      <c r="DN214" s="55"/>
      <c r="DO214" s="19"/>
      <c r="DP214" s="19"/>
      <c r="DQ214" s="19"/>
      <c r="DR214" s="52"/>
      <c r="DS214" s="55"/>
      <c r="DT214" s="19"/>
      <c r="DU214" s="19"/>
      <c r="DV214" s="19"/>
      <c r="DW214" s="52"/>
      <c r="DX214" s="55">
        <v>0</v>
      </c>
      <c r="DY214" s="19">
        <v>1576.0537999999999</v>
      </c>
      <c r="DZ214" s="19">
        <v>0</v>
      </c>
      <c r="EA214" s="19">
        <v>0</v>
      </c>
      <c r="EB214" s="52">
        <v>0</v>
      </c>
      <c r="EC214" s="55">
        <v>289.05</v>
      </c>
      <c r="ED214" s="19">
        <v>0</v>
      </c>
      <c r="EE214" s="19">
        <v>0</v>
      </c>
      <c r="EF214" s="19">
        <v>0</v>
      </c>
      <c r="EG214" s="52">
        <v>0</v>
      </c>
      <c r="EH214" s="55">
        <v>290.72388000000001</v>
      </c>
      <c r="EI214" s="19">
        <v>0</v>
      </c>
      <c r="EJ214" s="19">
        <v>0</v>
      </c>
      <c r="EK214" s="19">
        <v>0</v>
      </c>
      <c r="EL214" s="52">
        <v>0</v>
      </c>
      <c r="EM214" s="55"/>
      <c r="EN214" s="19"/>
      <c r="EO214" s="19"/>
      <c r="EP214" s="19"/>
      <c r="EQ214" s="52"/>
      <c r="ER214" s="55">
        <v>1542.4524699999999</v>
      </c>
      <c r="ES214" s="19">
        <v>3301.9859099999999</v>
      </c>
      <c r="ET214" s="19">
        <v>0</v>
      </c>
      <c r="EU214" s="19">
        <v>0</v>
      </c>
      <c r="EV214" s="52">
        <v>0</v>
      </c>
      <c r="EW214" s="55">
        <v>215.68</v>
      </c>
      <c r="EX214" s="19">
        <v>0</v>
      </c>
      <c r="EY214" s="19">
        <v>0</v>
      </c>
      <c r="EZ214" s="19">
        <v>0</v>
      </c>
      <c r="FA214" s="52">
        <v>0</v>
      </c>
      <c r="FB214" s="55"/>
      <c r="FC214" s="19"/>
      <c r="FD214" s="19"/>
      <c r="FE214" s="19"/>
      <c r="FF214" s="52"/>
      <c r="FG214" s="55"/>
      <c r="FH214" s="19"/>
      <c r="FI214" s="19"/>
      <c r="FJ214" s="19"/>
      <c r="FK214" s="52"/>
      <c r="FL214" s="55">
        <v>6984.1702100000002</v>
      </c>
      <c r="FM214" s="19">
        <v>2114.4160299999999</v>
      </c>
      <c r="FN214" s="19">
        <v>0</v>
      </c>
      <c r="FO214" s="19">
        <v>0</v>
      </c>
      <c r="FP214" s="52">
        <v>0</v>
      </c>
      <c r="FQ214" s="55">
        <v>96376.638829999996</v>
      </c>
      <c r="FR214" s="19">
        <v>23020.708989999999</v>
      </c>
      <c r="FS214" s="19">
        <v>0</v>
      </c>
      <c r="FT214" s="19">
        <v>3825.5360000000001</v>
      </c>
      <c r="FU214" s="52">
        <v>0</v>
      </c>
      <c r="FV214" s="55">
        <v>74891.110209999999</v>
      </c>
      <c r="FW214" s="19">
        <v>23020.708989999999</v>
      </c>
      <c r="FX214" s="19">
        <v>0</v>
      </c>
      <c r="FY214" s="19">
        <v>0</v>
      </c>
      <c r="FZ214" s="52">
        <v>0</v>
      </c>
      <c r="GA214" s="55">
        <v>21485.528620000001</v>
      </c>
      <c r="GB214" s="19">
        <v>0</v>
      </c>
      <c r="GC214" s="19">
        <v>0</v>
      </c>
      <c r="GD214" s="19">
        <v>3825.5360000000001</v>
      </c>
      <c r="GE214" s="52">
        <v>0</v>
      </c>
      <c r="GF214" s="55"/>
      <c r="GG214" s="19"/>
      <c r="GH214" s="19"/>
      <c r="GI214" s="19"/>
      <c r="GJ214" s="52"/>
      <c r="GK214" s="55">
        <v>0</v>
      </c>
      <c r="GL214" s="19">
        <v>0</v>
      </c>
      <c r="GM214" s="19">
        <v>0</v>
      </c>
      <c r="GN214" s="19">
        <v>0</v>
      </c>
      <c r="GO214" s="52">
        <v>0</v>
      </c>
      <c r="GP214" s="55"/>
      <c r="GQ214" s="19"/>
      <c r="GR214" s="19"/>
      <c r="GS214" s="19"/>
      <c r="GT214" s="52"/>
      <c r="GU214" s="55"/>
      <c r="GV214" s="19"/>
      <c r="GW214" s="19"/>
      <c r="GX214" s="19"/>
      <c r="GY214" s="52"/>
      <c r="GZ214" s="55"/>
      <c r="HA214" s="19"/>
      <c r="HB214" s="19"/>
      <c r="HC214" s="19"/>
      <c r="HD214" s="52"/>
      <c r="HE214" s="55"/>
      <c r="HF214" s="19"/>
      <c r="HG214" s="19"/>
      <c r="HH214" s="19"/>
      <c r="HI214" s="52"/>
      <c r="HJ214" s="55">
        <v>197089.99835000001</v>
      </c>
      <c r="HK214" s="19">
        <v>36321.226770000001</v>
      </c>
      <c r="HL214" s="19">
        <v>0</v>
      </c>
      <c r="HM214" s="19">
        <v>3825.5360000000001</v>
      </c>
      <c r="HN214" s="52">
        <v>0</v>
      </c>
      <c r="HO214" s="55">
        <v>0</v>
      </c>
      <c r="HP214" s="19">
        <v>0</v>
      </c>
      <c r="HQ214" s="19">
        <v>0</v>
      </c>
      <c r="HR214" s="19">
        <v>0</v>
      </c>
      <c r="HS214" s="52">
        <v>0</v>
      </c>
      <c r="HT214" s="55">
        <v>197089.99835000001</v>
      </c>
      <c r="HU214" s="19">
        <v>36321.226770000001</v>
      </c>
      <c r="HV214" s="19">
        <v>0</v>
      </c>
      <c r="HW214" s="19">
        <v>3825.5360000000001</v>
      </c>
      <c r="HX214" s="20">
        <v>0</v>
      </c>
      <c r="HY214" s="2"/>
    </row>
    <row r="215" spans="1:233" x14ac:dyDescent="0.25">
      <c r="A215" s="5">
        <v>23</v>
      </c>
      <c r="B215" s="7" t="s">
        <v>76</v>
      </c>
      <c r="C215" s="18">
        <v>12675</v>
      </c>
      <c r="D215" s="19">
        <v>0</v>
      </c>
      <c r="E215" s="19">
        <v>0</v>
      </c>
      <c r="F215" s="19">
        <v>0</v>
      </c>
      <c r="G215" s="52">
        <v>0</v>
      </c>
      <c r="H215" s="55">
        <v>3230</v>
      </c>
      <c r="I215" s="19"/>
      <c r="J215" s="19"/>
      <c r="K215" s="19"/>
      <c r="L215" s="52"/>
      <c r="M215" s="55"/>
      <c r="N215" s="19"/>
      <c r="O215" s="19"/>
      <c r="P215" s="19"/>
      <c r="Q215" s="52"/>
      <c r="R215" s="55">
        <v>288</v>
      </c>
      <c r="S215" s="19"/>
      <c r="T215" s="19"/>
      <c r="U215" s="19"/>
      <c r="V215" s="52"/>
      <c r="W215" s="55">
        <v>8238</v>
      </c>
      <c r="X215" s="19"/>
      <c r="Y215" s="19"/>
      <c r="Z215" s="19"/>
      <c r="AA215" s="52"/>
      <c r="AB215" s="55"/>
      <c r="AC215" s="19"/>
      <c r="AD215" s="19"/>
      <c r="AE215" s="19"/>
      <c r="AF215" s="52"/>
      <c r="AG215" s="55"/>
      <c r="AH215" s="19"/>
      <c r="AI215" s="19"/>
      <c r="AJ215" s="19"/>
      <c r="AK215" s="52"/>
      <c r="AL215" s="55"/>
      <c r="AM215" s="19"/>
      <c r="AN215" s="19"/>
      <c r="AO215" s="19"/>
      <c r="AP215" s="52"/>
      <c r="AQ215" s="55"/>
      <c r="AR215" s="19"/>
      <c r="AS215" s="19"/>
      <c r="AT215" s="19"/>
      <c r="AU215" s="52"/>
      <c r="AV215" s="55"/>
      <c r="AW215" s="19"/>
      <c r="AX215" s="19"/>
      <c r="AY215" s="19"/>
      <c r="AZ215" s="52"/>
      <c r="BA215" s="55"/>
      <c r="BB215" s="19"/>
      <c r="BC215" s="19"/>
      <c r="BD215" s="19"/>
      <c r="BE215" s="52"/>
      <c r="BF215" s="55"/>
      <c r="BG215" s="19"/>
      <c r="BH215" s="19"/>
      <c r="BI215" s="19"/>
      <c r="BJ215" s="52"/>
      <c r="BK215" s="55"/>
      <c r="BL215" s="19"/>
      <c r="BM215" s="19"/>
      <c r="BN215" s="19"/>
      <c r="BO215" s="52"/>
      <c r="BP215" s="55">
        <v>790</v>
      </c>
      <c r="BQ215" s="19"/>
      <c r="BR215" s="19"/>
      <c r="BS215" s="19"/>
      <c r="BT215" s="52"/>
      <c r="BU215" s="55"/>
      <c r="BV215" s="19"/>
      <c r="BW215" s="19"/>
      <c r="BX215" s="19"/>
      <c r="BY215" s="52"/>
      <c r="BZ215" s="55"/>
      <c r="CA215" s="19"/>
      <c r="CB215" s="19"/>
      <c r="CC215" s="19"/>
      <c r="CD215" s="52"/>
      <c r="CE215" s="55"/>
      <c r="CF215" s="19"/>
      <c r="CG215" s="19"/>
      <c r="CH215" s="19"/>
      <c r="CI215" s="52"/>
      <c r="CJ215" s="55">
        <v>417</v>
      </c>
      <c r="CK215" s="19"/>
      <c r="CL215" s="19"/>
      <c r="CM215" s="19"/>
      <c r="CN215" s="52"/>
      <c r="CO215" s="55"/>
      <c r="CP215" s="19"/>
      <c r="CQ215" s="19"/>
      <c r="CR215" s="19"/>
      <c r="CS215" s="52"/>
      <c r="CT215" s="55"/>
      <c r="CU215" s="19"/>
      <c r="CV215" s="19"/>
      <c r="CW215" s="19"/>
      <c r="CX215" s="52"/>
      <c r="CY215" s="55">
        <v>57841</v>
      </c>
      <c r="CZ215" s="19">
        <v>0</v>
      </c>
      <c r="DA215" s="19">
        <v>0</v>
      </c>
      <c r="DB215" s="19">
        <v>0</v>
      </c>
      <c r="DC215" s="52">
        <v>0</v>
      </c>
      <c r="DD215" s="55">
        <v>3763</v>
      </c>
      <c r="DE215" s="19"/>
      <c r="DF215" s="19"/>
      <c r="DG215" s="19"/>
      <c r="DH215" s="52"/>
      <c r="DI215" s="55">
        <v>31264</v>
      </c>
      <c r="DJ215" s="19"/>
      <c r="DK215" s="19"/>
      <c r="DL215" s="19"/>
      <c r="DM215" s="52"/>
      <c r="DN215" s="55"/>
      <c r="DO215" s="19"/>
      <c r="DP215" s="19"/>
      <c r="DQ215" s="19"/>
      <c r="DR215" s="52"/>
      <c r="DS215" s="55"/>
      <c r="DT215" s="19"/>
      <c r="DU215" s="19"/>
      <c r="DV215" s="19"/>
      <c r="DW215" s="52"/>
      <c r="DX215" s="55"/>
      <c r="DY215" s="19"/>
      <c r="DZ215" s="19"/>
      <c r="EA215" s="19"/>
      <c r="EB215" s="52"/>
      <c r="EC215" s="55">
        <v>432</v>
      </c>
      <c r="ED215" s="19"/>
      <c r="EE215" s="19"/>
      <c r="EF215" s="19"/>
      <c r="EG215" s="52"/>
      <c r="EH215" s="55">
        <v>2007</v>
      </c>
      <c r="EI215" s="19"/>
      <c r="EJ215" s="19"/>
      <c r="EK215" s="19"/>
      <c r="EL215" s="52"/>
      <c r="EM215" s="55"/>
      <c r="EN215" s="19"/>
      <c r="EO215" s="19"/>
      <c r="EP215" s="19"/>
      <c r="EQ215" s="52"/>
      <c r="ER215" s="55">
        <v>64</v>
      </c>
      <c r="ES215" s="19"/>
      <c r="ET215" s="19"/>
      <c r="EU215" s="19"/>
      <c r="EV215" s="52"/>
      <c r="EW215" s="55">
        <v>4771</v>
      </c>
      <c r="EX215" s="19"/>
      <c r="EY215" s="19"/>
      <c r="EZ215" s="19"/>
      <c r="FA215" s="52"/>
      <c r="FB215" s="55"/>
      <c r="FC215" s="19"/>
      <c r="FD215" s="19"/>
      <c r="FE215" s="19"/>
      <c r="FF215" s="52"/>
      <c r="FG215" s="55"/>
      <c r="FH215" s="19"/>
      <c r="FI215" s="19"/>
      <c r="FJ215" s="19"/>
      <c r="FK215" s="52"/>
      <c r="FL215" s="55">
        <v>15540</v>
      </c>
      <c r="FM215" s="19"/>
      <c r="FN215" s="19"/>
      <c r="FO215" s="19"/>
      <c r="FP215" s="52"/>
      <c r="FQ215" s="55">
        <v>124</v>
      </c>
      <c r="FR215" s="19">
        <v>0</v>
      </c>
      <c r="FS215" s="19">
        <v>0</v>
      </c>
      <c r="FT215" s="19">
        <v>0</v>
      </c>
      <c r="FU215" s="52">
        <v>0</v>
      </c>
      <c r="FV215" s="55">
        <v>98</v>
      </c>
      <c r="FW215" s="19"/>
      <c r="FX215" s="19"/>
      <c r="FY215" s="19"/>
      <c r="FZ215" s="52"/>
      <c r="GA215" s="55">
        <v>26</v>
      </c>
      <c r="GB215" s="19"/>
      <c r="GC215" s="19"/>
      <c r="GD215" s="19"/>
      <c r="GE215" s="52"/>
      <c r="GF215" s="55"/>
      <c r="GG215" s="19"/>
      <c r="GH215" s="19"/>
      <c r="GI215" s="19"/>
      <c r="GJ215" s="52"/>
      <c r="GK215" s="55">
        <v>0</v>
      </c>
      <c r="GL215" s="19">
        <v>0</v>
      </c>
      <c r="GM215" s="19">
        <v>0</v>
      </c>
      <c r="GN215" s="19">
        <v>0</v>
      </c>
      <c r="GO215" s="52">
        <v>0</v>
      </c>
      <c r="GP215" s="55"/>
      <c r="GQ215" s="19"/>
      <c r="GR215" s="19"/>
      <c r="GS215" s="19"/>
      <c r="GT215" s="52"/>
      <c r="GU215" s="55"/>
      <c r="GV215" s="19"/>
      <c r="GW215" s="19"/>
      <c r="GX215" s="19"/>
      <c r="GY215" s="52"/>
      <c r="GZ215" s="55"/>
      <c r="HA215" s="19"/>
      <c r="HB215" s="19"/>
      <c r="HC215" s="19"/>
      <c r="HD215" s="52"/>
      <c r="HE215" s="55"/>
      <c r="HF215" s="19"/>
      <c r="HG215" s="19"/>
      <c r="HH215" s="19"/>
      <c r="HI215" s="52"/>
      <c r="HJ215" s="55">
        <v>70640</v>
      </c>
      <c r="HK215" s="19">
        <v>0</v>
      </c>
      <c r="HL215" s="19">
        <v>0</v>
      </c>
      <c r="HM215" s="19">
        <v>0</v>
      </c>
      <c r="HN215" s="52">
        <v>0</v>
      </c>
      <c r="HO215" s="55">
        <v>3269</v>
      </c>
      <c r="HP215" s="19">
        <v>0</v>
      </c>
      <c r="HQ215" s="19">
        <v>0</v>
      </c>
      <c r="HR215" s="19">
        <v>0</v>
      </c>
      <c r="HS215" s="52">
        <v>0</v>
      </c>
      <c r="HT215" s="55">
        <v>73909</v>
      </c>
      <c r="HU215" s="19">
        <v>0</v>
      </c>
      <c r="HV215" s="19">
        <v>0</v>
      </c>
      <c r="HW215" s="19">
        <v>0</v>
      </c>
      <c r="HX215" s="20">
        <v>0</v>
      </c>
      <c r="HY215" s="2"/>
    </row>
    <row r="216" spans="1:233" x14ac:dyDescent="0.25">
      <c r="A216" s="5">
        <v>24</v>
      </c>
      <c r="B216" s="7" t="s">
        <v>77</v>
      </c>
      <c r="C216" s="18">
        <v>0</v>
      </c>
      <c r="D216" s="19">
        <v>0</v>
      </c>
      <c r="E216" s="19">
        <v>0</v>
      </c>
      <c r="F216" s="19">
        <v>0</v>
      </c>
      <c r="G216" s="52">
        <v>0</v>
      </c>
      <c r="H216" s="55"/>
      <c r="I216" s="19"/>
      <c r="J216" s="19"/>
      <c r="K216" s="19"/>
      <c r="L216" s="52"/>
      <c r="M216" s="55"/>
      <c r="N216" s="19"/>
      <c r="O216" s="19"/>
      <c r="P216" s="19"/>
      <c r="Q216" s="52"/>
      <c r="R216" s="55"/>
      <c r="S216" s="19"/>
      <c r="T216" s="19"/>
      <c r="U216" s="19"/>
      <c r="V216" s="52"/>
      <c r="W216" s="55"/>
      <c r="X216" s="19"/>
      <c r="Y216" s="19"/>
      <c r="Z216" s="19"/>
      <c r="AA216" s="52"/>
      <c r="AB216" s="55"/>
      <c r="AC216" s="19"/>
      <c r="AD216" s="19"/>
      <c r="AE216" s="19"/>
      <c r="AF216" s="52"/>
      <c r="AG216" s="55"/>
      <c r="AH216" s="19"/>
      <c r="AI216" s="19"/>
      <c r="AJ216" s="19"/>
      <c r="AK216" s="52"/>
      <c r="AL216" s="55"/>
      <c r="AM216" s="19"/>
      <c r="AN216" s="19"/>
      <c r="AO216" s="19"/>
      <c r="AP216" s="52"/>
      <c r="AQ216" s="55"/>
      <c r="AR216" s="19"/>
      <c r="AS216" s="19"/>
      <c r="AT216" s="19"/>
      <c r="AU216" s="52"/>
      <c r="AV216" s="55"/>
      <c r="AW216" s="19"/>
      <c r="AX216" s="19"/>
      <c r="AY216" s="19"/>
      <c r="AZ216" s="52"/>
      <c r="BA216" s="55"/>
      <c r="BB216" s="19"/>
      <c r="BC216" s="19"/>
      <c r="BD216" s="19"/>
      <c r="BE216" s="52"/>
      <c r="BF216" s="55"/>
      <c r="BG216" s="19"/>
      <c r="BH216" s="19"/>
      <c r="BI216" s="19"/>
      <c r="BJ216" s="52"/>
      <c r="BK216" s="55"/>
      <c r="BL216" s="19"/>
      <c r="BM216" s="19"/>
      <c r="BN216" s="19"/>
      <c r="BO216" s="52"/>
      <c r="BP216" s="55"/>
      <c r="BQ216" s="19"/>
      <c r="BR216" s="19"/>
      <c r="BS216" s="19"/>
      <c r="BT216" s="52"/>
      <c r="BU216" s="55"/>
      <c r="BV216" s="19"/>
      <c r="BW216" s="19"/>
      <c r="BX216" s="19"/>
      <c r="BY216" s="52"/>
      <c r="BZ216" s="55"/>
      <c r="CA216" s="19"/>
      <c r="CB216" s="19"/>
      <c r="CC216" s="19"/>
      <c r="CD216" s="52"/>
      <c r="CE216" s="55"/>
      <c r="CF216" s="19"/>
      <c r="CG216" s="19"/>
      <c r="CH216" s="19"/>
      <c r="CI216" s="52"/>
      <c r="CJ216" s="55"/>
      <c r="CK216" s="19"/>
      <c r="CL216" s="19"/>
      <c r="CM216" s="19"/>
      <c r="CN216" s="52"/>
      <c r="CO216" s="55"/>
      <c r="CP216" s="19"/>
      <c r="CQ216" s="19"/>
      <c r="CR216" s="19"/>
      <c r="CS216" s="52"/>
      <c r="CT216" s="55"/>
      <c r="CU216" s="19"/>
      <c r="CV216" s="19"/>
      <c r="CW216" s="19"/>
      <c r="CX216" s="52"/>
      <c r="CY216" s="55">
        <v>0</v>
      </c>
      <c r="CZ216" s="19">
        <v>0</v>
      </c>
      <c r="DA216" s="19">
        <v>0</v>
      </c>
      <c r="DB216" s="19">
        <v>0</v>
      </c>
      <c r="DC216" s="52">
        <v>0</v>
      </c>
      <c r="DD216" s="55"/>
      <c r="DE216" s="19"/>
      <c r="DF216" s="19"/>
      <c r="DG216" s="19"/>
      <c r="DH216" s="52"/>
      <c r="DI216" s="55"/>
      <c r="DJ216" s="19"/>
      <c r="DK216" s="19"/>
      <c r="DL216" s="19"/>
      <c r="DM216" s="52"/>
      <c r="DN216" s="55"/>
      <c r="DO216" s="19"/>
      <c r="DP216" s="19"/>
      <c r="DQ216" s="19"/>
      <c r="DR216" s="52"/>
      <c r="DS216" s="55"/>
      <c r="DT216" s="19"/>
      <c r="DU216" s="19"/>
      <c r="DV216" s="19"/>
      <c r="DW216" s="52"/>
      <c r="DX216" s="55"/>
      <c r="DY216" s="19"/>
      <c r="DZ216" s="19"/>
      <c r="EA216" s="19"/>
      <c r="EB216" s="52"/>
      <c r="EC216" s="55"/>
      <c r="ED216" s="19"/>
      <c r="EE216" s="19"/>
      <c r="EF216" s="19"/>
      <c r="EG216" s="52"/>
      <c r="EH216" s="55"/>
      <c r="EI216" s="19"/>
      <c r="EJ216" s="19"/>
      <c r="EK216" s="19"/>
      <c r="EL216" s="52"/>
      <c r="EM216" s="55"/>
      <c r="EN216" s="19"/>
      <c r="EO216" s="19"/>
      <c r="EP216" s="19"/>
      <c r="EQ216" s="52"/>
      <c r="ER216" s="55"/>
      <c r="ES216" s="19"/>
      <c r="ET216" s="19"/>
      <c r="EU216" s="19"/>
      <c r="EV216" s="52"/>
      <c r="EW216" s="55"/>
      <c r="EX216" s="19"/>
      <c r="EY216" s="19"/>
      <c r="EZ216" s="19"/>
      <c r="FA216" s="52"/>
      <c r="FB216" s="55"/>
      <c r="FC216" s="19"/>
      <c r="FD216" s="19"/>
      <c r="FE216" s="19"/>
      <c r="FF216" s="52"/>
      <c r="FG216" s="55"/>
      <c r="FH216" s="19"/>
      <c r="FI216" s="19"/>
      <c r="FJ216" s="19"/>
      <c r="FK216" s="52"/>
      <c r="FL216" s="55"/>
      <c r="FM216" s="19"/>
      <c r="FN216" s="19"/>
      <c r="FO216" s="19"/>
      <c r="FP216" s="52"/>
      <c r="FQ216" s="55">
        <v>0</v>
      </c>
      <c r="FR216" s="19">
        <v>0</v>
      </c>
      <c r="FS216" s="19">
        <v>0</v>
      </c>
      <c r="FT216" s="19">
        <v>0</v>
      </c>
      <c r="FU216" s="52">
        <v>0</v>
      </c>
      <c r="FV216" s="55"/>
      <c r="FW216" s="19"/>
      <c r="FX216" s="19"/>
      <c r="FY216" s="19"/>
      <c r="FZ216" s="52"/>
      <c r="GA216" s="55"/>
      <c r="GB216" s="19"/>
      <c r="GC216" s="19"/>
      <c r="GD216" s="19"/>
      <c r="GE216" s="52"/>
      <c r="GF216" s="55"/>
      <c r="GG216" s="19"/>
      <c r="GH216" s="19"/>
      <c r="GI216" s="19"/>
      <c r="GJ216" s="52"/>
      <c r="GK216" s="55">
        <v>0</v>
      </c>
      <c r="GL216" s="19">
        <v>0</v>
      </c>
      <c r="GM216" s="19">
        <v>0</v>
      </c>
      <c r="GN216" s="19">
        <v>0</v>
      </c>
      <c r="GO216" s="52">
        <v>0</v>
      </c>
      <c r="GP216" s="55"/>
      <c r="GQ216" s="19"/>
      <c r="GR216" s="19"/>
      <c r="GS216" s="19"/>
      <c r="GT216" s="52"/>
      <c r="GU216" s="55"/>
      <c r="GV216" s="19"/>
      <c r="GW216" s="19"/>
      <c r="GX216" s="19"/>
      <c r="GY216" s="52"/>
      <c r="GZ216" s="55"/>
      <c r="HA216" s="19"/>
      <c r="HB216" s="19"/>
      <c r="HC216" s="19"/>
      <c r="HD216" s="52"/>
      <c r="HE216" s="55"/>
      <c r="HF216" s="19"/>
      <c r="HG216" s="19"/>
      <c r="HH216" s="19"/>
      <c r="HI216" s="52"/>
      <c r="HJ216" s="55">
        <v>0</v>
      </c>
      <c r="HK216" s="19">
        <v>0</v>
      </c>
      <c r="HL216" s="19">
        <v>0</v>
      </c>
      <c r="HM216" s="19">
        <v>0</v>
      </c>
      <c r="HN216" s="52">
        <v>0</v>
      </c>
      <c r="HO216" s="55">
        <v>0</v>
      </c>
      <c r="HP216" s="19">
        <v>0</v>
      </c>
      <c r="HQ216" s="19">
        <v>0</v>
      </c>
      <c r="HR216" s="19">
        <v>0</v>
      </c>
      <c r="HS216" s="52">
        <v>0</v>
      </c>
      <c r="HT216" s="55">
        <v>0</v>
      </c>
      <c r="HU216" s="19">
        <v>0</v>
      </c>
      <c r="HV216" s="19">
        <v>0</v>
      </c>
      <c r="HW216" s="19">
        <v>0</v>
      </c>
      <c r="HX216" s="20">
        <v>0</v>
      </c>
      <c r="HY216" s="2"/>
    </row>
    <row r="217" spans="1:233" x14ac:dyDescent="0.25">
      <c r="A217" s="5">
        <v>25</v>
      </c>
      <c r="B217" s="7" t="s">
        <v>78</v>
      </c>
      <c r="C217" s="18">
        <v>0</v>
      </c>
      <c r="D217" s="19">
        <v>0</v>
      </c>
      <c r="E217" s="19">
        <v>0</v>
      </c>
      <c r="F217" s="19">
        <v>0</v>
      </c>
      <c r="G217" s="52">
        <v>0</v>
      </c>
      <c r="H217" s="55"/>
      <c r="I217" s="19"/>
      <c r="J217" s="19"/>
      <c r="K217" s="19"/>
      <c r="L217" s="52"/>
      <c r="M217" s="55"/>
      <c r="N217" s="19"/>
      <c r="O217" s="19"/>
      <c r="P217" s="19"/>
      <c r="Q217" s="52"/>
      <c r="R217" s="55"/>
      <c r="S217" s="19"/>
      <c r="T217" s="19"/>
      <c r="U217" s="19"/>
      <c r="V217" s="52"/>
      <c r="W217" s="55"/>
      <c r="X217" s="19"/>
      <c r="Y217" s="19"/>
      <c r="Z217" s="19"/>
      <c r="AA217" s="52"/>
      <c r="AB217" s="55"/>
      <c r="AC217" s="19"/>
      <c r="AD217" s="19"/>
      <c r="AE217" s="19"/>
      <c r="AF217" s="52"/>
      <c r="AG217" s="55"/>
      <c r="AH217" s="19"/>
      <c r="AI217" s="19"/>
      <c r="AJ217" s="19"/>
      <c r="AK217" s="52"/>
      <c r="AL217" s="55"/>
      <c r="AM217" s="19"/>
      <c r="AN217" s="19"/>
      <c r="AO217" s="19"/>
      <c r="AP217" s="52"/>
      <c r="AQ217" s="55"/>
      <c r="AR217" s="19"/>
      <c r="AS217" s="19"/>
      <c r="AT217" s="19"/>
      <c r="AU217" s="52"/>
      <c r="AV217" s="55"/>
      <c r="AW217" s="19"/>
      <c r="AX217" s="19"/>
      <c r="AY217" s="19"/>
      <c r="AZ217" s="52"/>
      <c r="BA217" s="55"/>
      <c r="BB217" s="19"/>
      <c r="BC217" s="19"/>
      <c r="BD217" s="19"/>
      <c r="BE217" s="52"/>
      <c r="BF217" s="55"/>
      <c r="BG217" s="19"/>
      <c r="BH217" s="19"/>
      <c r="BI217" s="19"/>
      <c r="BJ217" s="52"/>
      <c r="BK217" s="55"/>
      <c r="BL217" s="19"/>
      <c r="BM217" s="19"/>
      <c r="BN217" s="19"/>
      <c r="BO217" s="52"/>
      <c r="BP217" s="55"/>
      <c r="BQ217" s="19"/>
      <c r="BR217" s="19"/>
      <c r="BS217" s="19"/>
      <c r="BT217" s="52"/>
      <c r="BU217" s="55"/>
      <c r="BV217" s="19"/>
      <c r="BW217" s="19"/>
      <c r="BX217" s="19"/>
      <c r="BY217" s="52"/>
      <c r="BZ217" s="55"/>
      <c r="CA217" s="19"/>
      <c r="CB217" s="19"/>
      <c r="CC217" s="19"/>
      <c r="CD217" s="52"/>
      <c r="CE217" s="55"/>
      <c r="CF217" s="19"/>
      <c r="CG217" s="19"/>
      <c r="CH217" s="19"/>
      <c r="CI217" s="52"/>
      <c r="CJ217" s="55"/>
      <c r="CK217" s="19"/>
      <c r="CL217" s="19"/>
      <c r="CM217" s="19"/>
      <c r="CN217" s="52"/>
      <c r="CO217" s="55"/>
      <c r="CP217" s="19"/>
      <c r="CQ217" s="19"/>
      <c r="CR217" s="19"/>
      <c r="CS217" s="52"/>
      <c r="CT217" s="55"/>
      <c r="CU217" s="19"/>
      <c r="CV217" s="19"/>
      <c r="CW217" s="19"/>
      <c r="CX217" s="52"/>
      <c r="CY217" s="55">
        <v>0</v>
      </c>
      <c r="CZ217" s="19">
        <v>0</v>
      </c>
      <c r="DA217" s="19">
        <v>0</v>
      </c>
      <c r="DB217" s="19">
        <v>0</v>
      </c>
      <c r="DC217" s="52">
        <v>0</v>
      </c>
      <c r="DD217" s="55"/>
      <c r="DE217" s="19"/>
      <c r="DF217" s="19"/>
      <c r="DG217" s="19"/>
      <c r="DH217" s="52"/>
      <c r="DI217" s="55"/>
      <c r="DJ217" s="19"/>
      <c r="DK217" s="19"/>
      <c r="DL217" s="19"/>
      <c r="DM217" s="52"/>
      <c r="DN217" s="55"/>
      <c r="DO217" s="19"/>
      <c r="DP217" s="19"/>
      <c r="DQ217" s="19"/>
      <c r="DR217" s="52"/>
      <c r="DS217" s="55"/>
      <c r="DT217" s="19"/>
      <c r="DU217" s="19"/>
      <c r="DV217" s="19"/>
      <c r="DW217" s="52"/>
      <c r="DX217" s="55"/>
      <c r="DY217" s="19"/>
      <c r="DZ217" s="19"/>
      <c r="EA217" s="19"/>
      <c r="EB217" s="52"/>
      <c r="EC217" s="55"/>
      <c r="ED217" s="19"/>
      <c r="EE217" s="19"/>
      <c r="EF217" s="19"/>
      <c r="EG217" s="52"/>
      <c r="EH217" s="55"/>
      <c r="EI217" s="19"/>
      <c r="EJ217" s="19"/>
      <c r="EK217" s="19"/>
      <c r="EL217" s="52"/>
      <c r="EM217" s="55"/>
      <c r="EN217" s="19"/>
      <c r="EO217" s="19"/>
      <c r="EP217" s="19"/>
      <c r="EQ217" s="52"/>
      <c r="ER217" s="55"/>
      <c r="ES217" s="19"/>
      <c r="ET217" s="19"/>
      <c r="EU217" s="19"/>
      <c r="EV217" s="52"/>
      <c r="EW217" s="55"/>
      <c r="EX217" s="19"/>
      <c r="EY217" s="19"/>
      <c r="EZ217" s="19"/>
      <c r="FA217" s="52"/>
      <c r="FB217" s="55"/>
      <c r="FC217" s="19"/>
      <c r="FD217" s="19"/>
      <c r="FE217" s="19"/>
      <c r="FF217" s="52"/>
      <c r="FG217" s="55"/>
      <c r="FH217" s="19"/>
      <c r="FI217" s="19"/>
      <c r="FJ217" s="19"/>
      <c r="FK217" s="52"/>
      <c r="FL217" s="55"/>
      <c r="FM217" s="19"/>
      <c r="FN217" s="19"/>
      <c r="FO217" s="19"/>
      <c r="FP217" s="52"/>
      <c r="FQ217" s="55">
        <v>0</v>
      </c>
      <c r="FR217" s="19">
        <v>0</v>
      </c>
      <c r="FS217" s="19">
        <v>0</v>
      </c>
      <c r="FT217" s="19">
        <v>0</v>
      </c>
      <c r="FU217" s="52">
        <v>0</v>
      </c>
      <c r="FV217" s="55"/>
      <c r="FW217" s="19"/>
      <c r="FX217" s="19"/>
      <c r="FY217" s="19"/>
      <c r="FZ217" s="52"/>
      <c r="GA217" s="55"/>
      <c r="GB217" s="19"/>
      <c r="GC217" s="19"/>
      <c r="GD217" s="19"/>
      <c r="GE217" s="52"/>
      <c r="GF217" s="55"/>
      <c r="GG217" s="19"/>
      <c r="GH217" s="19"/>
      <c r="GI217" s="19"/>
      <c r="GJ217" s="52"/>
      <c r="GK217" s="55">
        <v>0</v>
      </c>
      <c r="GL217" s="19">
        <v>0</v>
      </c>
      <c r="GM217" s="19">
        <v>0</v>
      </c>
      <c r="GN217" s="19">
        <v>0</v>
      </c>
      <c r="GO217" s="52">
        <v>0</v>
      </c>
      <c r="GP217" s="55"/>
      <c r="GQ217" s="19"/>
      <c r="GR217" s="19"/>
      <c r="GS217" s="19"/>
      <c r="GT217" s="52"/>
      <c r="GU217" s="55"/>
      <c r="GV217" s="19"/>
      <c r="GW217" s="19"/>
      <c r="GX217" s="19"/>
      <c r="GY217" s="52"/>
      <c r="GZ217" s="55"/>
      <c r="HA217" s="19"/>
      <c r="HB217" s="19"/>
      <c r="HC217" s="19"/>
      <c r="HD217" s="52"/>
      <c r="HE217" s="55"/>
      <c r="HF217" s="19"/>
      <c r="HG217" s="19"/>
      <c r="HH217" s="19"/>
      <c r="HI217" s="52"/>
      <c r="HJ217" s="55">
        <v>0</v>
      </c>
      <c r="HK217" s="19">
        <v>0</v>
      </c>
      <c r="HL217" s="19">
        <v>0</v>
      </c>
      <c r="HM217" s="19">
        <v>0</v>
      </c>
      <c r="HN217" s="52">
        <v>0</v>
      </c>
      <c r="HO217" s="55">
        <v>0</v>
      </c>
      <c r="HP217" s="19">
        <v>0</v>
      </c>
      <c r="HQ217" s="19">
        <v>0</v>
      </c>
      <c r="HR217" s="19">
        <v>0</v>
      </c>
      <c r="HS217" s="52">
        <v>0</v>
      </c>
      <c r="HT217" s="55">
        <v>0</v>
      </c>
      <c r="HU217" s="19">
        <v>0</v>
      </c>
      <c r="HV217" s="19">
        <v>0</v>
      </c>
      <c r="HW217" s="19">
        <v>0</v>
      </c>
      <c r="HX217" s="20">
        <v>0</v>
      </c>
      <c r="HY217" s="2"/>
    </row>
    <row r="218" spans="1:233" ht="15.75" thickBot="1" x14ac:dyDescent="0.3">
      <c r="A218" s="24">
        <v>26</v>
      </c>
      <c r="B218" s="25" t="s">
        <v>79</v>
      </c>
      <c r="C218" s="26">
        <v>2319286.8717692178</v>
      </c>
      <c r="D218" s="27">
        <v>1420728.9749707889</v>
      </c>
      <c r="E218" s="27">
        <v>0</v>
      </c>
      <c r="F218" s="27">
        <v>0</v>
      </c>
      <c r="G218" s="53">
        <v>0</v>
      </c>
      <c r="H218" s="56">
        <v>1629532.5850199889</v>
      </c>
      <c r="I218" s="27">
        <v>68078.11206807509</v>
      </c>
      <c r="J218" s="27">
        <v>0</v>
      </c>
      <c r="K218" s="27">
        <v>0</v>
      </c>
      <c r="L218" s="53">
        <v>0</v>
      </c>
      <c r="M218" s="56">
        <v>5200.6944400000002</v>
      </c>
      <c r="N218" s="27">
        <v>267.291</v>
      </c>
      <c r="O218" s="27">
        <v>0</v>
      </c>
      <c r="P218" s="27">
        <v>0</v>
      </c>
      <c r="Q218" s="53">
        <v>0</v>
      </c>
      <c r="R218" s="56">
        <v>8084.9170000000004</v>
      </c>
      <c r="S218" s="27">
        <v>623.22500000000002</v>
      </c>
      <c r="T218" s="27">
        <v>0</v>
      </c>
      <c r="U218" s="27">
        <v>0</v>
      </c>
      <c r="V218" s="53">
        <v>0</v>
      </c>
      <c r="W218" s="56">
        <v>310735.10179197259</v>
      </c>
      <c r="X218" s="27">
        <v>18596.60056599999</v>
      </c>
      <c r="Y218" s="27">
        <v>0</v>
      </c>
      <c r="Z218" s="27">
        <v>0</v>
      </c>
      <c r="AA218" s="53">
        <v>0</v>
      </c>
      <c r="AB218" s="56">
        <v>0</v>
      </c>
      <c r="AC218" s="27">
        <v>0</v>
      </c>
      <c r="AD218" s="27">
        <v>0</v>
      </c>
      <c r="AE218" s="27">
        <v>0</v>
      </c>
      <c r="AF218" s="53">
        <v>0</v>
      </c>
      <c r="AG218" s="56">
        <v>0</v>
      </c>
      <c r="AH218" s="27">
        <v>0</v>
      </c>
      <c r="AI218" s="27">
        <v>0</v>
      </c>
      <c r="AJ218" s="27">
        <v>0</v>
      </c>
      <c r="AK218" s="53">
        <v>0</v>
      </c>
      <c r="AL218" s="56">
        <v>68873.265124715894</v>
      </c>
      <c r="AM218" s="27">
        <v>88285.804947459997</v>
      </c>
      <c r="AN218" s="27">
        <v>0</v>
      </c>
      <c r="AO218" s="27">
        <v>0</v>
      </c>
      <c r="AP218" s="53">
        <v>0</v>
      </c>
      <c r="AQ218" s="56">
        <v>0</v>
      </c>
      <c r="AR218" s="27">
        <v>0</v>
      </c>
      <c r="AS218" s="27">
        <v>0</v>
      </c>
      <c r="AT218" s="27">
        <v>0</v>
      </c>
      <c r="AU218" s="53">
        <v>0</v>
      </c>
      <c r="AV218" s="56">
        <v>0</v>
      </c>
      <c r="AW218" s="27">
        <v>0</v>
      </c>
      <c r="AX218" s="27">
        <v>0</v>
      </c>
      <c r="AY218" s="27">
        <v>0</v>
      </c>
      <c r="AZ218" s="53">
        <v>0</v>
      </c>
      <c r="BA218" s="56">
        <v>147843.1883852843</v>
      </c>
      <c r="BB218" s="27">
        <v>921205.86033879896</v>
      </c>
      <c r="BC218" s="27">
        <v>0</v>
      </c>
      <c r="BD218" s="27">
        <v>0</v>
      </c>
      <c r="BE218" s="53">
        <v>0</v>
      </c>
      <c r="BF218" s="56">
        <v>0</v>
      </c>
      <c r="BG218" s="27">
        <v>0</v>
      </c>
      <c r="BH218" s="27">
        <v>0</v>
      </c>
      <c r="BI218" s="27">
        <v>0</v>
      </c>
      <c r="BJ218" s="53">
        <v>0</v>
      </c>
      <c r="BK218" s="56">
        <v>0</v>
      </c>
      <c r="BL218" s="27">
        <v>0</v>
      </c>
      <c r="BM218" s="27">
        <v>0</v>
      </c>
      <c r="BN218" s="27">
        <v>0</v>
      </c>
      <c r="BO218" s="53">
        <v>0</v>
      </c>
      <c r="BP218" s="56">
        <v>96082.829511514195</v>
      </c>
      <c r="BQ218" s="27">
        <v>308648.72691785608</v>
      </c>
      <c r="BR218" s="27">
        <v>0</v>
      </c>
      <c r="BS218" s="27">
        <v>0</v>
      </c>
      <c r="BT218" s="53">
        <v>0</v>
      </c>
      <c r="BU218" s="56">
        <v>44335.101635741303</v>
      </c>
      <c r="BV218" s="27">
        <v>8155.6799025980899</v>
      </c>
      <c r="BW218" s="27">
        <v>0</v>
      </c>
      <c r="BX218" s="27">
        <v>0</v>
      </c>
      <c r="BY218" s="53">
        <v>0</v>
      </c>
      <c r="BZ218" s="56">
        <v>0</v>
      </c>
      <c r="CA218" s="27">
        <v>0</v>
      </c>
      <c r="CB218" s="27">
        <v>0</v>
      </c>
      <c r="CC218" s="27">
        <v>0</v>
      </c>
      <c r="CD218" s="53">
        <v>0</v>
      </c>
      <c r="CE218" s="56">
        <v>0</v>
      </c>
      <c r="CF218" s="27">
        <v>0</v>
      </c>
      <c r="CG218" s="27">
        <v>0</v>
      </c>
      <c r="CH218" s="27">
        <v>0</v>
      </c>
      <c r="CI218" s="53">
        <v>0</v>
      </c>
      <c r="CJ218" s="56">
        <v>21884.800299999999</v>
      </c>
      <c r="CK218" s="27">
        <v>7758.1902300000002</v>
      </c>
      <c r="CL218" s="27">
        <v>0</v>
      </c>
      <c r="CM218" s="27">
        <v>0</v>
      </c>
      <c r="CN218" s="53">
        <v>0</v>
      </c>
      <c r="CO218" s="56">
        <v>3</v>
      </c>
      <c r="CP218" s="27">
        <v>0</v>
      </c>
      <c r="CQ218" s="27">
        <v>0</v>
      </c>
      <c r="CR218" s="27">
        <v>0</v>
      </c>
      <c r="CS218" s="53">
        <v>0</v>
      </c>
      <c r="CT218" s="56">
        <v>0</v>
      </c>
      <c r="CU218" s="27">
        <v>0</v>
      </c>
      <c r="CV218" s="27">
        <v>0</v>
      </c>
      <c r="CW218" s="27">
        <v>0</v>
      </c>
      <c r="CX218" s="53">
        <v>0</v>
      </c>
      <c r="CY218" s="56">
        <v>5874567.2686552117</v>
      </c>
      <c r="CZ218" s="27">
        <v>1103709.3637569763</v>
      </c>
      <c r="DA218" s="27">
        <v>0</v>
      </c>
      <c r="DB218" s="27">
        <v>0</v>
      </c>
      <c r="DC218" s="53">
        <v>0</v>
      </c>
      <c r="DD218" s="56">
        <v>283737.54547650239</v>
      </c>
      <c r="DE218" s="27">
        <v>72629.530548778144</v>
      </c>
      <c r="DF218" s="27">
        <v>0</v>
      </c>
      <c r="DG218" s="27">
        <v>0</v>
      </c>
      <c r="DH218" s="53">
        <v>0</v>
      </c>
      <c r="DI218" s="56">
        <v>4478629.9581310749</v>
      </c>
      <c r="DJ218" s="27">
        <v>158892.42208805951</v>
      </c>
      <c r="DK218" s="27">
        <v>0</v>
      </c>
      <c r="DL218" s="27">
        <v>0</v>
      </c>
      <c r="DM218" s="53">
        <v>0</v>
      </c>
      <c r="DN218" s="56">
        <v>39503.989883084898</v>
      </c>
      <c r="DO218" s="27">
        <v>103002.57544</v>
      </c>
      <c r="DP218" s="27">
        <v>0</v>
      </c>
      <c r="DQ218" s="27">
        <v>0</v>
      </c>
      <c r="DR218" s="53">
        <v>0</v>
      </c>
      <c r="DS218" s="56">
        <v>17851.708302794032</v>
      </c>
      <c r="DT218" s="27">
        <v>100224.2958185282</v>
      </c>
      <c r="DU218" s="27">
        <v>0</v>
      </c>
      <c r="DV218" s="27">
        <v>0</v>
      </c>
      <c r="DW218" s="53">
        <v>0</v>
      </c>
      <c r="DX218" s="56">
        <v>60338.085225913601</v>
      </c>
      <c r="DY218" s="27">
        <v>219411.59561156659</v>
      </c>
      <c r="DZ218" s="27">
        <v>0</v>
      </c>
      <c r="EA218" s="27">
        <v>0</v>
      </c>
      <c r="EB218" s="53">
        <v>0</v>
      </c>
      <c r="EC218" s="56">
        <v>41688.548772190203</v>
      </c>
      <c r="ED218" s="27">
        <v>30062.53067</v>
      </c>
      <c r="EE218" s="27">
        <v>0</v>
      </c>
      <c r="EF218" s="27">
        <v>0</v>
      </c>
      <c r="EG218" s="53">
        <v>0</v>
      </c>
      <c r="EH218" s="56">
        <v>355104.1674570305</v>
      </c>
      <c r="EI218" s="27">
        <v>2934.1826399999968</v>
      </c>
      <c r="EJ218" s="27">
        <v>0</v>
      </c>
      <c r="EK218" s="27">
        <v>0</v>
      </c>
      <c r="EL218" s="53">
        <v>0</v>
      </c>
      <c r="EM218" s="56">
        <v>6660.3136800000002</v>
      </c>
      <c r="EN218" s="27">
        <v>0</v>
      </c>
      <c r="EO218" s="27">
        <v>0</v>
      </c>
      <c r="EP218" s="27">
        <v>0</v>
      </c>
      <c r="EQ218" s="53">
        <v>0</v>
      </c>
      <c r="ER218" s="56">
        <v>8613.6831567109093</v>
      </c>
      <c r="ES218" s="27">
        <v>13623.604752472311</v>
      </c>
      <c r="ET218" s="27">
        <v>0</v>
      </c>
      <c r="EU218" s="27">
        <v>0</v>
      </c>
      <c r="EV218" s="53">
        <v>0</v>
      </c>
      <c r="EW218" s="56">
        <v>239551.589731457</v>
      </c>
      <c r="EX218" s="27">
        <v>10905.284628091433</v>
      </c>
      <c r="EY218" s="27">
        <v>0</v>
      </c>
      <c r="EZ218" s="27">
        <v>0</v>
      </c>
      <c r="FA218" s="53">
        <v>0</v>
      </c>
      <c r="FB218" s="56">
        <v>0</v>
      </c>
      <c r="FC218" s="27">
        <v>0</v>
      </c>
      <c r="FD218" s="27">
        <v>0</v>
      </c>
      <c r="FE218" s="27">
        <v>0</v>
      </c>
      <c r="FF218" s="53">
        <v>0</v>
      </c>
      <c r="FG218" s="56">
        <v>164.47766999999999</v>
      </c>
      <c r="FH218" s="27">
        <v>0</v>
      </c>
      <c r="FI218" s="27">
        <v>0</v>
      </c>
      <c r="FJ218" s="27">
        <v>0</v>
      </c>
      <c r="FK218" s="53">
        <v>0</v>
      </c>
      <c r="FL218" s="56">
        <v>342723.20116845268</v>
      </c>
      <c r="FM218" s="27">
        <v>392023.34155948041</v>
      </c>
      <c r="FN218" s="27">
        <v>0</v>
      </c>
      <c r="FO218" s="27">
        <v>0</v>
      </c>
      <c r="FP218" s="53">
        <v>0</v>
      </c>
      <c r="FQ218" s="56">
        <v>137627.41228132657</v>
      </c>
      <c r="FR218" s="27">
        <v>98693.472485435181</v>
      </c>
      <c r="FS218" s="27">
        <v>0</v>
      </c>
      <c r="FT218" s="27">
        <v>3825.5360000000001</v>
      </c>
      <c r="FU218" s="53">
        <v>0</v>
      </c>
      <c r="FV218" s="56">
        <v>95185.14461583487</v>
      </c>
      <c r="FW218" s="27">
        <v>83554.640807598073</v>
      </c>
      <c r="FX218" s="27">
        <v>0</v>
      </c>
      <c r="FY218" s="27">
        <v>0</v>
      </c>
      <c r="FZ218" s="53">
        <v>0</v>
      </c>
      <c r="GA218" s="56">
        <v>41668.173117094302</v>
      </c>
      <c r="GB218" s="27">
        <v>15063.883557837111</v>
      </c>
      <c r="GC218" s="27">
        <v>0</v>
      </c>
      <c r="GD218" s="27">
        <v>3825.5360000000001</v>
      </c>
      <c r="GE218" s="53">
        <v>0</v>
      </c>
      <c r="GF218" s="56">
        <v>774.09454839740317</v>
      </c>
      <c r="GG218" s="27">
        <v>74.948120000000003</v>
      </c>
      <c r="GH218" s="27">
        <v>0</v>
      </c>
      <c r="GI218" s="27">
        <v>0</v>
      </c>
      <c r="GJ218" s="53">
        <v>0</v>
      </c>
      <c r="GK218" s="56">
        <v>29827.102940000001</v>
      </c>
      <c r="GL218" s="27">
        <v>181507.70193000001</v>
      </c>
      <c r="GM218" s="27">
        <v>0</v>
      </c>
      <c r="GN218" s="27">
        <v>0</v>
      </c>
      <c r="GO218" s="53">
        <v>0</v>
      </c>
      <c r="GP218" s="56">
        <v>1736.89446</v>
      </c>
      <c r="GQ218" s="27">
        <v>55638.717389999998</v>
      </c>
      <c r="GR218" s="27">
        <v>0</v>
      </c>
      <c r="GS218" s="27">
        <v>0</v>
      </c>
      <c r="GT218" s="53">
        <v>0</v>
      </c>
      <c r="GU218" s="56">
        <v>23390.00848</v>
      </c>
      <c r="GV218" s="27">
        <v>48907.67254</v>
      </c>
      <c r="GW218" s="27">
        <v>0</v>
      </c>
      <c r="GX218" s="27">
        <v>0</v>
      </c>
      <c r="GY218" s="53">
        <v>0</v>
      </c>
      <c r="GZ218" s="56">
        <v>4700.2</v>
      </c>
      <c r="HA218" s="27">
        <v>76961.312000000005</v>
      </c>
      <c r="HB218" s="27">
        <v>0</v>
      </c>
      <c r="HC218" s="27">
        <v>0</v>
      </c>
      <c r="HD218" s="53">
        <v>0</v>
      </c>
      <c r="HE218" s="56">
        <v>10028.39632</v>
      </c>
      <c r="HF218" s="27">
        <v>15342.243700000001</v>
      </c>
      <c r="HG218" s="27">
        <v>0</v>
      </c>
      <c r="HH218" s="27">
        <v>0</v>
      </c>
      <c r="HI218" s="53">
        <v>0</v>
      </c>
      <c r="HJ218" s="56">
        <v>8371337.0519657535</v>
      </c>
      <c r="HK218" s="27">
        <v>2819981.7568432004</v>
      </c>
      <c r="HL218" s="27">
        <v>0</v>
      </c>
      <c r="HM218" s="27">
        <v>3825.5360000000001</v>
      </c>
      <c r="HN218" s="53">
        <v>0</v>
      </c>
      <c r="HO218" s="56">
        <v>21056.6224</v>
      </c>
      <c r="HP218" s="27">
        <v>6697.3906200000001</v>
      </c>
      <c r="HQ218" s="27">
        <v>0</v>
      </c>
      <c r="HR218" s="27">
        <v>0</v>
      </c>
      <c r="HS218" s="53">
        <v>0</v>
      </c>
      <c r="HT218" s="56">
        <v>8392393.6743657533</v>
      </c>
      <c r="HU218" s="27">
        <v>2826679.1474632006</v>
      </c>
      <c r="HV218" s="27">
        <v>0</v>
      </c>
      <c r="HW218" s="27">
        <v>3825.5360000000001</v>
      </c>
      <c r="HX218" s="28">
        <v>0</v>
      </c>
      <c r="HY218" s="2"/>
    </row>
    <row r="219" spans="1:233" ht="15.75" thickTop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  <c r="GP219" s="4"/>
      <c r="GQ219" s="4"/>
      <c r="GR219" s="4"/>
      <c r="GS219" s="4"/>
      <c r="GT219" s="4"/>
      <c r="GU219" s="4"/>
      <c r="GV219" s="4"/>
      <c r="GW219" s="4"/>
      <c r="GX219" s="4"/>
      <c r="GY219" s="4"/>
      <c r="GZ219" s="4"/>
      <c r="HA219" s="4"/>
      <c r="HB219" s="4"/>
      <c r="HC219" s="4"/>
      <c r="HD219" s="4"/>
      <c r="HE219" s="4"/>
      <c r="HF219" s="4"/>
      <c r="HG219" s="4"/>
      <c r="HH219" s="4"/>
      <c r="HI219" s="4"/>
      <c r="HJ219" s="4"/>
      <c r="HK219" s="4"/>
      <c r="HL219" s="4"/>
      <c r="HM219" s="4"/>
      <c r="HN219" s="4"/>
      <c r="HO219" s="4"/>
      <c r="HP219" s="4"/>
      <c r="HQ219" s="4"/>
      <c r="HR219" s="4"/>
      <c r="HS219" s="4"/>
      <c r="HT219" s="4"/>
      <c r="HU219" s="4"/>
      <c r="HV219" s="4"/>
      <c r="HW219" s="4"/>
      <c r="HX219" s="4"/>
    </row>
    <row r="220" spans="1:233" x14ac:dyDescent="0.25">
      <c r="A220" s="1" t="s">
        <v>117</v>
      </c>
      <c r="C220" s="1" t="s">
        <v>181</v>
      </c>
    </row>
    <row r="222" spans="1:233" ht="15.75" thickBot="1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</row>
    <row r="223" spans="1:233" ht="43.5" customHeight="1" thickTop="1" thickBot="1" x14ac:dyDescent="0.3">
      <c r="A223" s="11" t="s">
        <v>1</v>
      </c>
      <c r="B223" s="13" t="s">
        <v>2</v>
      </c>
      <c r="C223" s="14" t="s">
        <v>3</v>
      </c>
      <c r="D223" s="12" t="s">
        <v>4</v>
      </c>
      <c r="E223" s="12" t="s">
        <v>5</v>
      </c>
      <c r="F223" s="12" t="s">
        <v>6</v>
      </c>
      <c r="G223" s="12" t="s">
        <v>7</v>
      </c>
      <c r="H223" s="12" t="s">
        <v>8</v>
      </c>
      <c r="I223" s="12" t="s">
        <v>9</v>
      </c>
      <c r="J223" s="12" t="s">
        <v>10</v>
      </c>
      <c r="K223" s="12" t="s">
        <v>11</v>
      </c>
      <c r="L223" s="12" t="s">
        <v>12</v>
      </c>
      <c r="M223" s="12" t="s">
        <v>13</v>
      </c>
      <c r="N223" s="12" t="s">
        <v>14</v>
      </c>
      <c r="O223" s="12" t="s">
        <v>15</v>
      </c>
      <c r="P223" s="12" t="s">
        <v>16</v>
      </c>
      <c r="Q223" s="12" t="s">
        <v>17</v>
      </c>
      <c r="R223" s="12" t="s">
        <v>18</v>
      </c>
      <c r="S223" s="12" t="s">
        <v>19</v>
      </c>
      <c r="T223" s="12" t="s">
        <v>20</v>
      </c>
      <c r="U223" s="12" t="s">
        <v>21</v>
      </c>
      <c r="V223" s="12" t="s">
        <v>22</v>
      </c>
      <c r="W223" s="12" t="s">
        <v>23</v>
      </c>
      <c r="X223" s="12" t="s">
        <v>24</v>
      </c>
      <c r="Y223" s="12" t="s">
        <v>25</v>
      </c>
      <c r="Z223" s="12" t="s">
        <v>26</v>
      </c>
      <c r="AA223" s="12" t="s">
        <v>27</v>
      </c>
      <c r="AB223" s="12" t="s">
        <v>28</v>
      </c>
      <c r="AC223" s="12" t="s">
        <v>29</v>
      </c>
      <c r="AD223" s="12" t="s">
        <v>30</v>
      </c>
      <c r="AE223" s="12" t="s">
        <v>31</v>
      </c>
      <c r="AF223" s="12" t="s">
        <v>32</v>
      </c>
      <c r="AG223" s="12" t="s">
        <v>33</v>
      </c>
      <c r="AH223" s="12" t="s">
        <v>34</v>
      </c>
      <c r="AI223" s="12" t="s">
        <v>35</v>
      </c>
      <c r="AJ223" s="12" t="s">
        <v>36</v>
      </c>
      <c r="AK223" s="12" t="s">
        <v>37</v>
      </c>
      <c r="AL223" s="12" t="s">
        <v>38</v>
      </c>
      <c r="AM223" s="12" t="s">
        <v>39</v>
      </c>
      <c r="AN223" s="12" t="s">
        <v>40</v>
      </c>
      <c r="AO223" s="12" t="s">
        <v>41</v>
      </c>
      <c r="AP223" s="12" t="s">
        <v>42</v>
      </c>
      <c r="AQ223" s="12" t="s">
        <v>43</v>
      </c>
      <c r="AR223" s="12" t="s">
        <v>44</v>
      </c>
      <c r="AS223" s="12" t="s">
        <v>45</v>
      </c>
      <c r="AT223" s="12" t="s">
        <v>46</v>
      </c>
      <c r="AU223" s="12" t="s">
        <v>47</v>
      </c>
      <c r="AV223" s="12" t="s">
        <v>48</v>
      </c>
      <c r="AW223" s="12" t="s">
        <v>49</v>
      </c>
      <c r="AX223" s="12" t="s">
        <v>50</v>
      </c>
      <c r="AY223" s="12" t="s">
        <v>51</v>
      </c>
      <c r="AZ223" s="12" t="s">
        <v>52</v>
      </c>
      <c r="BA223" s="12" t="s">
        <v>21</v>
      </c>
      <c r="BB223" s="13" t="s">
        <v>53</v>
      </c>
      <c r="BC223" s="2"/>
    </row>
    <row r="224" spans="1:233" ht="15.75" thickTop="1" x14ac:dyDescent="0.25">
      <c r="A224" s="9">
        <v>1</v>
      </c>
      <c r="B224" s="10" t="s">
        <v>54</v>
      </c>
      <c r="C224" s="29">
        <v>0.18264335113343799</v>
      </c>
      <c r="D224" s="30">
        <v>0.1895</v>
      </c>
      <c r="E224" s="30"/>
      <c r="F224" s="30"/>
      <c r="G224" s="30">
        <v>0.190860777493606</v>
      </c>
      <c r="H224" s="30">
        <v>0.19739999999999999</v>
      </c>
      <c r="I224" s="30"/>
      <c r="J224" s="30"/>
      <c r="K224" s="30">
        <v>0.17949999999999999</v>
      </c>
      <c r="L224" s="30"/>
      <c r="M224" s="30"/>
      <c r="N224" s="30">
        <v>0.16650000000000001</v>
      </c>
      <c r="O224" s="30"/>
      <c r="P224" s="30"/>
      <c r="Q224" s="30">
        <v>0.151</v>
      </c>
      <c r="R224" s="30">
        <v>0.20810000000000001</v>
      </c>
      <c r="S224" s="30"/>
      <c r="T224" s="30"/>
      <c r="U224" s="30">
        <v>0.30180000000000001</v>
      </c>
      <c r="V224" s="30"/>
      <c r="W224" s="30"/>
      <c r="X224" s="30">
        <v>0.19619713798083199</v>
      </c>
      <c r="Y224" s="30">
        <v>0.25600000000000001</v>
      </c>
      <c r="Z224" s="30">
        <v>0.23280000000000001</v>
      </c>
      <c r="AA224" s="30">
        <v>5.3699999999999998E-2</v>
      </c>
      <c r="AB224" s="30">
        <v>0.1341</v>
      </c>
      <c r="AC224" s="30">
        <v>0.19950000000000001</v>
      </c>
      <c r="AD224" s="30">
        <v>0.2581</v>
      </c>
      <c r="AE224" s="30">
        <v>0.15490000000000001</v>
      </c>
      <c r="AF224" s="30"/>
      <c r="AG224" s="30">
        <v>0.22850000000000001</v>
      </c>
      <c r="AH224" s="30">
        <v>0.17530000000000001</v>
      </c>
      <c r="AI224" s="30"/>
      <c r="AJ224" s="30"/>
      <c r="AK224" s="30">
        <v>0.1777</v>
      </c>
      <c r="AL224" s="30">
        <v>0.15</v>
      </c>
      <c r="AM224" s="30">
        <v>0.15</v>
      </c>
      <c r="AN224" s="30"/>
      <c r="AO224" s="30"/>
      <c r="AP224" s="30">
        <v>0</v>
      </c>
      <c r="AQ224" s="30"/>
      <c r="AR224" s="30"/>
      <c r="AS224" s="30"/>
      <c r="AT224" s="30"/>
      <c r="AU224" s="30">
        <v>0.18417857680446401</v>
      </c>
      <c r="AV224" s="30">
        <v>0</v>
      </c>
      <c r="AW224" s="30"/>
      <c r="AX224" s="30"/>
      <c r="AY224" s="30"/>
      <c r="AZ224" s="30"/>
      <c r="BA224" s="30"/>
      <c r="BB224" s="31">
        <v>0.18417857680446401</v>
      </c>
      <c r="BC224" s="2"/>
    </row>
    <row r="225" spans="1:55" x14ac:dyDescent="0.25">
      <c r="A225" s="5">
        <v>2</v>
      </c>
      <c r="B225" s="7" t="s">
        <v>55</v>
      </c>
      <c r="C225" s="32">
        <v>0</v>
      </c>
      <c r="D225" s="33"/>
      <c r="E225" s="33"/>
      <c r="F225" s="33"/>
      <c r="G225" s="33">
        <v>0</v>
      </c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>
        <v>0</v>
      </c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>
        <v>0</v>
      </c>
      <c r="AM225" s="33"/>
      <c r="AN225" s="33"/>
      <c r="AO225" s="33"/>
      <c r="AP225" s="33">
        <v>0</v>
      </c>
      <c r="AQ225" s="33"/>
      <c r="AR225" s="33"/>
      <c r="AS225" s="33"/>
      <c r="AT225" s="33"/>
      <c r="AU225" s="33">
        <v>0</v>
      </c>
      <c r="AV225" s="33">
        <v>0</v>
      </c>
      <c r="AW225" s="33"/>
      <c r="AX225" s="33"/>
      <c r="AY225" s="33"/>
      <c r="AZ225" s="33"/>
      <c r="BA225" s="33"/>
      <c r="BB225" s="34">
        <v>0</v>
      </c>
      <c r="BC225" s="2"/>
    </row>
    <row r="226" spans="1:55" x14ac:dyDescent="0.25">
      <c r="A226" s="5">
        <v>3</v>
      </c>
      <c r="B226" s="7" t="s">
        <v>56</v>
      </c>
      <c r="C226" s="32">
        <v>0.20100000000000001</v>
      </c>
      <c r="D226" s="33"/>
      <c r="E226" s="33"/>
      <c r="F226" s="33"/>
      <c r="G226" s="33">
        <v>0</v>
      </c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>
        <v>0.20100000000000001</v>
      </c>
      <c r="V226" s="33"/>
      <c r="W226" s="33"/>
      <c r="X226" s="33">
        <v>0.10971352316111101</v>
      </c>
      <c r="Y226" s="33">
        <v>0.08</v>
      </c>
      <c r="Z226" s="33">
        <v>0.108733333333333</v>
      </c>
      <c r="AA226" s="33"/>
      <c r="AB226" s="33"/>
      <c r="AC226" s="33"/>
      <c r="AD226" s="33"/>
      <c r="AE226" s="33">
        <v>0.21</v>
      </c>
      <c r="AF226" s="33"/>
      <c r="AG226" s="33"/>
      <c r="AH226" s="33">
        <v>0.12</v>
      </c>
      <c r="AI226" s="33"/>
      <c r="AJ226" s="33"/>
      <c r="AK226" s="33">
        <v>0.16930000000000001</v>
      </c>
      <c r="AL226" s="33">
        <v>0</v>
      </c>
      <c r="AM226" s="33"/>
      <c r="AN226" s="33"/>
      <c r="AO226" s="33"/>
      <c r="AP226" s="33">
        <v>0</v>
      </c>
      <c r="AQ226" s="33"/>
      <c r="AR226" s="33"/>
      <c r="AS226" s="33"/>
      <c r="AT226" s="33"/>
      <c r="AU226" s="33">
        <v>0.11181344901203701</v>
      </c>
      <c r="AV226" s="33">
        <v>0</v>
      </c>
      <c r="AW226" s="33"/>
      <c r="AX226" s="33"/>
      <c r="AY226" s="33"/>
      <c r="AZ226" s="33"/>
      <c r="BA226" s="33"/>
      <c r="BB226" s="34">
        <v>0.11181344901203701</v>
      </c>
      <c r="BC226" s="2"/>
    </row>
    <row r="227" spans="1:55" x14ac:dyDescent="0.25">
      <c r="A227" s="5">
        <v>4</v>
      </c>
      <c r="B227" s="7" t="s">
        <v>57</v>
      </c>
      <c r="C227" s="32">
        <v>0</v>
      </c>
      <c r="D227" s="33">
        <v>0</v>
      </c>
      <c r="E227" s="33"/>
      <c r="F227" s="33"/>
      <c r="G227" s="33">
        <v>0</v>
      </c>
      <c r="H227" s="33"/>
      <c r="I227" s="33"/>
      <c r="J227" s="33"/>
      <c r="K227" s="33"/>
      <c r="L227" s="33"/>
      <c r="M227" s="33"/>
      <c r="N227" s="33">
        <v>0</v>
      </c>
      <c r="O227" s="33"/>
      <c r="P227" s="33"/>
      <c r="Q227" s="33">
        <v>0</v>
      </c>
      <c r="R227" s="33"/>
      <c r="S227" s="33"/>
      <c r="T227" s="33"/>
      <c r="U227" s="33"/>
      <c r="V227" s="33"/>
      <c r="W227" s="33"/>
      <c r="X227" s="33">
        <v>0</v>
      </c>
      <c r="Y227" s="33"/>
      <c r="Z227" s="33"/>
      <c r="AA227" s="33"/>
      <c r="AB227" s="33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>
        <v>0</v>
      </c>
      <c r="AM227" s="33"/>
      <c r="AN227" s="33"/>
      <c r="AO227" s="33"/>
      <c r="AP227" s="33">
        <v>0</v>
      </c>
      <c r="AQ227" s="33"/>
      <c r="AR227" s="33"/>
      <c r="AS227" s="33"/>
      <c r="AT227" s="33"/>
      <c r="AU227" s="33">
        <v>0</v>
      </c>
      <c r="AV227" s="33">
        <v>0</v>
      </c>
      <c r="AW227" s="33"/>
      <c r="AX227" s="33"/>
      <c r="AY227" s="33"/>
      <c r="AZ227" s="33"/>
      <c r="BA227" s="33"/>
      <c r="BB227" s="34">
        <v>0</v>
      </c>
      <c r="BC227" s="2"/>
    </row>
    <row r="228" spans="1:55" x14ac:dyDescent="0.25">
      <c r="A228" s="5">
        <v>5</v>
      </c>
      <c r="B228" s="7" t="s">
        <v>58</v>
      </c>
      <c r="C228" s="32">
        <v>0</v>
      </c>
      <c r="D228" s="33"/>
      <c r="E228" s="33"/>
      <c r="F228" s="33"/>
      <c r="G228" s="33">
        <v>0</v>
      </c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>
        <v>0.14979999999999999</v>
      </c>
      <c r="Y228" s="33">
        <v>0.14979999999999999</v>
      </c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>
        <v>0</v>
      </c>
      <c r="AM228" s="33"/>
      <c r="AN228" s="33"/>
      <c r="AO228" s="33"/>
      <c r="AP228" s="33">
        <v>0</v>
      </c>
      <c r="AQ228" s="33"/>
      <c r="AR228" s="33"/>
      <c r="AS228" s="33"/>
      <c r="AT228" s="33"/>
      <c r="AU228" s="33">
        <v>0.14979999999999999</v>
      </c>
      <c r="AV228" s="33">
        <v>0</v>
      </c>
      <c r="AW228" s="33"/>
      <c r="AX228" s="33"/>
      <c r="AY228" s="33"/>
      <c r="AZ228" s="33"/>
      <c r="BA228" s="33"/>
      <c r="BB228" s="34">
        <v>0.14979999999999999</v>
      </c>
      <c r="BC228" s="2"/>
    </row>
    <row r="229" spans="1:55" x14ac:dyDescent="0.25">
      <c r="A229" s="5">
        <v>6</v>
      </c>
      <c r="B229" s="7" t="s">
        <v>59</v>
      </c>
      <c r="C229" s="32">
        <v>0.236264919633878</v>
      </c>
      <c r="D229" s="33">
        <v>0.30897375820360101</v>
      </c>
      <c r="E229" s="33"/>
      <c r="F229" s="33"/>
      <c r="G229" s="33">
        <v>0</v>
      </c>
      <c r="H229" s="33">
        <v>0</v>
      </c>
      <c r="I229" s="33"/>
      <c r="J229" s="33"/>
      <c r="K229" s="33"/>
      <c r="L229" s="33"/>
      <c r="M229" s="33"/>
      <c r="N229" s="33">
        <v>0.261054292165943</v>
      </c>
      <c r="O229" s="33"/>
      <c r="P229" s="33"/>
      <c r="Q229" s="33">
        <v>0.21261208860369199</v>
      </c>
      <c r="R229" s="33"/>
      <c r="S229" s="33"/>
      <c r="T229" s="33"/>
      <c r="U229" s="33"/>
      <c r="V229" s="33"/>
      <c r="W229" s="33"/>
      <c r="X229" s="33">
        <v>0.37830259991619503</v>
      </c>
      <c r="Y229" s="33">
        <v>0.27043473041341598</v>
      </c>
      <c r="Z229" s="33">
        <v>0.391320085299381</v>
      </c>
      <c r="AA229" s="33"/>
      <c r="AB229" s="33"/>
      <c r="AC229" s="33"/>
      <c r="AD229" s="33"/>
      <c r="AE229" s="33">
        <v>0.18311052845662501</v>
      </c>
      <c r="AF229" s="33"/>
      <c r="AG229" s="33"/>
      <c r="AH229" s="33">
        <v>0.14806149573511901</v>
      </c>
      <c r="AI229" s="33"/>
      <c r="AJ229" s="33"/>
      <c r="AK229" s="33">
        <v>8.1879687746251595E-2</v>
      </c>
      <c r="AL229" s="33">
        <v>8.5641948914144297E-2</v>
      </c>
      <c r="AM229" s="33">
        <v>0.2</v>
      </c>
      <c r="AN229" s="33">
        <v>0</v>
      </c>
      <c r="AO229" s="33"/>
      <c r="AP229" s="33">
        <v>0</v>
      </c>
      <c r="AQ229" s="33"/>
      <c r="AR229" s="33"/>
      <c r="AS229" s="33"/>
      <c r="AT229" s="33"/>
      <c r="AU229" s="33">
        <v>0.36778375544326197</v>
      </c>
      <c r="AV229" s="33">
        <v>0</v>
      </c>
      <c r="AW229" s="33"/>
      <c r="AX229" s="33"/>
      <c r="AY229" s="33"/>
      <c r="AZ229" s="33"/>
      <c r="BA229" s="33"/>
      <c r="BB229" s="34">
        <v>0.36778375544326197</v>
      </c>
      <c r="BC229" s="2"/>
    </row>
    <row r="230" spans="1:55" x14ac:dyDescent="0.25">
      <c r="A230" s="5">
        <v>7</v>
      </c>
      <c r="B230" s="7" t="s">
        <v>60</v>
      </c>
      <c r="C230" s="32">
        <v>0</v>
      </c>
      <c r="D230" s="33"/>
      <c r="E230" s="33"/>
      <c r="F230" s="33"/>
      <c r="G230" s="33">
        <v>0</v>
      </c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>
        <v>0</v>
      </c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>
        <v>0</v>
      </c>
      <c r="AM230" s="33"/>
      <c r="AN230" s="33"/>
      <c r="AO230" s="33"/>
      <c r="AP230" s="33">
        <v>0</v>
      </c>
      <c r="AQ230" s="33"/>
      <c r="AR230" s="33"/>
      <c r="AS230" s="33"/>
      <c r="AT230" s="33"/>
      <c r="AU230" s="33">
        <v>0</v>
      </c>
      <c r="AV230" s="33">
        <v>0</v>
      </c>
      <c r="AW230" s="33"/>
      <c r="AX230" s="33"/>
      <c r="AY230" s="33"/>
      <c r="AZ230" s="33"/>
      <c r="BA230" s="33"/>
      <c r="BB230" s="34">
        <v>0</v>
      </c>
      <c r="BC230" s="2"/>
    </row>
    <row r="231" spans="1:55" x14ac:dyDescent="0.25">
      <c r="A231" s="5">
        <v>8</v>
      </c>
      <c r="B231" s="7" t="s">
        <v>61</v>
      </c>
      <c r="C231" s="32">
        <v>0.18716706446725001</v>
      </c>
      <c r="D231" s="33">
        <v>0.24218714934732599</v>
      </c>
      <c r="E231" s="33"/>
      <c r="F231" s="33"/>
      <c r="G231" s="33">
        <v>0.168725871420215</v>
      </c>
      <c r="H231" s="33">
        <v>0.16600006338703299</v>
      </c>
      <c r="I231" s="33"/>
      <c r="J231" s="33"/>
      <c r="K231" s="33">
        <v>0.19042407724850599</v>
      </c>
      <c r="L231" s="33"/>
      <c r="M231" s="33"/>
      <c r="N231" s="33">
        <v>0.17325487700548201</v>
      </c>
      <c r="O231" s="33"/>
      <c r="P231" s="33"/>
      <c r="Q231" s="33">
        <v>0.148893271613076</v>
      </c>
      <c r="R231" s="33">
        <v>0.34899999999999998</v>
      </c>
      <c r="S231" s="33"/>
      <c r="T231" s="33"/>
      <c r="U231" s="33">
        <v>0.21241987191717701</v>
      </c>
      <c r="V231" s="33"/>
      <c r="W231" s="33"/>
      <c r="X231" s="33">
        <v>0.33215329086645301</v>
      </c>
      <c r="Y231" s="33">
        <v>0.164481582524375</v>
      </c>
      <c r="Z231" s="33">
        <v>0.36190725765072201</v>
      </c>
      <c r="AA231" s="33">
        <v>0.22786836188428</v>
      </c>
      <c r="AB231" s="33">
        <v>0</v>
      </c>
      <c r="AC231" s="33">
        <v>0.14995945475692199</v>
      </c>
      <c r="AD231" s="33">
        <v>0.28308135328328698</v>
      </c>
      <c r="AE231" s="33">
        <v>0.126898735053667</v>
      </c>
      <c r="AF231" s="33">
        <v>0.13575134099869399</v>
      </c>
      <c r="AG231" s="33">
        <v>0.114112217926326</v>
      </c>
      <c r="AH231" s="33">
        <v>0.19023016294605999</v>
      </c>
      <c r="AI231" s="33"/>
      <c r="AJ231" s="33">
        <v>0</v>
      </c>
      <c r="AK231" s="33">
        <v>0.20346231809672999</v>
      </c>
      <c r="AL231" s="33">
        <v>9.3534330663660306E-2</v>
      </c>
      <c r="AM231" s="33">
        <v>5.7624938564439801E-2</v>
      </c>
      <c r="AN231" s="33">
        <v>9.9609410779576205E-2</v>
      </c>
      <c r="AO231" s="33">
        <v>0.118416567603567</v>
      </c>
      <c r="AP231" s="33">
        <v>0.21671248762689599</v>
      </c>
      <c r="AQ231" s="33">
        <v>0.197159820632856</v>
      </c>
      <c r="AR231" s="33">
        <v>0.22190119143053799</v>
      </c>
      <c r="AS231" s="33"/>
      <c r="AT231" s="33"/>
      <c r="AU231" s="33">
        <v>0.30710561803478298</v>
      </c>
      <c r="AV231" s="33">
        <v>0</v>
      </c>
      <c r="AW231" s="33"/>
      <c r="AX231" s="33"/>
      <c r="AY231" s="33"/>
      <c r="AZ231" s="33"/>
      <c r="BA231" s="33"/>
      <c r="BB231" s="34">
        <v>0.30710561803478298</v>
      </c>
      <c r="BC231" s="2"/>
    </row>
    <row r="232" spans="1:55" x14ac:dyDescent="0.25">
      <c r="A232" s="5">
        <v>9</v>
      </c>
      <c r="B232" s="7" t="s">
        <v>62</v>
      </c>
      <c r="C232" s="32">
        <v>0</v>
      </c>
      <c r="D232" s="33"/>
      <c r="E232" s="33"/>
      <c r="F232" s="33"/>
      <c r="G232" s="33">
        <v>0</v>
      </c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>
        <v>0</v>
      </c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>
        <v>0</v>
      </c>
      <c r="AM232" s="33"/>
      <c r="AN232" s="33"/>
      <c r="AO232" s="33"/>
      <c r="AP232" s="33">
        <v>0</v>
      </c>
      <c r="AQ232" s="33"/>
      <c r="AR232" s="33"/>
      <c r="AS232" s="33"/>
      <c r="AT232" s="33"/>
      <c r="AU232" s="33">
        <v>0</v>
      </c>
      <c r="AV232" s="33">
        <v>0</v>
      </c>
      <c r="AW232" s="33"/>
      <c r="AX232" s="33"/>
      <c r="AY232" s="33"/>
      <c r="AZ232" s="33"/>
      <c r="BA232" s="33"/>
      <c r="BB232" s="34">
        <v>0</v>
      </c>
      <c r="BC232" s="2"/>
    </row>
    <row r="233" spans="1:55" x14ac:dyDescent="0.25">
      <c r="A233" s="5">
        <v>10</v>
      </c>
      <c r="B233" s="7" t="s">
        <v>63</v>
      </c>
      <c r="C233" s="32">
        <v>0.13136680202730999</v>
      </c>
      <c r="D233" s="33">
        <v>0.11765285108478001</v>
      </c>
      <c r="E233" s="33"/>
      <c r="F233" s="33"/>
      <c r="G233" s="33">
        <v>0.19143508525594599</v>
      </c>
      <c r="H233" s="33">
        <v>0.17116921260125301</v>
      </c>
      <c r="I233" s="33"/>
      <c r="J233" s="33"/>
      <c r="K233" s="33">
        <v>0.240032953590053</v>
      </c>
      <c r="L233" s="33"/>
      <c r="M233" s="33"/>
      <c r="N233" s="33">
        <v>0.133217775171208</v>
      </c>
      <c r="O233" s="33"/>
      <c r="P233" s="33"/>
      <c r="Q233" s="33">
        <v>0.12562639191436301</v>
      </c>
      <c r="R233" s="33">
        <v>0.1</v>
      </c>
      <c r="S233" s="33"/>
      <c r="T233" s="33"/>
      <c r="U233" s="33">
        <v>0.14262364895694499</v>
      </c>
      <c r="V233" s="33"/>
      <c r="W233" s="33"/>
      <c r="X233" s="33">
        <v>0.196238084018338</v>
      </c>
      <c r="Y233" s="33">
        <v>0.12273772069312</v>
      </c>
      <c r="Z233" s="33">
        <v>7.5014835789012996E-2</v>
      </c>
      <c r="AA233" s="33">
        <v>4.4995388976485598E-2</v>
      </c>
      <c r="AB233" s="33">
        <v>0.25</v>
      </c>
      <c r="AC233" s="33">
        <v>0.5</v>
      </c>
      <c r="AD233" s="33"/>
      <c r="AE233" s="33">
        <v>0.11326040003203</v>
      </c>
      <c r="AF233" s="33">
        <v>0.25</v>
      </c>
      <c r="AG233" s="33">
        <v>8.9724457161618906E-2</v>
      </c>
      <c r="AH233" s="33">
        <v>0.49</v>
      </c>
      <c r="AI233" s="33"/>
      <c r="AJ233" s="33"/>
      <c r="AK233" s="33">
        <v>0.27204353506499901</v>
      </c>
      <c r="AL233" s="33">
        <v>0.19</v>
      </c>
      <c r="AM233" s="33">
        <v>0.19</v>
      </c>
      <c r="AN233" s="33"/>
      <c r="AO233" s="33"/>
      <c r="AP233" s="33">
        <v>0</v>
      </c>
      <c r="AQ233" s="33"/>
      <c r="AR233" s="33"/>
      <c r="AS233" s="33"/>
      <c r="AT233" s="33"/>
      <c r="AU233" s="33">
        <v>0.147063322611756</v>
      </c>
      <c r="AV233" s="33">
        <v>0</v>
      </c>
      <c r="AW233" s="33"/>
      <c r="AX233" s="33"/>
      <c r="AY233" s="33"/>
      <c r="AZ233" s="33"/>
      <c r="BA233" s="33"/>
      <c r="BB233" s="34">
        <v>0.147063322611756</v>
      </c>
      <c r="BC233" s="2"/>
    </row>
    <row r="234" spans="1:55" x14ac:dyDescent="0.25">
      <c r="A234" s="5">
        <v>11</v>
      </c>
      <c r="B234" s="7" t="s">
        <v>64</v>
      </c>
      <c r="C234" s="32">
        <v>0</v>
      </c>
      <c r="D234" s="33">
        <v>0</v>
      </c>
      <c r="E234" s="33"/>
      <c r="F234" s="33"/>
      <c r="G234" s="33">
        <v>0</v>
      </c>
      <c r="H234" s="33">
        <v>0</v>
      </c>
      <c r="I234" s="33"/>
      <c r="J234" s="33"/>
      <c r="K234" s="33">
        <v>0</v>
      </c>
      <c r="L234" s="33"/>
      <c r="M234" s="33"/>
      <c r="N234" s="33">
        <v>0</v>
      </c>
      <c r="O234" s="33"/>
      <c r="P234" s="33"/>
      <c r="Q234" s="33">
        <v>0</v>
      </c>
      <c r="R234" s="33">
        <v>0</v>
      </c>
      <c r="S234" s="33"/>
      <c r="T234" s="33"/>
      <c r="U234" s="33">
        <v>0</v>
      </c>
      <c r="V234" s="33"/>
      <c r="W234" s="33"/>
      <c r="X234" s="33">
        <v>0</v>
      </c>
      <c r="Y234" s="33">
        <v>0</v>
      </c>
      <c r="Z234" s="33">
        <v>0</v>
      </c>
      <c r="AA234" s="33">
        <v>0</v>
      </c>
      <c r="AB234" s="33">
        <v>0</v>
      </c>
      <c r="AC234" s="33">
        <v>0</v>
      </c>
      <c r="AD234" s="33">
        <v>0</v>
      </c>
      <c r="AE234" s="33">
        <v>0</v>
      </c>
      <c r="AF234" s="33">
        <v>0</v>
      </c>
      <c r="AG234" s="33">
        <v>0</v>
      </c>
      <c r="AH234" s="33"/>
      <c r="AI234" s="33"/>
      <c r="AJ234" s="33"/>
      <c r="AK234" s="33">
        <v>0</v>
      </c>
      <c r="AL234" s="33">
        <v>0</v>
      </c>
      <c r="AM234" s="33">
        <v>0</v>
      </c>
      <c r="AN234" s="33">
        <v>0</v>
      </c>
      <c r="AO234" s="33">
        <v>0</v>
      </c>
      <c r="AP234" s="33">
        <v>0</v>
      </c>
      <c r="AQ234" s="33">
        <v>0</v>
      </c>
      <c r="AR234" s="33">
        <v>0</v>
      </c>
      <c r="AS234" s="33">
        <v>0</v>
      </c>
      <c r="AT234" s="33">
        <v>0</v>
      </c>
      <c r="AU234" s="33">
        <v>0</v>
      </c>
      <c r="AV234" s="33">
        <v>0</v>
      </c>
      <c r="AW234" s="33">
        <v>0</v>
      </c>
      <c r="AX234" s="33">
        <v>0</v>
      </c>
      <c r="AY234" s="33">
        <v>0</v>
      </c>
      <c r="AZ234" s="33">
        <v>0</v>
      </c>
      <c r="BA234" s="33">
        <v>0</v>
      </c>
      <c r="BB234" s="34">
        <v>0</v>
      </c>
      <c r="BC234" s="2"/>
    </row>
    <row r="235" spans="1:55" x14ac:dyDescent="0.25">
      <c r="A235" s="5">
        <v>12</v>
      </c>
      <c r="B235" s="7" t="s">
        <v>65</v>
      </c>
      <c r="C235" s="32">
        <v>0</v>
      </c>
      <c r="D235" s="33"/>
      <c r="E235" s="33"/>
      <c r="F235" s="33"/>
      <c r="G235" s="33">
        <v>0</v>
      </c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>
        <v>0</v>
      </c>
      <c r="Y235" s="33"/>
      <c r="Z235" s="33"/>
      <c r="AA235" s="33"/>
      <c r="AB235" s="33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>
        <v>0</v>
      </c>
      <c r="AM235" s="33"/>
      <c r="AN235" s="33"/>
      <c r="AO235" s="33"/>
      <c r="AP235" s="33">
        <v>0</v>
      </c>
      <c r="AQ235" s="33"/>
      <c r="AR235" s="33"/>
      <c r="AS235" s="33"/>
      <c r="AT235" s="33"/>
      <c r="AU235" s="33">
        <v>0</v>
      </c>
      <c r="AV235" s="33">
        <v>0</v>
      </c>
      <c r="AW235" s="33"/>
      <c r="AX235" s="33"/>
      <c r="AY235" s="33"/>
      <c r="AZ235" s="33"/>
      <c r="BA235" s="33"/>
      <c r="BB235" s="34">
        <v>0</v>
      </c>
      <c r="BC235" s="2"/>
    </row>
    <row r="236" spans="1:55" x14ac:dyDescent="0.25">
      <c r="A236" s="5">
        <v>13</v>
      </c>
      <c r="B236" s="7" t="s">
        <v>66</v>
      </c>
      <c r="C236" s="32">
        <v>0</v>
      </c>
      <c r="D236" s="33"/>
      <c r="E236" s="33"/>
      <c r="F236" s="33"/>
      <c r="G236" s="33">
        <v>0</v>
      </c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>
        <v>0</v>
      </c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>
        <v>0</v>
      </c>
      <c r="AM236" s="33"/>
      <c r="AN236" s="33"/>
      <c r="AO236" s="33"/>
      <c r="AP236" s="33">
        <v>0</v>
      </c>
      <c r="AQ236" s="33"/>
      <c r="AR236" s="33"/>
      <c r="AS236" s="33"/>
      <c r="AT236" s="33"/>
      <c r="AU236" s="33">
        <v>0</v>
      </c>
      <c r="AV236" s="33">
        <v>0</v>
      </c>
      <c r="AW236" s="33"/>
      <c r="AX236" s="33"/>
      <c r="AY236" s="33"/>
      <c r="AZ236" s="33"/>
      <c r="BA236" s="33"/>
      <c r="BB236" s="34">
        <v>0</v>
      </c>
      <c r="BC236" s="2"/>
    </row>
    <row r="237" spans="1:55" x14ac:dyDescent="0.25">
      <c r="A237" s="5">
        <v>14</v>
      </c>
      <c r="B237" s="7" t="s">
        <v>67</v>
      </c>
      <c r="C237" s="32">
        <v>0</v>
      </c>
      <c r="D237" s="33"/>
      <c r="E237" s="33"/>
      <c r="F237" s="33"/>
      <c r="G237" s="33">
        <v>0</v>
      </c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>
        <v>0</v>
      </c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>
        <v>0</v>
      </c>
      <c r="AM237" s="33"/>
      <c r="AN237" s="33"/>
      <c r="AO237" s="33"/>
      <c r="AP237" s="33">
        <v>0</v>
      </c>
      <c r="AQ237" s="33"/>
      <c r="AR237" s="33"/>
      <c r="AS237" s="33"/>
      <c r="AT237" s="33"/>
      <c r="AU237" s="33">
        <v>0</v>
      </c>
      <c r="AV237" s="33">
        <v>0</v>
      </c>
      <c r="AW237" s="33"/>
      <c r="AX237" s="33"/>
      <c r="AY237" s="33"/>
      <c r="AZ237" s="33"/>
      <c r="BA237" s="33"/>
      <c r="BB237" s="34">
        <v>0</v>
      </c>
      <c r="BC237" s="2"/>
    </row>
    <row r="238" spans="1:55" x14ac:dyDescent="0.25">
      <c r="A238" s="5">
        <v>15</v>
      </c>
      <c r="B238" s="7" t="s">
        <v>68</v>
      </c>
      <c r="C238" s="32">
        <v>0.13321833743811101</v>
      </c>
      <c r="D238" s="33"/>
      <c r="E238" s="33"/>
      <c r="F238" s="33"/>
      <c r="G238" s="33">
        <v>8.7025979287041894E-2</v>
      </c>
      <c r="H238" s="33"/>
      <c r="I238" s="33"/>
      <c r="J238" s="33"/>
      <c r="K238" s="33">
        <v>8.7025979287041894E-2</v>
      </c>
      <c r="L238" s="33"/>
      <c r="M238" s="33"/>
      <c r="N238" s="33">
        <v>0.13150188813994901</v>
      </c>
      <c r="O238" s="33"/>
      <c r="P238" s="33"/>
      <c r="Q238" s="33">
        <v>0.136063769336359</v>
      </c>
      <c r="R238" s="33">
        <v>0.10837514660093001</v>
      </c>
      <c r="S238" s="33"/>
      <c r="T238" s="33"/>
      <c r="U238" s="33">
        <v>0.21646657520857199</v>
      </c>
      <c r="V238" s="33"/>
      <c r="W238" s="33"/>
      <c r="X238" s="33">
        <v>0.16164851354747301</v>
      </c>
      <c r="Y238" s="33">
        <v>0.17183733237382801</v>
      </c>
      <c r="Z238" s="33">
        <v>0.48696339609619199</v>
      </c>
      <c r="AA238" s="33">
        <v>0.20313049426292301</v>
      </c>
      <c r="AB238" s="33">
        <v>0.13309218441799101</v>
      </c>
      <c r="AC238" s="33">
        <v>0.14171673684366001</v>
      </c>
      <c r="AD238" s="33">
        <v>0.17052949366085299</v>
      </c>
      <c r="AE238" s="33">
        <v>9.5092683372108203E-2</v>
      </c>
      <c r="AF238" s="33">
        <v>0.1</v>
      </c>
      <c r="AG238" s="33">
        <v>4.3894117101655097E-2</v>
      </c>
      <c r="AH238" s="33"/>
      <c r="AI238" s="33"/>
      <c r="AJ238" s="33"/>
      <c r="AK238" s="33">
        <v>0.239642152229702</v>
      </c>
      <c r="AL238" s="33">
        <v>0.28563027613096797</v>
      </c>
      <c r="AM238" s="33">
        <v>0.28563027613096797</v>
      </c>
      <c r="AN238" s="33"/>
      <c r="AO238" s="33"/>
      <c r="AP238" s="33">
        <v>0.350904104777013</v>
      </c>
      <c r="AQ238" s="33">
        <v>0.49608931338645101</v>
      </c>
      <c r="AR238" s="33">
        <v>0.31524567857490798</v>
      </c>
      <c r="AS238" s="33"/>
      <c r="AT238" s="33">
        <v>0.18051562060977999</v>
      </c>
      <c r="AU238" s="33">
        <v>0.16670115179612399</v>
      </c>
      <c r="AV238" s="33">
        <v>0</v>
      </c>
      <c r="AW238" s="33"/>
      <c r="AX238" s="33"/>
      <c r="AY238" s="33"/>
      <c r="AZ238" s="33"/>
      <c r="BA238" s="33"/>
      <c r="BB238" s="34">
        <v>0.16670115179612399</v>
      </c>
      <c r="BC238" s="2"/>
    </row>
    <row r="239" spans="1:55" x14ac:dyDescent="0.25">
      <c r="A239" s="5">
        <v>16</v>
      </c>
      <c r="B239" s="7" t="s">
        <v>69</v>
      </c>
      <c r="C239" s="32">
        <v>0</v>
      </c>
      <c r="D239" s="33">
        <v>0</v>
      </c>
      <c r="E239" s="33"/>
      <c r="F239" s="33">
        <v>0</v>
      </c>
      <c r="G239" s="33">
        <v>0</v>
      </c>
      <c r="H239" s="33">
        <v>0</v>
      </c>
      <c r="I239" s="33"/>
      <c r="J239" s="33"/>
      <c r="K239" s="33"/>
      <c r="L239" s="33"/>
      <c r="M239" s="33"/>
      <c r="N239" s="33">
        <v>0</v>
      </c>
      <c r="O239" s="33"/>
      <c r="P239" s="33"/>
      <c r="Q239" s="33">
        <v>0</v>
      </c>
      <c r="R239" s="33"/>
      <c r="S239" s="33"/>
      <c r="T239" s="33"/>
      <c r="U239" s="33">
        <v>0</v>
      </c>
      <c r="V239" s="33"/>
      <c r="W239" s="33"/>
      <c r="X239" s="33">
        <v>0</v>
      </c>
      <c r="Y239" s="33">
        <v>0</v>
      </c>
      <c r="Z239" s="33">
        <v>0</v>
      </c>
      <c r="AA239" s="33">
        <v>0</v>
      </c>
      <c r="AB239" s="33">
        <v>0</v>
      </c>
      <c r="AC239" s="33">
        <v>0</v>
      </c>
      <c r="AD239" s="33"/>
      <c r="AE239" s="33">
        <v>0</v>
      </c>
      <c r="AF239" s="33"/>
      <c r="AG239" s="33">
        <v>0</v>
      </c>
      <c r="AH239" s="33"/>
      <c r="AI239" s="33"/>
      <c r="AJ239" s="33"/>
      <c r="AK239" s="33">
        <v>0</v>
      </c>
      <c r="AL239" s="33">
        <v>0</v>
      </c>
      <c r="AM239" s="33"/>
      <c r="AN239" s="33"/>
      <c r="AO239" s="33"/>
      <c r="AP239" s="33">
        <v>0</v>
      </c>
      <c r="AQ239" s="33"/>
      <c r="AR239" s="33"/>
      <c r="AS239" s="33"/>
      <c r="AT239" s="33"/>
      <c r="AU239" s="33">
        <v>0</v>
      </c>
      <c r="AV239" s="33">
        <v>0</v>
      </c>
      <c r="AW239" s="33"/>
      <c r="AX239" s="33"/>
      <c r="AY239" s="33"/>
      <c r="AZ239" s="33"/>
      <c r="BA239" s="33"/>
      <c r="BB239" s="34">
        <v>0</v>
      </c>
      <c r="BC239" s="2"/>
    </row>
    <row r="240" spans="1:55" x14ac:dyDescent="0.25">
      <c r="A240" s="5">
        <v>17</v>
      </c>
      <c r="B240" s="7" t="s">
        <v>70</v>
      </c>
      <c r="C240" s="32">
        <v>0.13695903100164</v>
      </c>
      <c r="D240" s="33">
        <v>5.1144425718938097E-2</v>
      </c>
      <c r="E240" s="33"/>
      <c r="F240" s="33"/>
      <c r="G240" s="33">
        <v>9.2878788979177604E-2</v>
      </c>
      <c r="H240" s="33">
        <v>7.2376676801585105E-2</v>
      </c>
      <c r="I240" s="33"/>
      <c r="J240" s="33"/>
      <c r="K240" s="33">
        <v>0.12569611352000701</v>
      </c>
      <c r="L240" s="33"/>
      <c r="M240" s="33"/>
      <c r="N240" s="33">
        <v>0.19922080200582001</v>
      </c>
      <c r="O240" s="33"/>
      <c r="P240" s="33"/>
      <c r="Q240" s="33">
        <v>0.155533151370188</v>
      </c>
      <c r="R240" s="33">
        <v>8.7417563556549699E-2</v>
      </c>
      <c r="S240" s="33"/>
      <c r="T240" s="33"/>
      <c r="U240" s="33">
        <v>0.11323584293514199</v>
      </c>
      <c r="V240" s="33"/>
      <c r="W240" s="33"/>
      <c r="X240" s="33">
        <v>0.164815436599975</v>
      </c>
      <c r="Y240" s="33">
        <v>0.14033459810700399</v>
      </c>
      <c r="Z240" s="33">
        <v>0.204711575644448</v>
      </c>
      <c r="AA240" s="33">
        <v>0.147667199711915</v>
      </c>
      <c r="AB240" s="33">
        <v>5.3712603723282397E-2</v>
      </c>
      <c r="AC240" s="33">
        <v>0.12670275394809399</v>
      </c>
      <c r="AD240" s="33">
        <v>0.121661655328672</v>
      </c>
      <c r="AE240" s="33">
        <v>0.14789021314358</v>
      </c>
      <c r="AF240" s="33">
        <v>0</v>
      </c>
      <c r="AG240" s="33">
        <v>0.19617328829511599</v>
      </c>
      <c r="AH240" s="33">
        <v>0.33627318652850002</v>
      </c>
      <c r="AI240" s="33">
        <v>0</v>
      </c>
      <c r="AJ240" s="33">
        <v>0</v>
      </c>
      <c r="AK240" s="33">
        <v>0.18560091259938399</v>
      </c>
      <c r="AL240" s="33">
        <v>0.37575463623934802</v>
      </c>
      <c r="AM240" s="33">
        <v>0.37709905036976299</v>
      </c>
      <c r="AN240" s="33">
        <v>0.05</v>
      </c>
      <c r="AO240" s="33">
        <v>0</v>
      </c>
      <c r="AP240" s="33">
        <v>0.29321327125914898</v>
      </c>
      <c r="AQ240" s="33">
        <v>0.10941596000000001</v>
      </c>
      <c r="AR240" s="33">
        <v>0.307783608413845</v>
      </c>
      <c r="AS240" s="33">
        <v>0.28848857954038398</v>
      </c>
      <c r="AT240" s="33">
        <v>0.23357719204984101</v>
      </c>
      <c r="AU240" s="33">
        <v>0.179595200035816</v>
      </c>
      <c r="AV240" s="33">
        <v>0.15351145176542499</v>
      </c>
      <c r="AW240" s="33">
        <v>0.3</v>
      </c>
      <c r="AX240" s="33">
        <v>0.14421521014216601</v>
      </c>
      <c r="AY240" s="33">
        <v>0</v>
      </c>
      <c r="AZ240" s="33">
        <v>0</v>
      </c>
      <c r="BA240" s="33">
        <v>0</v>
      </c>
      <c r="BB240" s="34">
        <v>0.17949634226316799</v>
      </c>
      <c r="BC240" s="2"/>
    </row>
    <row r="241" spans="1:55" x14ac:dyDescent="0.25">
      <c r="A241" s="5">
        <v>18</v>
      </c>
      <c r="B241" s="7" t="s">
        <v>71</v>
      </c>
      <c r="C241" s="32">
        <v>6.4738555840537407E-2</v>
      </c>
      <c r="D241" s="33">
        <v>0.114418688569872</v>
      </c>
      <c r="E241" s="33"/>
      <c r="F241" s="33"/>
      <c r="G241" s="33">
        <v>0.10208401672109201</v>
      </c>
      <c r="H241" s="33">
        <v>0.140180987223436</v>
      </c>
      <c r="I241" s="33"/>
      <c r="J241" s="33"/>
      <c r="K241" s="33">
        <v>3.4768899803197403E-2</v>
      </c>
      <c r="L241" s="33"/>
      <c r="M241" s="33"/>
      <c r="N241" s="33">
        <v>1.7174287671748499E-3</v>
      </c>
      <c r="O241" s="33"/>
      <c r="P241" s="33"/>
      <c r="Q241" s="33">
        <v>1.24047608283415E-2</v>
      </c>
      <c r="R241" s="33">
        <v>0</v>
      </c>
      <c r="S241" s="33"/>
      <c r="T241" s="33"/>
      <c r="U241" s="33">
        <v>0.22604327567275201</v>
      </c>
      <c r="V241" s="33"/>
      <c r="W241" s="33"/>
      <c r="X241" s="33">
        <v>0.143940540542392</v>
      </c>
      <c r="Y241" s="33">
        <v>0.138760066338219</v>
      </c>
      <c r="Z241" s="33">
        <v>0.139050025975931</v>
      </c>
      <c r="AA241" s="33">
        <v>9.9346121466716703E-2</v>
      </c>
      <c r="AB241" s="33">
        <v>0.10524708903009899</v>
      </c>
      <c r="AC241" s="33">
        <v>0.10668105512340301</v>
      </c>
      <c r="AD241" s="33">
        <v>0.17418670697596</v>
      </c>
      <c r="AE241" s="33">
        <v>9.8377401143288704E-2</v>
      </c>
      <c r="AF241" s="33">
        <v>0.2</v>
      </c>
      <c r="AG241" s="33">
        <v>0.167730186979999</v>
      </c>
      <c r="AH241" s="33">
        <v>0.18184694946341601</v>
      </c>
      <c r="AI241" s="33"/>
      <c r="AJ241" s="33">
        <v>0.15</v>
      </c>
      <c r="AK241" s="33">
        <v>0.181437104129794</v>
      </c>
      <c r="AL241" s="33">
        <v>6.7785790314284597E-2</v>
      </c>
      <c r="AM241" s="33">
        <v>8.4884240156428994E-2</v>
      </c>
      <c r="AN241" s="33">
        <v>5.8893421862283003E-2</v>
      </c>
      <c r="AO241" s="33">
        <v>4.0528404243758497E-2</v>
      </c>
      <c r="AP241" s="33">
        <v>0.17179947091859499</v>
      </c>
      <c r="AQ241" s="33">
        <v>0.17799098598890101</v>
      </c>
      <c r="AR241" s="33">
        <v>8.7530630951502306E-2</v>
      </c>
      <c r="AS241" s="33"/>
      <c r="AT241" s="33"/>
      <c r="AU241" s="33">
        <v>0.11266347235425</v>
      </c>
      <c r="AV241" s="33">
        <v>0</v>
      </c>
      <c r="AW241" s="33"/>
      <c r="AX241" s="33"/>
      <c r="AY241" s="33"/>
      <c r="AZ241" s="33"/>
      <c r="BA241" s="33"/>
      <c r="BB241" s="34">
        <v>0.11266347235425</v>
      </c>
      <c r="BC241" s="2"/>
    </row>
    <row r="242" spans="1:55" x14ac:dyDescent="0.25">
      <c r="A242" s="5">
        <v>19</v>
      </c>
      <c r="B242" s="7" t="s">
        <v>72</v>
      </c>
      <c r="C242" s="32">
        <v>7.8580085878013503E-2</v>
      </c>
      <c r="D242" s="33">
        <v>7.3918584306769702E-2</v>
      </c>
      <c r="E242" s="33"/>
      <c r="F242" s="33"/>
      <c r="G242" s="33">
        <v>0.113037764098868</v>
      </c>
      <c r="H242" s="33">
        <v>0.113037764098868</v>
      </c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>
        <v>0.35162328570275703</v>
      </c>
      <c r="V242" s="33"/>
      <c r="W242" s="33"/>
      <c r="X242" s="33">
        <v>0</v>
      </c>
      <c r="Y242" s="33"/>
      <c r="Z242" s="33"/>
      <c r="AA242" s="33"/>
      <c r="AB242" s="33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>
        <v>0</v>
      </c>
      <c r="AM242" s="33"/>
      <c r="AN242" s="33"/>
      <c r="AO242" s="33"/>
      <c r="AP242" s="33">
        <v>0</v>
      </c>
      <c r="AQ242" s="33"/>
      <c r="AR242" s="33"/>
      <c r="AS242" s="33"/>
      <c r="AT242" s="33"/>
      <c r="AU242" s="33">
        <v>7.8580085878013503E-2</v>
      </c>
      <c r="AV242" s="33">
        <v>0</v>
      </c>
      <c r="AW242" s="33"/>
      <c r="AX242" s="33"/>
      <c r="AY242" s="33"/>
      <c r="AZ242" s="33"/>
      <c r="BA242" s="33"/>
      <c r="BB242" s="34">
        <v>7.8580085878013503E-2</v>
      </c>
      <c r="BC242" s="2"/>
    </row>
    <row r="243" spans="1:55" x14ac:dyDescent="0.25">
      <c r="A243" s="5">
        <v>20</v>
      </c>
      <c r="B243" s="7" t="s">
        <v>73</v>
      </c>
      <c r="C243" s="32">
        <v>0.20234867333864701</v>
      </c>
      <c r="D243" s="33">
        <v>0.248</v>
      </c>
      <c r="E243" s="33">
        <v>0.27900000000000003</v>
      </c>
      <c r="F243" s="33">
        <v>0.33700000000000002</v>
      </c>
      <c r="G243" s="33">
        <v>0.152291832171362</v>
      </c>
      <c r="H243" s="33">
        <v>0.161</v>
      </c>
      <c r="I243" s="33">
        <v>0</v>
      </c>
      <c r="J243" s="33">
        <v>0</v>
      </c>
      <c r="K243" s="33">
        <v>0.14199999999999999</v>
      </c>
      <c r="L243" s="33">
        <v>0</v>
      </c>
      <c r="M243" s="33">
        <v>0</v>
      </c>
      <c r="N243" s="33">
        <v>0.124</v>
      </c>
      <c r="O243" s="33">
        <v>0</v>
      </c>
      <c r="P243" s="33">
        <v>0</v>
      </c>
      <c r="Q243" s="33">
        <v>0.14499999999999999</v>
      </c>
      <c r="R243" s="33">
        <v>0.128</v>
      </c>
      <c r="S243" s="33">
        <v>0</v>
      </c>
      <c r="T243" s="33">
        <v>0</v>
      </c>
      <c r="U243" s="33">
        <v>0.28999999999999998</v>
      </c>
      <c r="V243" s="33">
        <v>0.2</v>
      </c>
      <c r="W243" s="33">
        <v>0</v>
      </c>
      <c r="X243" s="33">
        <v>0.20674347993959499</v>
      </c>
      <c r="Y243" s="33">
        <v>0.25800000000000001</v>
      </c>
      <c r="Z243" s="33">
        <v>0.22800000000000001</v>
      </c>
      <c r="AA243" s="33">
        <v>0.156</v>
      </c>
      <c r="AB243" s="33">
        <v>7.0000000000000007E-2</v>
      </c>
      <c r="AC243" s="33">
        <v>0.16200000000000001</v>
      </c>
      <c r="AD243" s="33">
        <v>0.112</v>
      </c>
      <c r="AE243" s="33">
        <v>0.16300000000000001</v>
      </c>
      <c r="AF243" s="33">
        <v>0.218</v>
      </c>
      <c r="AG243" s="33">
        <v>0.28000000000000003</v>
      </c>
      <c r="AH243" s="33">
        <v>0.26500000000000001</v>
      </c>
      <c r="AI243" s="33">
        <v>0</v>
      </c>
      <c r="AJ243" s="33">
        <v>0</v>
      </c>
      <c r="AK243" s="33">
        <v>0.14399999999999999</v>
      </c>
      <c r="AL243" s="33">
        <v>0.14499999999999999</v>
      </c>
      <c r="AM243" s="33">
        <v>0.14499999999999999</v>
      </c>
      <c r="AN243" s="33">
        <v>0</v>
      </c>
      <c r="AO243" s="33">
        <v>0</v>
      </c>
      <c r="AP243" s="33">
        <v>8.3821890747174804E-2</v>
      </c>
      <c r="AQ243" s="33">
        <v>3.7999999999999999E-2</v>
      </c>
      <c r="AR243" s="33">
        <v>0.22800000000000001</v>
      </c>
      <c r="AS243" s="33">
        <v>0</v>
      </c>
      <c r="AT243" s="33">
        <v>0</v>
      </c>
      <c r="AU243" s="33">
        <v>0.203795277341981</v>
      </c>
      <c r="AV243" s="33">
        <v>0.14199999999999999</v>
      </c>
      <c r="AW243" s="33">
        <v>0</v>
      </c>
      <c r="AX243" s="33">
        <v>0</v>
      </c>
      <c r="AY243" s="33">
        <v>0</v>
      </c>
      <c r="AZ243" s="33">
        <v>0</v>
      </c>
      <c r="BA243" s="33">
        <v>0.14199999999999999</v>
      </c>
      <c r="BB243" s="34">
        <v>0.203220413522088</v>
      </c>
      <c r="BC243" s="2"/>
    </row>
    <row r="244" spans="1:55" x14ac:dyDescent="0.25">
      <c r="A244" s="5">
        <v>21</v>
      </c>
      <c r="B244" s="7" t="s">
        <v>74</v>
      </c>
      <c r="C244" s="32">
        <v>2.0572209163893899E-2</v>
      </c>
      <c r="D244" s="33">
        <v>0.09</v>
      </c>
      <c r="E244" s="33"/>
      <c r="F244" s="33"/>
      <c r="G244" s="33">
        <v>0</v>
      </c>
      <c r="H244" s="33"/>
      <c r="I244" s="33"/>
      <c r="J244" s="33"/>
      <c r="K244" s="33"/>
      <c r="L244" s="33"/>
      <c r="M244" s="33"/>
      <c r="N244" s="33">
        <v>0.02</v>
      </c>
      <c r="O244" s="33"/>
      <c r="P244" s="33"/>
      <c r="Q244" s="33">
        <v>0.03</v>
      </c>
      <c r="R244" s="33"/>
      <c r="S244" s="33"/>
      <c r="T244" s="33"/>
      <c r="U244" s="33"/>
      <c r="V244" s="33"/>
      <c r="W244" s="33"/>
      <c r="X244" s="33">
        <v>0</v>
      </c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>
        <v>0</v>
      </c>
      <c r="AM244" s="33"/>
      <c r="AN244" s="33"/>
      <c r="AO244" s="33"/>
      <c r="AP244" s="33">
        <v>0</v>
      </c>
      <c r="AQ244" s="33"/>
      <c r="AR244" s="33"/>
      <c r="AS244" s="33"/>
      <c r="AT244" s="33"/>
      <c r="AU244" s="33">
        <v>2.0572209163893899E-2</v>
      </c>
      <c r="AV244" s="33">
        <v>0</v>
      </c>
      <c r="AW244" s="33"/>
      <c r="AX244" s="33"/>
      <c r="AY244" s="33"/>
      <c r="AZ244" s="33"/>
      <c r="BA244" s="33"/>
      <c r="BB244" s="34">
        <v>2.0572209163893899E-2</v>
      </c>
      <c r="BC244" s="2"/>
    </row>
    <row r="245" spans="1:55" x14ac:dyDescent="0.25">
      <c r="A245" s="5">
        <v>22</v>
      </c>
      <c r="B245" s="7" t="s">
        <v>75</v>
      </c>
      <c r="C245" s="32">
        <v>0</v>
      </c>
      <c r="D245" s="33"/>
      <c r="E245" s="33"/>
      <c r="F245" s="33"/>
      <c r="G245" s="33">
        <v>0</v>
      </c>
      <c r="H245" s="33">
        <v>0</v>
      </c>
      <c r="I245" s="33"/>
      <c r="J245" s="33"/>
      <c r="K245" s="33">
        <v>0</v>
      </c>
      <c r="L245" s="33"/>
      <c r="M245" s="33"/>
      <c r="N245" s="33">
        <v>0</v>
      </c>
      <c r="O245" s="33"/>
      <c r="P245" s="33"/>
      <c r="Q245" s="33">
        <v>0</v>
      </c>
      <c r="R245" s="33"/>
      <c r="S245" s="33"/>
      <c r="T245" s="33"/>
      <c r="U245" s="33"/>
      <c r="V245" s="33"/>
      <c r="W245" s="33"/>
      <c r="X245" s="33">
        <v>0</v>
      </c>
      <c r="Y245" s="33">
        <v>0</v>
      </c>
      <c r="Z245" s="33">
        <v>0</v>
      </c>
      <c r="AA245" s="33"/>
      <c r="AB245" s="33"/>
      <c r="AC245" s="33">
        <v>0</v>
      </c>
      <c r="AD245" s="33">
        <v>0</v>
      </c>
      <c r="AE245" s="33">
        <v>0</v>
      </c>
      <c r="AF245" s="33"/>
      <c r="AG245" s="33">
        <v>0</v>
      </c>
      <c r="AH245" s="33">
        <v>0</v>
      </c>
      <c r="AI245" s="33"/>
      <c r="AJ245" s="33"/>
      <c r="AK245" s="33">
        <v>0</v>
      </c>
      <c r="AL245" s="33">
        <v>0</v>
      </c>
      <c r="AM245" s="33">
        <v>0</v>
      </c>
      <c r="AN245" s="33">
        <v>0</v>
      </c>
      <c r="AO245" s="33"/>
      <c r="AP245" s="33">
        <v>0</v>
      </c>
      <c r="AQ245" s="33"/>
      <c r="AR245" s="33"/>
      <c r="AS245" s="33"/>
      <c r="AT245" s="33"/>
      <c r="AU245" s="33">
        <v>0</v>
      </c>
      <c r="AV245" s="33">
        <v>0</v>
      </c>
      <c r="AW245" s="33"/>
      <c r="AX245" s="33"/>
      <c r="AY245" s="33"/>
      <c r="AZ245" s="33"/>
      <c r="BA245" s="33"/>
      <c r="BB245" s="34">
        <v>0</v>
      </c>
      <c r="BC245" s="2"/>
    </row>
    <row r="246" spans="1:55" x14ac:dyDescent="0.25">
      <c r="A246" s="5">
        <v>23</v>
      </c>
      <c r="B246" s="7" t="s">
        <v>76</v>
      </c>
      <c r="C246" s="32">
        <v>5.14422090729783E-2</v>
      </c>
      <c r="D246" s="33">
        <v>0.17</v>
      </c>
      <c r="E246" s="33"/>
      <c r="F246" s="33">
        <v>0.25</v>
      </c>
      <c r="G246" s="33">
        <v>0</v>
      </c>
      <c r="H246" s="33"/>
      <c r="I246" s="33"/>
      <c r="J246" s="33"/>
      <c r="K246" s="33"/>
      <c r="L246" s="33"/>
      <c r="M246" s="33"/>
      <c r="N246" s="33"/>
      <c r="O246" s="33"/>
      <c r="P246" s="33"/>
      <c r="Q246" s="33">
        <v>0.03</v>
      </c>
      <c r="R246" s="33"/>
      <c r="S246" s="33"/>
      <c r="T246" s="33"/>
      <c r="U246" s="33">
        <v>0.19</v>
      </c>
      <c r="V246" s="33"/>
      <c r="W246" s="33"/>
      <c r="X246" s="33">
        <v>0.10198025621963699</v>
      </c>
      <c r="Y246" s="33">
        <v>0.14000000000000001</v>
      </c>
      <c r="Z246" s="33">
        <v>0.1</v>
      </c>
      <c r="AA246" s="33"/>
      <c r="AB246" s="33"/>
      <c r="AC246" s="33"/>
      <c r="AD246" s="33">
        <v>0.46</v>
      </c>
      <c r="AE246" s="33">
        <v>0.02</v>
      </c>
      <c r="AF246" s="33"/>
      <c r="AG246" s="33">
        <v>0</v>
      </c>
      <c r="AH246" s="33">
        <v>0.16</v>
      </c>
      <c r="AI246" s="33"/>
      <c r="AJ246" s="33"/>
      <c r="AK246" s="33">
        <v>0.08</v>
      </c>
      <c r="AL246" s="33">
        <v>2.09677419354839E-2</v>
      </c>
      <c r="AM246" s="33">
        <v>0</v>
      </c>
      <c r="AN246" s="33">
        <v>0.1</v>
      </c>
      <c r="AO246" s="33"/>
      <c r="AP246" s="33">
        <v>0</v>
      </c>
      <c r="AQ246" s="33"/>
      <c r="AR246" s="33"/>
      <c r="AS246" s="33"/>
      <c r="AT246" s="33"/>
      <c r="AU246" s="33">
        <v>9.2769960362400899E-2</v>
      </c>
      <c r="AV246" s="33">
        <v>0.3</v>
      </c>
      <c r="AW246" s="33"/>
      <c r="AX246" s="33">
        <v>0.3</v>
      </c>
      <c r="AY246" s="33"/>
      <c r="AZ246" s="33"/>
      <c r="BA246" s="33"/>
      <c r="BB246" s="34">
        <v>0.101935758838572</v>
      </c>
      <c r="BC246" s="2"/>
    </row>
    <row r="247" spans="1:55" x14ac:dyDescent="0.25">
      <c r="A247" s="5">
        <v>24</v>
      </c>
      <c r="B247" s="7" t="s">
        <v>77</v>
      </c>
      <c r="C247" s="32">
        <v>0</v>
      </c>
      <c r="D247" s="33"/>
      <c r="E247" s="33"/>
      <c r="F247" s="33"/>
      <c r="G247" s="33">
        <v>0</v>
      </c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>
        <v>0</v>
      </c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>
        <v>0</v>
      </c>
      <c r="AM247" s="33"/>
      <c r="AN247" s="33"/>
      <c r="AO247" s="33"/>
      <c r="AP247" s="33">
        <v>0</v>
      </c>
      <c r="AQ247" s="33"/>
      <c r="AR247" s="33"/>
      <c r="AS247" s="33"/>
      <c r="AT247" s="33"/>
      <c r="AU247" s="33">
        <v>0</v>
      </c>
      <c r="AV247" s="33">
        <v>0</v>
      </c>
      <c r="AW247" s="33"/>
      <c r="AX247" s="33"/>
      <c r="AY247" s="33"/>
      <c r="AZ247" s="33"/>
      <c r="BA247" s="33"/>
      <c r="BB247" s="34">
        <v>0</v>
      </c>
      <c r="BC247" s="2"/>
    </row>
    <row r="248" spans="1:55" ht="15.75" thickBot="1" x14ac:dyDescent="0.3">
      <c r="A248" s="6">
        <v>25</v>
      </c>
      <c r="B248" s="8" t="s">
        <v>78</v>
      </c>
      <c r="C248" s="35">
        <v>0</v>
      </c>
      <c r="D248" s="36"/>
      <c r="E248" s="36"/>
      <c r="F248" s="36"/>
      <c r="G248" s="36">
        <v>0</v>
      </c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>
        <v>0</v>
      </c>
      <c r="Y248" s="36"/>
      <c r="Z248" s="36"/>
      <c r="AA248" s="36"/>
      <c r="AB248" s="36"/>
      <c r="AC248" s="36"/>
      <c r="AD248" s="36"/>
      <c r="AE248" s="36"/>
      <c r="AF248" s="36"/>
      <c r="AG248" s="36"/>
      <c r="AH248" s="36"/>
      <c r="AI248" s="36"/>
      <c r="AJ248" s="36"/>
      <c r="AK248" s="36"/>
      <c r="AL248" s="36">
        <v>0</v>
      </c>
      <c r="AM248" s="36"/>
      <c r="AN248" s="36"/>
      <c r="AO248" s="36"/>
      <c r="AP248" s="36">
        <v>0</v>
      </c>
      <c r="AQ248" s="36"/>
      <c r="AR248" s="36"/>
      <c r="AS248" s="36"/>
      <c r="AT248" s="36"/>
      <c r="AU248" s="36">
        <v>0</v>
      </c>
      <c r="AV248" s="36">
        <v>0</v>
      </c>
      <c r="AW248" s="36"/>
      <c r="AX248" s="36"/>
      <c r="AY248" s="36"/>
      <c r="AZ248" s="36"/>
      <c r="BA248" s="36"/>
      <c r="BB248" s="37">
        <v>0</v>
      </c>
      <c r="BC248" s="2"/>
    </row>
    <row r="249" spans="1:55" ht="15.75" thickTop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</row>
    <row r="250" spans="1:55" x14ac:dyDescent="0.25">
      <c r="A250" s="1" t="s">
        <v>118</v>
      </c>
      <c r="C250" s="1" t="s">
        <v>181</v>
      </c>
    </row>
    <row r="252" spans="1:55" ht="15.75" thickBot="1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</row>
    <row r="253" spans="1:55" ht="43.5" customHeight="1" thickTop="1" thickBot="1" x14ac:dyDescent="0.3">
      <c r="A253" s="11" t="s">
        <v>1</v>
      </c>
      <c r="B253" s="13" t="s">
        <v>2</v>
      </c>
      <c r="C253" s="14" t="s">
        <v>3</v>
      </c>
      <c r="D253" s="12" t="s">
        <v>4</v>
      </c>
      <c r="E253" s="12" t="s">
        <v>5</v>
      </c>
      <c r="F253" s="12" t="s">
        <v>6</v>
      </c>
      <c r="G253" s="12" t="s">
        <v>7</v>
      </c>
      <c r="H253" s="12" t="s">
        <v>8</v>
      </c>
      <c r="I253" s="12" t="s">
        <v>9</v>
      </c>
      <c r="J253" s="12" t="s">
        <v>10</v>
      </c>
      <c r="K253" s="12" t="s">
        <v>11</v>
      </c>
      <c r="L253" s="12" t="s">
        <v>12</v>
      </c>
      <c r="M253" s="12" t="s">
        <v>13</v>
      </c>
      <c r="N253" s="12" t="s">
        <v>14</v>
      </c>
      <c r="O253" s="12" t="s">
        <v>15</v>
      </c>
      <c r="P253" s="12" t="s">
        <v>16</v>
      </c>
      <c r="Q253" s="12" t="s">
        <v>17</v>
      </c>
      <c r="R253" s="12" t="s">
        <v>18</v>
      </c>
      <c r="S253" s="12" t="s">
        <v>19</v>
      </c>
      <c r="T253" s="12" t="s">
        <v>20</v>
      </c>
      <c r="U253" s="12" t="s">
        <v>21</v>
      </c>
      <c r="V253" s="12" t="s">
        <v>22</v>
      </c>
      <c r="W253" s="12" t="s">
        <v>23</v>
      </c>
      <c r="X253" s="12" t="s">
        <v>24</v>
      </c>
      <c r="Y253" s="12" t="s">
        <v>25</v>
      </c>
      <c r="Z253" s="12" t="s">
        <v>26</v>
      </c>
      <c r="AA253" s="12" t="s">
        <v>27</v>
      </c>
      <c r="AB253" s="12" t="s">
        <v>28</v>
      </c>
      <c r="AC253" s="12" t="s">
        <v>29</v>
      </c>
      <c r="AD253" s="12" t="s">
        <v>30</v>
      </c>
      <c r="AE253" s="12" t="s">
        <v>31</v>
      </c>
      <c r="AF253" s="12" t="s">
        <v>32</v>
      </c>
      <c r="AG253" s="12" t="s">
        <v>33</v>
      </c>
      <c r="AH253" s="12" t="s">
        <v>34</v>
      </c>
      <c r="AI253" s="12" t="s">
        <v>35</v>
      </c>
      <c r="AJ253" s="12" t="s">
        <v>36</v>
      </c>
      <c r="AK253" s="12" t="s">
        <v>37</v>
      </c>
      <c r="AL253" s="12" t="s">
        <v>38</v>
      </c>
      <c r="AM253" s="12" t="s">
        <v>39</v>
      </c>
      <c r="AN253" s="12" t="s">
        <v>40</v>
      </c>
      <c r="AO253" s="12" t="s">
        <v>41</v>
      </c>
      <c r="AP253" s="12" t="s">
        <v>42</v>
      </c>
      <c r="AQ253" s="12" t="s">
        <v>43</v>
      </c>
      <c r="AR253" s="12" t="s">
        <v>44</v>
      </c>
      <c r="AS253" s="12" t="s">
        <v>45</v>
      </c>
      <c r="AT253" s="12" t="s">
        <v>46</v>
      </c>
      <c r="AU253" s="12" t="s">
        <v>47</v>
      </c>
      <c r="AV253" s="12" t="s">
        <v>48</v>
      </c>
      <c r="AW253" s="12" t="s">
        <v>49</v>
      </c>
      <c r="AX253" s="12" t="s">
        <v>50</v>
      </c>
      <c r="AY253" s="12" t="s">
        <v>51</v>
      </c>
      <c r="AZ253" s="12" t="s">
        <v>52</v>
      </c>
      <c r="BA253" s="12" t="s">
        <v>21</v>
      </c>
      <c r="BB253" s="13" t="s">
        <v>53</v>
      </c>
      <c r="BC253" s="2"/>
    </row>
    <row r="254" spans="1:55" ht="15.75" thickTop="1" x14ac:dyDescent="0.25">
      <c r="A254" s="9">
        <v>1</v>
      </c>
      <c r="B254" s="10" t="s">
        <v>54</v>
      </c>
      <c r="C254" s="15">
        <v>44.945818407678402</v>
      </c>
      <c r="D254" s="16">
        <v>45</v>
      </c>
      <c r="E254" s="16"/>
      <c r="F254" s="16"/>
      <c r="G254" s="16">
        <v>44.365319693094598</v>
      </c>
      <c r="H254" s="16">
        <v>44</v>
      </c>
      <c r="I254" s="16"/>
      <c r="J254" s="16"/>
      <c r="K254" s="16">
        <v>45</v>
      </c>
      <c r="L254" s="16"/>
      <c r="M254" s="16"/>
      <c r="N254" s="16">
        <v>45</v>
      </c>
      <c r="O254" s="16"/>
      <c r="P254" s="16"/>
      <c r="Q254" s="16">
        <v>45</v>
      </c>
      <c r="R254" s="16">
        <v>44</v>
      </c>
      <c r="S254" s="16"/>
      <c r="T254" s="16"/>
      <c r="U254" s="16">
        <v>46</v>
      </c>
      <c r="V254" s="16"/>
      <c r="W254" s="16"/>
      <c r="X254" s="16">
        <v>51.405376132335597</v>
      </c>
      <c r="Y254" s="16">
        <v>46</v>
      </c>
      <c r="Z254" s="16">
        <v>53</v>
      </c>
      <c r="AA254" s="16">
        <v>56</v>
      </c>
      <c r="AB254" s="16">
        <v>46</v>
      </c>
      <c r="AC254" s="16">
        <v>46</v>
      </c>
      <c r="AD254" s="16">
        <v>54</v>
      </c>
      <c r="AE254" s="16">
        <v>54</v>
      </c>
      <c r="AF254" s="16"/>
      <c r="AG254" s="16">
        <v>41</v>
      </c>
      <c r="AH254" s="16">
        <v>56</v>
      </c>
      <c r="AI254" s="16"/>
      <c r="AJ254" s="16"/>
      <c r="AK254" s="16">
        <v>46</v>
      </c>
      <c r="AL254" s="16">
        <v>36</v>
      </c>
      <c r="AM254" s="16">
        <v>36</v>
      </c>
      <c r="AN254" s="16"/>
      <c r="AO254" s="16"/>
      <c r="AP254" s="16">
        <v>0</v>
      </c>
      <c r="AQ254" s="16"/>
      <c r="AR254" s="16"/>
      <c r="AS254" s="16"/>
      <c r="AT254" s="16"/>
      <c r="AU254" s="16">
        <v>45.8783286829674</v>
      </c>
      <c r="AV254" s="16">
        <v>0</v>
      </c>
      <c r="AW254" s="16"/>
      <c r="AX254" s="16"/>
      <c r="AY254" s="16"/>
      <c r="AZ254" s="16"/>
      <c r="BA254" s="16"/>
      <c r="BB254" s="17">
        <v>45.8783286829674</v>
      </c>
      <c r="BC254" s="2"/>
    </row>
    <row r="255" spans="1:55" x14ac:dyDescent="0.25">
      <c r="A255" s="5">
        <v>2</v>
      </c>
      <c r="B255" s="7" t="s">
        <v>55</v>
      </c>
      <c r="C255" s="18">
        <v>38.054866300629897</v>
      </c>
      <c r="D255" s="19">
        <v>48.593984962405997</v>
      </c>
      <c r="E255" s="19">
        <v>54.5</v>
      </c>
      <c r="F255" s="19">
        <v>0</v>
      </c>
      <c r="G255" s="19">
        <v>32.176323827497299</v>
      </c>
      <c r="H255" s="19">
        <v>28.804258946099502</v>
      </c>
      <c r="I255" s="19">
        <v>0</v>
      </c>
      <c r="J255" s="19">
        <v>0</v>
      </c>
      <c r="K255" s="19">
        <v>39.212601910873602</v>
      </c>
      <c r="L255" s="19">
        <v>0</v>
      </c>
      <c r="M255" s="19">
        <v>0</v>
      </c>
      <c r="N255" s="19">
        <v>43.2040816326531</v>
      </c>
      <c r="O255" s="19">
        <v>0</v>
      </c>
      <c r="P255" s="19">
        <v>0</v>
      </c>
      <c r="Q255" s="19">
        <v>52.671032519584003</v>
      </c>
      <c r="R255" s="19">
        <v>0</v>
      </c>
      <c r="S255" s="19">
        <v>0</v>
      </c>
      <c r="T255" s="19">
        <v>0</v>
      </c>
      <c r="U255" s="19">
        <v>36</v>
      </c>
      <c r="V255" s="19">
        <v>0</v>
      </c>
      <c r="W255" s="19">
        <v>0</v>
      </c>
      <c r="X255" s="19">
        <v>44.556608793180999</v>
      </c>
      <c r="Y255" s="19">
        <v>36.794121385520803</v>
      </c>
      <c r="Z255" s="19">
        <v>43.629047454456497</v>
      </c>
      <c r="AA255" s="19">
        <v>12</v>
      </c>
      <c r="AB255" s="19">
        <v>0</v>
      </c>
      <c r="AC255" s="19">
        <v>55.3333333333333</v>
      </c>
      <c r="AD255" s="19">
        <v>48</v>
      </c>
      <c r="AE255" s="19">
        <v>48.949582073001999</v>
      </c>
      <c r="AF255" s="19">
        <v>0</v>
      </c>
      <c r="AG255" s="19">
        <v>59.830491598573502</v>
      </c>
      <c r="AH255" s="19">
        <v>52.863898718579598</v>
      </c>
      <c r="AI255" s="19">
        <v>0</v>
      </c>
      <c r="AJ255" s="19">
        <v>0</v>
      </c>
      <c r="AK255" s="19">
        <v>60.291378062450001</v>
      </c>
      <c r="AL255" s="19">
        <v>19.991844267467201</v>
      </c>
      <c r="AM255" s="19">
        <v>27.7787456931413</v>
      </c>
      <c r="AN255" s="19">
        <v>18.868804664723001</v>
      </c>
      <c r="AO255" s="19">
        <v>60</v>
      </c>
      <c r="AP255" s="19">
        <v>0</v>
      </c>
      <c r="AQ255" s="19">
        <v>0</v>
      </c>
      <c r="AR255" s="19">
        <v>0</v>
      </c>
      <c r="AS255" s="19">
        <v>0</v>
      </c>
      <c r="AT255" s="19">
        <v>0</v>
      </c>
      <c r="AU255" s="19">
        <v>43.6996828225599</v>
      </c>
      <c r="AV255" s="19">
        <v>0</v>
      </c>
      <c r="AW255" s="19">
        <v>0</v>
      </c>
      <c r="AX255" s="19">
        <v>0</v>
      </c>
      <c r="AY255" s="19">
        <v>0</v>
      </c>
      <c r="AZ255" s="19">
        <v>0</v>
      </c>
      <c r="BA255" s="19">
        <v>0</v>
      </c>
      <c r="BB255" s="20">
        <v>43.6996828225599</v>
      </c>
      <c r="BC255" s="2"/>
    </row>
    <row r="256" spans="1:55" x14ac:dyDescent="0.25">
      <c r="A256" s="5">
        <v>3</v>
      </c>
      <c r="B256" s="7" t="s">
        <v>56</v>
      </c>
      <c r="C256" s="18">
        <v>48</v>
      </c>
      <c r="D256" s="19"/>
      <c r="E256" s="19"/>
      <c r="F256" s="19"/>
      <c r="G256" s="19">
        <v>0</v>
      </c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>
        <v>48</v>
      </c>
      <c r="V256" s="19"/>
      <c r="W256" s="19"/>
      <c r="X256" s="19">
        <v>63.907972765838501</v>
      </c>
      <c r="Y256" s="19">
        <v>48</v>
      </c>
      <c r="Z256" s="19">
        <v>80</v>
      </c>
      <c r="AA256" s="19"/>
      <c r="AB256" s="19"/>
      <c r="AC256" s="19"/>
      <c r="AD256" s="19"/>
      <c r="AE256" s="19">
        <v>60</v>
      </c>
      <c r="AF256" s="19"/>
      <c r="AG256" s="19"/>
      <c r="AH256" s="19">
        <v>63.3333333333333</v>
      </c>
      <c r="AI256" s="19"/>
      <c r="AJ256" s="19"/>
      <c r="AK256" s="19">
        <v>60</v>
      </c>
      <c r="AL256" s="19">
        <v>0</v>
      </c>
      <c r="AM256" s="19"/>
      <c r="AN256" s="19"/>
      <c r="AO256" s="19"/>
      <c r="AP256" s="19">
        <v>0</v>
      </c>
      <c r="AQ256" s="19"/>
      <c r="AR256" s="19"/>
      <c r="AS256" s="19"/>
      <c r="AT256" s="19"/>
      <c r="AU256" s="19">
        <v>63.542030685438398</v>
      </c>
      <c r="AV256" s="19">
        <v>0</v>
      </c>
      <c r="AW256" s="19"/>
      <c r="AX256" s="19"/>
      <c r="AY256" s="19"/>
      <c r="AZ256" s="19"/>
      <c r="BA256" s="19"/>
      <c r="BB256" s="20">
        <v>63.542030685438398</v>
      </c>
      <c r="BC256" s="2"/>
    </row>
    <row r="257" spans="1:55" x14ac:dyDescent="0.25">
      <c r="A257" s="5">
        <v>4</v>
      </c>
      <c r="B257" s="7" t="s">
        <v>57</v>
      </c>
      <c r="C257" s="18">
        <v>30.861524978089399</v>
      </c>
      <c r="D257" s="19">
        <v>23</v>
      </c>
      <c r="E257" s="19"/>
      <c r="F257" s="19"/>
      <c r="G257" s="19">
        <v>0</v>
      </c>
      <c r="H257" s="19"/>
      <c r="I257" s="19"/>
      <c r="J257" s="19"/>
      <c r="K257" s="19"/>
      <c r="L257" s="19"/>
      <c r="M257" s="19"/>
      <c r="N257" s="19">
        <v>59</v>
      </c>
      <c r="O257" s="19"/>
      <c r="P257" s="19"/>
      <c r="Q257" s="19">
        <v>59</v>
      </c>
      <c r="R257" s="19"/>
      <c r="S257" s="19"/>
      <c r="T257" s="19"/>
      <c r="U257" s="19"/>
      <c r="V257" s="19"/>
      <c r="W257" s="19"/>
      <c r="X257" s="19">
        <v>0</v>
      </c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>
        <v>0</v>
      </c>
      <c r="AM257" s="19"/>
      <c r="AN257" s="19"/>
      <c r="AO257" s="19"/>
      <c r="AP257" s="19">
        <v>0</v>
      </c>
      <c r="AQ257" s="19"/>
      <c r="AR257" s="19"/>
      <c r="AS257" s="19"/>
      <c r="AT257" s="19"/>
      <c r="AU257" s="19">
        <v>30.861524978089399</v>
      </c>
      <c r="AV257" s="19">
        <v>0</v>
      </c>
      <c r="AW257" s="19"/>
      <c r="AX257" s="19"/>
      <c r="AY257" s="19"/>
      <c r="AZ257" s="19"/>
      <c r="BA257" s="19"/>
      <c r="BB257" s="20">
        <v>30.861524978089399</v>
      </c>
      <c r="BC257" s="2"/>
    </row>
    <row r="258" spans="1:55" x14ac:dyDescent="0.25">
      <c r="A258" s="5">
        <v>5</v>
      </c>
      <c r="B258" s="7" t="s">
        <v>58</v>
      </c>
      <c r="C258" s="18">
        <v>0</v>
      </c>
      <c r="D258" s="19"/>
      <c r="E258" s="19"/>
      <c r="F258" s="19"/>
      <c r="G258" s="19">
        <v>0</v>
      </c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>
        <v>29</v>
      </c>
      <c r="Y258" s="19">
        <v>29</v>
      </c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>
        <v>0</v>
      </c>
      <c r="AM258" s="19"/>
      <c r="AN258" s="19"/>
      <c r="AO258" s="19"/>
      <c r="AP258" s="19">
        <v>0</v>
      </c>
      <c r="AQ258" s="19"/>
      <c r="AR258" s="19"/>
      <c r="AS258" s="19"/>
      <c r="AT258" s="19"/>
      <c r="AU258" s="19">
        <v>29</v>
      </c>
      <c r="AV258" s="19">
        <v>0</v>
      </c>
      <c r="AW258" s="19"/>
      <c r="AX258" s="19"/>
      <c r="AY258" s="19"/>
      <c r="AZ258" s="19"/>
      <c r="BA258" s="19"/>
      <c r="BB258" s="20">
        <v>29</v>
      </c>
      <c r="BC258" s="2"/>
    </row>
    <row r="259" spans="1:55" x14ac:dyDescent="0.25">
      <c r="A259" s="5">
        <v>6</v>
      </c>
      <c r="B259" s="7" t="s">
        <v>59</v>
      </c>
      <c r="C259" s="18">
        <v>43.260707863654901</v>
      </c>
      <c r="D259" s="19">
        <v>52.907169369658902</v>
      </c>
      <c r="E259" s="19"/>
      <c r="F259" s="19"/>
      <c r="G259" s="19">
        <v>25</v>
      </c>
      <c r="H259" s="19">
        <v>25</v>
      </c>
      <c r="I259" s="19"/>
      <c r="J259" s="19"/>
      <c r="K259" s="19"/>
      <c r="L259" s="19"/>
      <c r="M259" s="19"/>
      <c r="N259" s="19">
        <v>28.953949790850999</v>
      </c>
      <c r="O259" s="19"/>
      <c r="P259" s="19"/>
      <c r="Q259" s="19">
        <v>52.987569462734399</v>
      </c>
      <c r="R259" s="19"/>
      <c r="S259" s="19"/>
      <c r="T259" s="19"/>
      <c r="U259" s="19"/>
      <c r="V259" s="19"/>
      <c r="W259" s="19"/>
      <c r="X259" s="19">
        <v>40.1829726898684</v>
      </c>
      <c r="Y259" s="19">
        <v>29.3719183685761</v>
      </c>
      <c r="Z259" s="19">
        <v>39.516663626534303</v>
      </c>
      <c r="AA259" s="19"/>
      <c r="AB259" s="19"/>
      <c r="AC259" s="19"/>
      <c r="AD259" s="19"/>
      <c r="AE259" s="19">
        <v>39.185828072790002</v>
      </c>
      <c r="AF259" s="19"/>
      <c r="AG259" s="19"/>
      <c r="AH259" s="19">
        <v>65.520968957303893</v>
      </c>
      <c r="AI259" s="19"/>
      <c r="AJ259" s="19"/>
      <c r="AK259" s="19">
        <v>81.901574811725794</v>
      </c>
      <c r="AL259" s="19">
        <v>25.561603761798398</v>
      </c>
      <c r="AM259" s="19">
        <v>33.2070034437888</v>
      </c>
      <c r="AN259" s="19">
        <v>19.836017125999099</v>
      </c>
      <c r="AO259" s="19"/>
      <c r="AP259" s="19">
        <v>0</v>
      </c>
      <c r="AQ259" s="19"/>
      <c r="AR259" s="19"/>
      <c r="AS259" s="19"/>
      <c r="AT259" s="19"/>
      <c r="AU259" s="19">
        <v>39.905052952432001</v>
      </c>
      <c r="AV259" s="19">
        <v>0</v>
      </c>
      <c r="AW259" s="19"/>
      <c r="AX259" s="19"/>
      <c r="AY259" s="19"/>
      <c r="AZ259" s="19"/>
      <c r="BA259" s="19"/>
      <c r="BB259" s="20">
        <v>39.905052952432001</v>
      </c>
      <c r="BC259" s="2"/>
    </row>
    <row r="260" spans="1:55" x14ac:dyDescent="0.25">
      <c r="A260" s="5">
        <v>7</v>
      </c>
      <c r="B260" s="7" t="s">
        <v>60</v>
      </c>
      <c r="C260" s="18">
        <v>0</v>
      </c>
      <c r="D260" s="19"/>
      <c r="E260" s="19"/>
      <c r="F260" s="19"/>
      <c r="G260" s="19">
        <v>0</v>
      </c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>
        <v>0</v>
      </c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>
        <v>0</v>
      </c>
      <c r="AM260" s="19"/>
      <c r="AN260" s="19"/>
      <c r="AO260" s="19"/>
      <c r="AP260" s="19">
        <v>0</v>
      </c>
      <c r="AQ260" s="19"/>
      <c r="AR260" s="19"/>
      <c r="AS260" s="19"/>
      <c r="AT260" s="19"/>
      <c r="AU260" s="19">
        <v>0</v>
      </c>
      <c r="AV260" s="19">
        <v>0</v>
      </c>
      <c r="AW260" s="19"/>
      <c r="AX260" s="19"/>
      <c r="AY260" s="19"/>
      <c r="AZ260" s="19"/>
      <c r="BA260" s="19"/>
      <c r="BB260" s="20">
        <v>0</v>
      </c>
      <c r="BC260" s="2"/>
    </row>
    <row r="261" spans="1:55" x14ac:dyDescent="0.25">
      <c r="A261" s="5">
        <v>8</v>
      </c>
      <c r="B261" s="7" t="s">
        <v>61</v>
      </c>
      <c r="C261" s="18">
        <v>39.863966652490497</v>
      </c>
      <c r="D261" s="19">
        <v>33.413427561837501</v>
      </c>
      <c r="E261" s="19"/>
      <c r="F261" s="19"/>
      <c r="G261" s="19">
        <v>43.471495356790498</v>
      </c>
      <c r="H261" s="19">
        <v>43.5486725663717</v>
      </c>
      <c r="I261" s="19"/>
      <c r="J261" s="19"/>
      <c r="K261" s="19">
        <v>42.857142857142897</v>
      </c>
      <c r="L261" s="19"/>
      <c r="M261" s="19"/>
      <c r="N261" s="19">
        <v>42.444976076555001</v>
      </c>
      <c r="O261" s="19"/>
      <c r="P261" s="19"/>
      <c r="Q261" s="19">
        <v>41.173553719008297</v>
      </c>
      <c r="R261" s="19">
        <v>42</v>
      </c>
      <c r="S261" s="19"/>
      <c r="T261" s="19"/>
      <c r="U261" s="19">
        <v>24</v>
      </c>
      <c r="V261" s="19"/>
      <c r="W261" s="19"/>
      <c r="X261" s="19">
        <v>43.491758376952603</v>
      </c>
      <c r="Y261" s="19">
        <v>45.764367816091998</v>
      </c>
      <c r="Z261" s="19">
        <v>43.135076252723302</v>
      </c>
      <c r="AA261" s="19">
        <v>37.5</v>
      </c>
      <c r="AB261" s="19">
        <v>46.5</v>
      </c>
      <c r="AC261" s="19">
        <v>50.434782608695599</v>
      </c>
      <c r="AD261" s="19">
        <v>54.363636363636402</v>
      </c>
      <c r="AE261" s="19">
        <v>44.563876651982397</v>
      </c>
      <c r="AF261" s="19">
        <v>36.307692307692299</v>
      </c>
      <c r="AG261" s="19">
        <v>42</v>
      </c>
      <c r="AH261" s="19">
        <v>54.314814814814802</v>
      </c>
      <c r="AI261" s="19"/>
      <c r="AJ261" s="19">
        <v>48</v>
      </c>
      <c r="AK261" s="19">
        <v>37.134078212290497</v>
      </c>
      <c r="AL261" s="19">
        <v>24.816954081743599</v>
      </c>
      <c r="AM261" s="19">
        <v>33.764705882352899</v>
      </c>
      <c r="AN261" s="19">
        <v>21.233333333333299</v>
      </c>
      <c r="AO261" s="19">
        <v>35.142857142857103</v>
      </c>
      <c r="AP261" s="19">
        <v>47.161129131272197</v>
      </c>
      <c r="AQ261" s="19">
        <v>44</v>
      </c>
      <c r="AR261" s="19">
        <v>48</v>
      </c>
      <c r="AS261" s="19"/>
      <c r="AT261" s="19"/>
      <c r="AU261" s="19">
        <v>42.882204832997701</v>
      </c>
      <c r="AV261" s="19">
        <v>0</v>
      </c>
      <c r="AW261" s="19"/>
      <c r="AX261" s="19"/>
      <c r="AY261" s="19"/>
      <c r="AZ261" s="19"/>
      <c r="BA261" s="19"/>
      <c r="BB261" s="20">
        <v>42.882204832997701</v>
      </c>
      <c r="BC261" s="2"/>
    </row>
    <row r="262" spans="1:55" x14ac:dyDescent="0.25">
      <c r="A262" s="5">
        <v>9</v>
      </c>
      <c r="B262" s="7" t="s">
        <v>62</v>
      </c>
      <c r="C262" s="18">
        <v>45.381651904885899</v>
      </c>
      <c r="D262" s="19">
        <v>51.154822869736499</v>
      </c>
      <c r="E262" s="19"/>
      <c r="F262" s="19"/>
      <c r="G262" s="19">
        <v>46.3340302873873</v>
      </c>
      <c r="H262" s="19">
        <v>45.257853383045898</v>
      </c>
      <c r="I262" s="19"/>
      <c r="J262" s="19"/>
      <c r="K262" s="19">
        <v>46.830374452558999</v>
      </c>
      <c r="L262" s="19"/>
      <c r="M262" s="19"/>
      <c r="N262" s="19">
        <v>44.066376649751803</v>
      </c>
      <c r="O262" s="19"/>
      <c r="P262" s="19"/>
      <c r="Q262" s="19">
        <v>40.098764567863498</v>
      </c>
      <c r="R262" s="19">
        <v>39.222017299342902</v>
      </c>
      <c r="S262" s="19"/>
      <c r="T262" s="19"/>
      <c r="U262" s="19">
        <v>44.476474012630597</v>
      </c>
      <c r="V262" s="19"/>
      <c r="W262" s="19"/>
      <c r="X262" s="19">
        <v>53.721159289056601</v>
      </c>
      <c r="Y262" s="19">
        <v>49.371466677551297</v>
      </c>
      <c r="Z262" s="19">
        <v>54.349520474172202</v>
      </c>
      <c r="AA262" s="19">
        <v>41.016641396319798</v>
      </c>
      <c r="AB262" s="19">
        <v>12</v>
      </c>
      <c r="AC262" s="19">
        <v>63.499455256686602</v>
      </c>
      <c r="AD262" s="19">
        <v>60.872361291152799</v>
      </c>
      <c r="AE262" s="19">
        <v>48.712481725383199</v>
      </c>
      <c r="AF262" s="19">
        <v>60.5112449704705</v>
      </c>
      <c r="AG262" s="19">
        <v>48.106545945070401</v>
      </c>
      <c r="AH262" s="19">
        <v>58.844009521996497</v>
      </c>
      <c r="AI262" s="19"/>
      <c r="AJ262" s="19"/>
      <c r="AK262" s="19">
        <v>50.899506636864103</v>
      </c>
      <c r="AL262" s="19">
        <v>15.799365391234099</v>
      </c>
      <c r="AM262" s="19">
        <v>15.799365391234099</v>
      </c>
      <c r="AN262" s="19">
        <v>0</v>
      </c>
      <c r="AO262" s="19">
        <v>0</v>
      </c>
      <c r="AP262" s="19">
        <v>38.188542939426199</v>
      </c>
      <c r="AQ262" s="19">
        <v>12</v>
      </c>
      <c r="AR262" s="19">
        <v>38.260240529281504</v>
      </c>
      <c r="AS262" s="19">
        <v>0</v>
      </c>
      <c r="AT262" s="19"/>
      <c r="AU262" s="19">
        <v>49.065549986912401</v>
      </c>
      <c r="AV262" s="19">
        <v>0</v>
      </c>
      <c r="AW262" s="19"/>
      <c r="AX262" s="19"/>
      <c r="AY262" s="19"/>
      <c r="AZ262" s="19"/>
      <c r="BA262" s="19"/>
      <c r="BB262" s="20">
        <v>49.065549986912401</v>
      </c>
      <c r="BC262" s="2"/>
    </row>
    <row r="263" spans="1:55" x14ac:dyDescent="0.25">
      <c r="A263" s="5">
        <v>10</v>
      </c>
      <c r="B263" s="7" t="s">
        <v>63</v>
      </c>
      <c r="C263" s="18">
        <v>43.205915095054699</v>
      </c>
      <c r="D263" s="19">
        <v>45.034632034631997</v>
      </c>
      <c r="E263" s="19"/>
      <c r="F263" s="19"/>
      <c r="G263" s="19">
        <v>48.224564399018099</v>
      </c>
      <c r="H263" s="19">
        <v>47.171428571428599</v>
      </c>
      <c r="I263" s="19"/>
      <c r="J263" s="19"/>
      <c r="K263" s="19">
        <v>50.75</v>
      </c>
      <c r="L263" s="19"/>
      <c r="M263" s="19"/>
      <c r="N263" s="19">
        <v>42</v>
      </c>
      <c r="O263" s="19"/>
      <c r="P263" s="19"/>
      <c r="Q263" s="19">
        <v>40.178571428571402</v>
      </c>
      <c r="R263" s="19">
        <v>48</v>
      </c>
      <c r="S263" s="19"/>
      <c r="T263" s="19"/>
      <c r="U263" s="19">
        <v>38.875</v>
      </c>
      <c r="V263" s="19"/>
      <c r="W263" s="19"/>
      <c r="X263" s="19">
        <v>45.148158132704999</v>
      </c>
      <c r="Y263" s="19">
        <v>47.238095238095198</v>
      </c>
      <c r="Z263" s="19">
        <v>48.538461538461497</v>
      </c>
      <c r="AA263" s="19">
        <v>56</v>
      </c>
      <c r="AB263" s="19">
        <v>48</v>
      </c>
      <c r="AC263" s="19">
        <v>12</v>
      </c>
      <c r="AD263" s="19"/>
      <c r="AE263" s="19">
        <v>45.629629629629598</v>
      </c>
      <c r="AF263" s="19">
        <v>59</v>
      </c>
      <c r="AG263" s="19">
        <v>56</v>
      </c>
      <c r="AH263" s="19">
        <v>47</v>
      </c>
      <c r="AI263" s="19"/>
      <c r="AJ263" s="19"/>
      <c r="AK263" s="19">
        <v>44.064516129032299</v>
      </c>
      <c r="AL263" s="19">
        <v>24</v>
      </c>
      <c r="AM263" s="19">
        <v>24</v>
      </c>
      <c r="AN263" s="19"/>
      <c r="AO263" s="19"/>
      <c r="AP263" s="19">
        <v>0</v>
      </c>
      <c r="AQ263" s="19"/>
      <c r="AR263" s="19"/>
      <c r="AS263" s="19"/>
      <c r="AT263" s="19"/>
      <c r="AU263" s="19">
        <v>43.672866604224602</v>
      </c>
      <c r="AV263" s="19">
        <v>0</v>
      </c>
      <c r="AW263" s="19"/>
      <c r="AX263" s="19"/>
      <c r="AY263" s="19"/>
      <c r="AZ263" s="19"/>
      <c r="BA263" s="19"/>
      <c r="BB263" s="20">
        <v>43.672866604224602</v>
      </c>
      <c r="BC263" s="2"/>
    </row>
    <row r="264" spans="1:55" x14ac:dyDescent="0.25">
      <c r="A264" s="5">
        <v>11</v>
      </c>
      <c r="B264" s="7" t="s">
        <v>64</v>
      </c>
      <c r="C264" s="18">
        <v>46.911843859861797</v>
      </c>
      <c r="D264" s="19">
        <v>36.9</v>
      </c>
      <c r="E264" s="19"/>
      <c r="F264" s="19"/>
      <c r="G264" s="19">
        <v>0</v>
      </c>
      <c r="H264" s="19">
        <v>0</v>
      </c>
      <c r="I264" s="19"/>
      <c r="J264" s="19"/>
      <c r="K264" s="19">
        <v>0</v>
      </c>
      <c r="L264" s="19"/>
      <c r="M264" s="19"/>
      <c r="N264" s="19">
        <v>48</v>
      </c>
      <c r="O264" s="19"/>
      <c r="P264" s="19"/>
      <c r="Q264" s="19">
        <v>0</v>
      </c>
      <c r="R264" s="19">
        <v>0</v>
      </c>
      <c r="S264" s="19"/>
      <c r="T264" s="19"/>
      <c r="U264" s="19">
        <v>0</v>
      </c>
      <c r="V264" s="19"/>
      <c r="W264" s="19"/>
      <c r="X264" s="19">
        <v>69.186921061594504</v>
      </c>
      <c r="Y264" s="19">
        <v>35</v>
      </c>
      <c r="Z264" s="19">
        <v>59</v>
      </c>
      <c r="AA264" s="19">
        <v>80.400000000000006</v>
      </c>
      <c r="AB264" s="19">
        <v>64.400000000000006</v>
      </c>
      <c r="AC264" s="19">
        <v>60</v>
      </c>
      <c r="AD264" s="19">
        <v>0</v>
      </c>
      <c r="AE264" s="19">
        <v>60</v>
      </c>
      <c r="AF264" s="19">
        <v>0</v>
      </c>
      <c r="AG264" s="19">
        <v>48</v>
      </c>
      <c r="AH264" s="19"/>
      <c r="AI264" s="19"/>
      <c r="AJ264" s="19"/>
      <c r="AK264" s="19">
        <v>63.8333333333333</v>
      </c>
      <c r="AL264" s="19">
        <v>0</v>
      </c>
      <c r="AM264" s="19">
        <v>0</v>
      </c>
      <c r="AN264" s="19">
        <v>0</v>
      </c>
      <c r="AO264" s="19">
        <v>0</v>
      </c>
      <c r="AP264" s="19">
        <v>0</v>
      </c>
      <c r="AQ264" s="19">
        <v>0</v>
      </c>
      <c r="AR264" s="19">
        <v>0</v>
      </c>
      <c r="AS264" s="19">
        <v>0</v>
      </c>
      <c r="AT264" s="19">
        <v>60</v>
      </c>
      <c r="AU264" s="19">
        <v>57.334775312346601</v>
      </c>
      <c r="AV264" s="19">
        <v>0</v>
      </c>
      <c r="AW264" s="19">
        <v>0</v>
      </c>
      <c r="AX264" s="19">
        <v>0</v>
      </c>
      <c r="AY264" s="19">
        <v>0</v>
      </c>
      <c r="AZ264" s="19">
        <v>0</v>
      </c>
      <c r="BA264" s="19">
        <v>0</v>
      </c>
      <c r="BB264" s="20">
        <v>57.334775312346601</v>
      </c>
      <c r="BC264" s="2"/>
    </row>
    <row r="265" spans="1:55" x14ac:dyDescent="0.25">
      <c r="A265" s="5">
        <v>12</v>
      </c>
      <c r="B265" s="7" t="s">
        <v>65</v>
      </c>
      <c r="C265" s="18">
        <v>0</v>
      </c>
      <c r="D265" s="19"/>
      <c r="E265" s="19"/>
      <c r="F265" s="19"/>
      <c r="G265" s="19">
        <v>0</v>
      </c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>
        <v>0</v>
      </c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>
        <v>0</v>
      </c>
      <c r="AM265" s="19"/>
      <c r="AN265" s="19"/>
      <c r="AO265" s="19"/>
      <c r="AP265" s="19">
        <v>0</v>
      </c>
      <c r="AQ265" s="19"/>
      <c r="AR265" s="19"/>
      <c r="AS265" s="19"/>
      <c r="AT265" s="19"/>
      <c r="AU265" s="19">
        <v>0</v>
      </c>
      <c r="AV265" s="19">
        <v>0</v>
      </c>
      <c r="AW265" s="19"/>
      <c r="AX265" s="19"/>
      <c r="AY265" s="19"/>
      <c r="AZ265" s="19"/>
      <c r="BA265" s="19"/>
      <c r="BB265" s="20">
        <v>0</v>
      </c>
      <c r="BC265" s="2"/>
    </row>
    <row r="266" spans="1:55" x14ac:dyDescent="0.25">
      <c r="A266" s="5">
        <v>13</v>
      </c>
      <c r="B266" s="7" t="s">
        <v>66</v>
      </c>
      <c r="C266" s="18">
        <v>0</v>
      </c>
      <c r="D266" s="19"/>
      <c r="E266" s="19"/>
      <c r="F266" s="19"/>
      <c r="G266" s="19">
        <v>0</v>
      </c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>
        <v>0</v>
      </c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>
        <v>0</v>
      </c>
      <c r="AM266" s="19"/>
      <c r="AN266" s="19"/>
      <c r="AO266" s="19"/>
      <c r="AP266" s="19">
        <v>0</v>
      </c>
      <c r="AQ266" s="19"/>
      <c r="AR266" s="19"/>
      <c r="AS266" s="19"/>
      <c r="AT266" s="19"/>
      <c r="AU266" s="19">
        <v>0</v>
      </c>
      <c r="AV266" s="19">
        <v>0</v>
      </c>
      <c r="AW266" s="19"/>
      <c r="AX266" s="19"/>
      <c r="AY266" s="19"/>
      <c r="AZ266" s="19"/>
      <c r="BA266" s="19"/>
      <c r="BB266" s="20">
        <v>0</v>
      </c>
      <c r="BC266" s="2"/>
    </row>
    <row r="267" spans="1:55" x14ac:dyDescent="0.25">
      <c r="A267" s="5">
        <v>14</v>
      </c>
      <c r="B267" s="7" t="s">
        <v>67</v>
      </c>
      <c r="C267" s="18">
        <v>0</v>
      </c>
      <c r="D267" s="19"/>
      <c r="E267" s="19"/>
      <c r="F267" s="19"/>
      <c r="G267" s="19">
        <v>0</v>
      </c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>
        <v>0</v>
      </c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>
        <v>0</v>
      </c>
      <c r="AM267" s="19"/>
      <c r="AN267" s="19"/>
      <c r="AO267" s="19"/>
      <c r="AP267" s="19">
        <v>0</v>
      </c>
      <c r="AQ267" s="19"/>
      <c r="AR267" s="19"/>
      <c r="AS267" s="19"/>
      <c r="AT267" s="19"/>
      <c r="AU267" s="19">
        <v>0</v>
      </c>
      <c r="AV267" s="19">
        <v>0</v>
      </c>
      <c r="AW267" s="19"/>
      <c r="AX267" s="19"/>
      <c r="AY267" s="19"/>
      <c r="AZ267" s="19"/>
      <c r="BA267" s="19"/>
      <c r="BB267" s="20">
        <v>0</v>
      </c>
      <c r="BC267" s="2"/>
    </row>
    <row r="268" spans="1:55" x14ac:dyDescent="0.25">
      <c r="A268" s="5">
        <v>15</v>
      </c>
      <c r="B268" s="7" t="s">
        <v>68</v>
      </c>
      <c r="C268" s="18">
        <v>53.324694284964998</v>
      </c>
      <c r="D268" s="19"/>
      <c r="E268" s="19"/>
      <c r="F268" s="19"/>
      <c r="G268" s="19">
        <v>55.309020239019603</v>
      </c>
      <c r="H268" s="19"/>
      <c r="I268" s="19"/>
      <c r="J268" s="19"/>
      <c r="K268" s="19">
        <v>55.309020239019603</v>
      </c>
      <c r="L268" s="19"/>
      <c r="M268" s="19"/>
      <c r="N268" s="19">
        <v>53.0153638485003</v>
      </c>
      <c r="O268" s="19"/>
      <c r="P268" s="19"/>
      <c r="Q268" s="19">
        <v>50.484858931825102</v>
      </c>
      <c r="R268" s="19">
        <v>55.772990445954797</v>
      </c>
      <c r="S268" s="19"/>
      <c r="T268" s="19"/>
      <c r="U268" s="19">
        <v>57.309814220453497</v>
      </c>
      <c r="V268" s="19"/>
      <c r="W268" s="19"/>
      <c r="X268" s="19">
        <v>67.7586602483007</v>
      </c>
      <c r="Y268" s="19">
        <v>53.630396316289897</v>
      </c>
      <c r="Z268" s="19">
        <v>62.534860278064201</v>
      </c>
      <c r="AA268" s="19">
        <v>52.404207332840699</v>
      </c>
      <c r="AB268" s="19">
        <v>81.996582636027796</v>
      </c>
      <c r="AC268" s="19">
        <v>54.349633664161701</v>
      </c>
      <c r="AD268" s="19">
        <v>66.927111347572605</v>
      </c>
      <c r="AE268" s="19">
        <v>71.9079121914247</v>
      </c>
      <c r="AF268" s="19">
        <v>76</v>
      </c>
      <c r="AG268" s="19">
        <v>29.449333280255001</v>
      </c>
      <c r="AH268" s="19"/>
      <c r="AI268" s="19"/>
      <c r="AJ268" s="19"/>
      <c r="AK268" s="19">
        <v>65.885636810488506</v>
      </c>
      <c r="AL268" s="19">
        <v>54.0665276871256</v>
      </c>
      <c r="AM268" s="19">
        <v>54.0665276871256</v>
      </c>
      <c r="AN268" s="19"/>
      <c r="AO268" s="19"/>
      <c r="AP268" s="19">
        <v>60.676958337461798</v>
      </c>
      <c r="AQ268" s="19">
        <v>49.261400978045501</v>
      </c>
      <c r="AR268" s="19">
        <v>63.480693053659103</v>
      </c>
      <c r="AS268" s="19"/>
      <c r="AT268" s="19">
        <v>72.3886450971779</v>
      </c>
      <c r="AU268" s="19">
        <v>65.574199846083502</v>
      </c>
      <c r="AV268" s="19">
        <v>0</v>
      </c>
      <c r="AW268" s="19"/>
      <c r="AX268" s="19"/>
      <c r="AY268" s="19"/>
      <c r="AZ268" s="19"/>
      <c r="BA268" s="19"/>
      <c r="BB268" s="20">
        <v>65.574199846083502</v>
      </c>
      <c r="BC268" s="2"/>
    </row>
    <row r="269" spans="1:55" x14ac:dyDescent="0.25">
      <c r="A269" s="5">
        <v>16</v>
      </c>
      <c r="B269" s="7" t="s">
        <v>69</v>
      </c>
      <c r="C269" s="18">
        <v>41.464663805436302</v>
      </c>
      <c r="D269" s="19">
        <v>26</v>
      </c>
      <c r="E269" s="19"/>
      <c r="F269" s="19">
        <v>24</v>
      </c>
      <c r="G269" s="19">
        <v>33</v>
      </c>
      <c r="H269" s="19">
        <v>33</v>
      </c>
      <c r="I269" s="19"/>
      <c r="J269" s="19"/>
      <c r="K269" s="19"/>
      <c r="L269" s="19"/>
      <c r="M269" s="19"/>
      <c r="N269" s="19">
        <v>40</v>
      </c>
      <c r="O269" s="19"/>
      <c r="P269" s="19"/>
      <c r="Q269" s="19">
        <v>54</v>
      </c>
      <c r="R269" s="19"/>
      <c r="S269" s="19"/>
      <c r="T269" s="19"/>
      <c r="U269" s="19">
        <v>42</v>
      </c>
      <c r="V269" s="19"/>
      <c r="W269" s="19"/>
      <c r="X269" s="19">
        <v>58.993844111168102</v>
      </c>
      <c r="Y269" s="19">
        <v>76</v>
      </c>
      <c r="Z269" s="19">
        <v>61</v>
      </c>
      <c r="AA269" s="19">
        <v>36</v>
      </c>
      <c r="AB269" s="19">
        <v>60</v>
      </c>
      <c r="AC269" s="19">
        <v>60</v>
      </c>
      <c r="AD269" s="19"/>
      <c r="AE269" s="19">
        <v>60</v>
      </c>
      <c r="AF269" s="19"/>
      <c r="AG269" s="19">
        <v>84</v>
      </c>
      <c r="AH269" s="19"/>
      <c r="AI269" s="19"/>
      <c r="AJ269" s="19"/>
      <c r="AK269" s="19">
        <v>56</v>
      </c>
      <c r="AL269" s="19">
        <v>0</v>
      </c>
      <c r="AM269" s="19"/>
      <c r="AN269" s="19"/>
      <c r="AO269" s="19"/>
      <c r="AP269" s="19">
        <v>0</v>
      </c>
      <c r="AQ269" s="19"/>
      <c r="AR269" s="19"/>
      <c r="AS269" s="19"/>
      <c r="AT269" s="19"/>
      <c r="AU269" s="19">
        <v>52.200391801733502</v>
      </c>
      <c r="AV269" s="19">
        <v>0</v>
      </c>
      <c r="AW269" s="19"/>
      <c r="AX269" s="19"/>
      <c r="AY269" s="19"/>
      <c r="AZ269" s="19"/>
      <c r="BA269" s="19"/>
      <c r="BB269" s="20">
        <v>52.200391801733502</v>
      </c>
      <c r="BC269" s="2"/>
    </row>
    <row r="270" spans="1:55" x14ac:dyDescent="0.25">
      <c r="A270" s="5">
        <v>17</v>
      </c>
      <c r="B270" s="7" t="s">
        <v>70</v>
      </c>
      <c r="C270" s="18">
        <v>45.650181158320798</v>
      </c>
      <c r="D270" s="19">
        <v>25.599278046067099</v>
      </c>
      <c r="E270" s="19"/>
      <c r="F270" s="19"/>
      <c r="G270" s="19">
        <v>37.591869878233801</v>
      </c>
      <c r="H270" s="19">
        <v>37.011271936804398</v>
      </c>
      <c r="I270" s="19"/>
      <c r="J270" s="19"/>
      <c r="K270" s="19">
        <v>38.521221493646998</v>
      </c>
      <c r="L270" s="19"/>
      <c r="M270" s="19"/>
      <c r="N270" s="19">
        <v>58.065052380864202</v>
      </c>
      <c r="O270" s="19"/>
      <c r="P270" s="19"/>
      <c r="Q270" s="19">
        <v>48.965983666537298</v>
      </c>
      <c r="R270" s="19">
        <v>59</v>
      </c>
      <c r="S270" s="19"/>
      <c r="T270" s="19"/>
      <c r="U270" s="19">
        <v>48.359291602086202</v>
      </c>
      <c r="V270" s="19"/>
      <c r="W270" s="19"/>
      <c r="X270" s="19">
        <v>67.048954607372096</v>
      </c>
      <c r="Y270" s="19">
        <v>53.9148764077514</v>
      </c>
      <c r="Z270" s="19">
        <v>67.223959885601602</v>
      </c>
      <c r="AA270" s="19">
        <v>75.615653791864702</v>
      </c>
      <c r="AB270" s="19">
        <v>55.646695362073999</v>
      </c>
      <c r="AC270" s="19">
        <v>71.968971660749503</v>
      </c>
      <c r="AD270" s="19">
        <v>69.363112424175497</v>
      </c>
      <c r="AE270" s="19">
        <v>74.351026536863699</v>
      </c>
      <c r="AF270" s="19">
        <v>0</v>
      </c>
      <c r="AG270" s="19">
        <v>55.049886225449299</v>
      </c>
      <c r="AH270" s="19">
        <v>77.137102987196798</v>
      </c>
      <c r="AI270" s="19">
        <v>0</v>
      </c>
      <c r="AJ270" s="19">
        <v>0</v>
      </c>
      <c r="AK270" s="19">
        <v>66.845008920323707</v>
      </c>
      <c r="AL270" s="19">
        <v>35.863845243402103</v>
      </c>
      <c r="AM270" s="19">
        <v>35.863283322378301</v>
      </c>
      <c r="AN270" s="19">
        <v>36</v>
      </c>
      <c r="AO270" s="19">
        <v>0</v>
      </c>
      <c r="AP270" s="19">
        <v>99.648792157486795</v>
      </c>
      <c r="AQ270" s="19">
        <v>59</v>
      </c>
      <c r="AR270" s="19">
        <v>69.624430312224703</v>
      </c>
      <c r="AS270" s="19">
        <v>120</v>
      </c>
      <c r="AT270" s="19">
        <v>59.980555058190397</v>
      </c>
      <c r="AU270" s="19">
        <v>65.196185095591005</v>
      </c>
      <c r="AV270" s="19">
        <v>56.839843020135397</v>
      </c>
      <c r="AW270" s="19">
        <v>36</v>
      </c>
      <c r="AX270" s="19">
        <v>58.162350604794803</v>
      </c>
      <c r="AY270" s="19">
        <v>0</v>
      </c>
      <c r="AZ270" s="19">
        <v>0</v>
      </c>
      <c r="BA270" s="19">
        <v>0</v>
      </c>
      <c r="BB270" s="20">
        <v>65.164514441645693</v>
      </c>
      <c r="BC270" s="2"/>
    </row>
    <row r="271" spans="1:55" x14ac:dyDescent="0.25">
      <c r="A271" s="5">
        <v>18</v>
      </c>
      <c r="B271" s="7" t="s">
        <v>71</v>
      </c>
      <c r="C271" s="18">
        <v>39.837910855884701</v>
      </c>
      <c r="D271" s="19">
        <v>30.912473447373301</v>
      </c>
      <c r="E271" s="19"/>
      <c r="F271" s="19"/>
      <c r="G271" s="19">
        <v>45.1036919387479</v>
      </c>
      <c r="H271" s="19">
        <v>44.262496731406799</v>
      </c>
      <c r="I271" s="19"/>
      <c r="J271" s="19"/>
      <c r="K271" s="19">
        <v>46.590034631783197</v>
      </c>
      <c r="L271" s="19"/>
      <c r="M271" s="19"/>
      <c r="N271" s="19">
        <v>45.608784519453501</v>
      </c>
      <c r="O271" s="19"/>
      <c r="P271" s="19"/>
      <c r="Q271" s="19">
        <v>43.1542874724718</v>
      </c>
      <c r="R271" s="19">
        <v>76.386181879045694</v>
      </c>
      <c r="S271" s="19"/>
      <c r="T271" s="19"/>
      <c r="U271" s="19">
        <v>34.475575794697498</v>
      </c>
      <c r="V271" s="19"/>
      <c r="W271" s="19"/>
      <c r="X271" s="19">
        <v>70.1635804318948</v>
      </c>
      <c r="Y271" s="19">
        <v>50.776989376368597</v>
      </c>
      <c r="Z271" s="19">
        <v>77.878780741105103</v>
      </c>
      <c r="AA271" s="19">
        <v>77.561281690448496</v>
      </c>
      <c r="AB271" s="19">
        <v>54.809106098972201</v>
      </c>
      <c r="AC271" s="19">
        <v>68.140744089489701</v>
      </c>
      <c r="AD271" s="19">
        <v>65.134519588276007</v>
      </c>
      <c r="AE271" s="19">
        <v>58.133345933897097</v>
      </c>
      <c r="AF271" s="19">
        <v>60</v>
      </c>
      <c r="AG271" s="19">
        <v>53.369613118205898</v>
      </c>
      <c r="AH271" s="19">
        <v>84.991262159750605</v>
      </c>
      <c r="AI271" s="19"/>
      <c r="AJ271" s="19">
        <v>36</v>
      </c>
      <c r="AK271" s="19">
        <v>55.419006511593103</v>
      </c>
      <c r="AL271" s="19">
        <v>52.789621931189501</v>
      </c>
      <c r="AM271" s="19">
        <v>48.203693095509799</v>
      </c>
      <c r="AN271" s="19">
        <v>56.089249121565402</v>
      </c>
      <c r="AO271" s="19">
        <v>41.968308701196399</v>
      </c>
      <c r="AP271" s="19">
        <v>81.764811726197905</v>
      </c>
      <c r="AQ271" s="19">
        <v>81.851348135722105</v>
      </c>
      <c r="AR271" s="19">
        <v>80.587018768785597</v>
      </c>
      <c r="AS271" s="19"/>
      <c r="AT271" s="19"/>
      <c r="AU271" s="19">
        <v>58.254019733294399</v>
      </c>
      <c r="AV271" s="19">
        <v>0</v>
      </c>
      <c r="AW271" s="19"/>
      <c r="AX271" s="19"/>
      <c r="AY271" s="19"/>
      <c r="AZ271" s="19"/>
      <c r="BA271" s="19"/>
      <c r="BB271" s="20">
        <v>58.254019733294399</v>
      </c>
      <c r="BC271" s="2"/>
    </row>
    <row r="272" spans="1:55" x14ac:dyDescent="0.25">
      <c r="A272" s="5">
        <v>19</v>
      </c>
      <c r="B272" s="7" t="s">
        <v>72</v>
      </c>
      <c r="C272" s="18">
        <v>53.3417843825085</v>
      </c>
      <c r="D272" s="19">
        <v>56.755953022303601</v>
      </c>
      <c r="E272" s="19"/>
      <c r="F272" s="19"/>
      <c r="G272" s="19">
        <v>21.643939393939402</v>
      </c>
      <c r="H272" s="19">
        <v>21.643939393939402</v>
      </c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>
        <v>35.25</v>
      </c>
      <c r="V272" s="19"/>
      <c r="W272" s="19"/>
      <c r="X272" s="19">
        <v>0</v>
      </c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>
        <v>0</v>
      </c>
      <c r="AM272" s="19"/>
      <c r="AN272" s="19"/>
      <c r="AO272" s="19"/>
      <c r="AP272" s="19">
        <v>0</v>
      </c>
      <c r="AQ272" s="19"/>
      <c r="AR272" s="19"/>
      <c r="AS272" s="19"/>
      <c r="AT272" s="19"/>
      <c r="AU272" s="19">
        <v>53.3417843825085</v>
      </c>
      <c r="AV272" s="19">
        <v>0</v>
      </c>
      <c r="AW272" s="19"/>
      <c r="AX272" s="19"/>
      <c r="AY272" s="19"/>
      <c r="AZ272" s="19"/>
      <c r="BA272" s="19"/>
      <c r="BB272" s="20">
        <v>53.3417843825085</v>
      </c>
      <c r="BC272" s="2"/>
    </row>
    <row r="273" spans="1:141" x14ac:dyDescent="0.25">
      <c r="A273" s="5">
        <v>20</v>
      </c>
      <c r="B273" s="7" t="s">
        <v>73</v>
      </c>
      <c r="C273" s="18">
        <v>48.963338512417302</v>
      </c>
      <c r="D273" s="19">
        <v>52.682000000000002</v>
      </c>
      <c r="E273" s="19">
        <v>59.820999999999998</v>
      </c>
      <c r="F273" s="19">
        <v>53.143000000000001</v>
      </c>
      <c r="G273" s="19">
        <v>43.493388676315703</v>
      </c>
      <c r="H273" s="19">
        <v>37.636000000000003</v>
      </c>
      <c r="I273" s="19">
        <v>0</v>
      </c>
      <c r="J273" s="19">
        <v>0</v>
      </c>
      <c r="K273" s="19">
        <v>50.415999999999997</v>
      </c>
      <c r="L273" s="19">
        <v>0</v>
      </c>
      <c r="M273" s="19">
        <v>0</v>
      </c>
      <c r="N273" s="19">
        <v>43.996000000000002</v>
      </c>
      <c r="O273" s="19">
        <v>0</v>
      </c>
      <c r="P273" s="19">
        <v>0</v>
      </c>
      <c r="Q273" s="19">
        <v>45.904000000000003</v>
      </c>
      <c r="R273" s="19">
        <v>31.635999999999999</v>
      </c>
      <c r="S273" s="19">
        <v>0</v>
      </c>
      <c r="T273" s="19">
        <v>0</v>
      </c>
      <c r="U273" s="19">
        <v>36.973999999999997</v>
      </c>
      <c r="V273" s="19">
        <v>13</v>
      </c>
      <c r="W273" s="19">
        <v>0</v>
      </c>
      <c r="X273" s="19">
        <v>48.507582078054099</v>
      </c>
      <c r="Y273" s="19">
        <v>42.396000000000001</v>
      </c>
      <c r="Z273" s="19">
        <v>47.421999999999997</v>
      </c>
      <c r="AA273" s="19">
        <v>46.042999999999999</v>
      </c>
      <c r="AB273" s="19">
        <v>58.295999999999999</v>
      </c>
      <c r="AC273" s="19">
        <v>51.317</v>
      </c>
      <c r="AD273" s="19">
        <v>41.6</v>
      </c>
      <c r="AE273" s="19">
        <v>43.923999999999999</v>
      </c>
      <c r="AF273" s="19">
        <v>28.277999999999999</v>
      </c>
      <c r="AG273" s="19">
        <v>32.19</v>
      </c>
      <c r="AH273" s="19">
        <v>71.384</v>
      </c>
      <c r="AI273" s="19">
        <v>0</v>
      </c>
      <c r="AJ273" s="19">
        <v>0</v>
      </c>
      <c r="AK273" s="19">
        <v>44.195999999999998</v>
      </c>
      <c r="AL273" s="19">
        <v>29.533999999999999</v>
      </c>
      <c r="AM273" s="19">
        <v>29.533999999999999</v>
      </c>
      <c r="AN273" s="19">
        <v>0</v>
      </c>
      <c r="AO273" s="19">
        <v>0</v>
      </c>
      <c r="AP273" s="19">
        <v>36.253686467236598</v>
      </c>
      <c r="AQ273" s="19">
        <v>32.75</v>
      </c>
      <c r="AR273" s="19">
        <v>47.277999999999999</v>
      </c>
      <c r="AS273" s="19">
        <v>0</v>
      </c>
      <c r="AT273" s="19">
        <v>43.414999999999999</v>
      </c>
      <c r="AU273" s="19">
        <v>48.2156950220295</v>
      </c>
      <c r="AV273" s="19">
        <v>56.435000000000002</v>
      </c>
      <c r="AW273" s="19">
        <v>0</v>
      </c>
      <c r="AX273" s="19">
        <v>0</v>
      </c>
      <c r="AY273" s="19">
        <v>0</v>
      </c>
      <c r="AZ273" s="19">
        <v>0</v>
      </c>
      <c r="BA273" s="19">
        <v>56.435000000000002</v>
      </c>
      <c r="BB273" s="20">
        <v>48.2921568692731</v>
      </c>
      <c r="BC273" s="2"/>
    </row>
    <row r="274" spans="1:141" x14ac:dyDescent="0.25">
      <c r="A274" s="5">
        <v>21</v>
      </c>
      <c r="B274" s="7" t="s">
        <v>74</v>
      </c>
      <c r="C274" s="18">
        <v>54.417167801214902</v>
      </c>
      <c r="D274" s="19">
        <v>12</v>
      </c>
      <c r="E274" s="19"/>
      <c r="F274" s="19"/>
      <c r="G274" s="19">
        <v>0</v>
      </c>
      <c r="H274" s="19"/>
      <c r="I274" s="19"/>
      <c r="J274" s="19"/>
      <c r="K274" s="19"/>
      <c r="L274" s="19"/>
      <c r="M274" s="19"/>
      <c r="N274" s="19">
        <v>55</v>
      </c>
      <c r="O274" s="19"/>
      <c r="P274" s="19"/>
      <c r="Q274" s="19">
        <v>41</v>
      </c>
      <c r="R274" s="19"/>
      <c r="S274" s="19"/>
      <c r="T274" s="19"/>
      <c r="U274" s="19"/>
      <c r="V274" s="19"/>
      <c r="W274" s="19"/>
      <c r="X274" s="19">
        <v>0</v>
      </c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>
        <v>0</v>
      </c>
      <c r="AM274" s="19"/>
      <c r="AN274" s="19"/>
      <c r="AO274" s="19"/>
      <c r="AP274" s="19">
        <v>0</v>
      </c>
      <c r="AQ274" s="19"/>
      <c r="AR274" s="19"/>
      <c r="AS274" s="19"/>
      <c r="AT274" s="19"/>
      <c r="AU274" s="19">
        <v>54.417167801214902</v>
      </c>
      <c r="AV274" s="19">
        <v>0</v>
      </c>
      <c r="AW274" s="19"/>
      <c r="AX274" s="19"/>
      <c r="AY274" s="19"/>
      <c r="AZ274" s="19"/>
      <c r="BA274" s="19"/>
      <c r="BB274" s="20">
        <v>54.417167801214902</v>
      </c>
      <c r="BC274" s="2"/>
    </row>
    <row r="275" spans="1:141" x14ac:dyDescent="0.25">
      <c r="A275" s="5">
        <v>22</v>
      </c>
      <c r="B275" s="7" t="s">
        <v>75</v>
      </c>
      <c r="C275" s="18">
        <v>39.562186876758602</v>
      </c>
      <c r="D275" s="19"/>
      <c r="E275" s="19"/>
      <c r="F275" s="19"/>
      <c r="G275" s="19">
        <v>49.564632266334698</v>
      </c>
      <c r="H275" s="19">
        <v>35</v>
      </c>
      <c r="I275" s="19"/>
      <c r="J275" s="19"/>
      <c r="K275" s="19">
        <v>59</v>
      </c>
      <c r="L275" s="19"/>
      <c r="M275" s="19"/>
      <c r="N275" s="19">
        <v>34.14</v>
      </c>
      <c r="O275" s="19"/>
      <c r="P275" s="19"/>
      <c r="Q275" s="19">
        <v>43.33</v>
      </c>
      <c r="R275" s="19"/>
      <c r="S275" s="19"/>
      <c r="T275" s="19"/>
      <c r="U275" s="19"/>
      <c r="V275" s="19"/>
      <c r="W275" s="19"/>
      <c r="X275" s="19">
        <v>45.549106644234797</v>
      </c>
      <c r="Y275" s="19">
        <v>38.811594202898497</v>
      </c>
      <c r="Z275" s="19">
        <v>47.5</v>
      </c>
      <c r="AA275" s="19"/>
      <c r="AB275" s="19"/>
      <c r="AC275" s="19">
        <v>60</v>
      </c>
      <c r="AD275" s="19">
        <v>60</v>
      </c>
      <c r="AE275" s="19">
        <v>60</v>
      </c>
      <c r="AF275" s="19"/>
      <c r="AG275" s="19">
        <v>48.8</v>
      </c>
      <c r="AH275" s="19">
        <v>36</v>
      </c>
      <c r="AI275" s="19"/>
      <c r="AJ275" s="19"/>
      <c r="AK275" s="19">
        <v>49.3</v>
      </c>
      <c r="AL275" s="19">
        <v>36.755912006330497</v>
      </c>
      <c r="AM275" s="19">
        <v>38.81</v>
      </c>
      <c r="AN275" s="19">
        <v>28.81</v>
      </c>
      <c r="AO275" s="19"/>
      <c r="AP275" s="19">
        <v>0</v>
      </c>
      <c r="AQ275" s="19"/>
      <c r="AR275" s="19"/>
      <c r="AS275" s="19"/>
      <c r="AT275" s="19"/>
      <c r="AU275" s="19">
        <v>40.875700308857503</v>
      </c>
      <c r="AV275" s="19">
        <v>0</v>
      </c>
      <c r="AW275" s="19"/>
      <c r="AX275" s="19"/>
      <c r="AY275" s="19"/>
      <c r="AZ275" s="19"/>
      <c r="BA275" s="19"/>
      <c r="BB275" s="20">
        <v>40.875700308857503</v>
      </c>
      <c r="BC275" s="2"/>
    </row>
    <row r="276" spans="1:141" x14ac:dyDescent="0.25">
      <c r="A276" s="5">
        <v>23</v>
      </c>
      <c r="B276" s="7" t="s">
        <v>76</v>
      </c>
      <c r="C276" s="18">
        <v>20.2486303747535</v>
      </c>
      <c r="D276" s="19">
        <v>59.07</v>
      </c>
      <c r="E276" s="19"/>
      <c r="F276" s="19">
        <v>59.93</v>
      </c>
      <c r="G276" s="19">
        <v>0</v>
      </c>
      <c r="H276" s="19"/>
      <c r="I276" s="19"/>
      <c r="J276" s="19"/>
      <c r="K276" s="19"/>
      <c r="L276" s="19"/>
      <c r="M276" s="19"/>
      <c r="N276" s="19"/>
      <c r="O276" s="19"/>
      <c r="P276" s="19"/>
      <c r="Q276" s="19">
        <v>64.48</v>
      </c>
      <c r="R276" s="19"/>
      <c r="S276" s="19"/>
      <c r="T276" s="19"/>
      <c r="U276" s="19">
        <v>35.770000000000003</v>
      </c>
      <c r="V276" s="19"/>
      <c r="W276" s="19"/>
      <c r="X276" s="19">
        <v>72.885554537438793</v>
      </c>
      <c r="Y276" s="19">
        <v>52.8</v>
      </c>
      <c r="Z276" s="19">
        <v>69.900000000000006</v>
      </c>
      <c r="AA276" s="19"/>
      <c r="AB276" s="19"/>
      <c r="AC276" s="19"/>
      <c r="AD276" s="19">
        <v>83.23</v>
      </c>
      <c r="AE276" s="19">
        <v>55.92</v>
      </c>
      <c r="AF276" s="19"/>
      <c r="AG276" s="19">
        <v>35.369999999999997</v>
      </c>
      <c r="AH276" s="19">
        <v>63.68</v>
      </c>
      <c r="AI276" s="19"/>
      <c r="AJ276" s="19"/>
      <c r="AK276" s="19">
        <v>88.64</v>
      </c>
      <c r="AL276" s="19">
        <v>33.616774193548402</v>
      </c>
      <c r="AM276" s="19">
        <v>36.07</v>
      </c>
      <c r="AN276" s="19">
        <v>24.37</v>
      </c>
      <c r="AO276" s="19"/>
      <c r="AP276" s="19">
        <v>0</v>
      </c>
      <c r="AQ276" s="19"/>
      <c r="AR276" s="19"/>
      <c r="AS276" s="19"/>
      <c r="AT276" s="19"/>
      <c r="AU276" s="19">
        <v>63.371931342015799</v>
      </c>
      <c r="AV276" s="19">
        <v>180</v>
      </c>
      <c r="AW276" s="19"/>
      <c r="AX276" s="19">
        <v>180</v>
      </c>
      <c r="AY276" s="19"/>
      <c r="AZ276" s="19"/>
      <c r="BA276" s="19"/>
      <c r="BB276" s="20">
        <v>68.530398598276193</v>
      </c>
      <c r="BC276" s="2"/>
    </row>
    <row r="277" spans="1:141" x14ac:dyDescent="0.25">
      <c r="A277" s="5">
        <v>24</v>
      </c>
      <c r="B277" s="7" t="s">
        <v>77</v>
      </c>
      <c r="C277" s="18">
        <v>0</v>
      </c>
      <c r="D277" s="19"/>
      <c r="E277" s="19"/>
      <c r="F277" s="19"/>
      <c r="G277" s="19">
        <v>0</v>
      </c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>
        <v>0</v>
      </c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>
        <v>0</v>
      </c>
      <c r="AM277" s="19"/>
      <c r="AN277" s="19"/>
      <c r="AO277" s="19"/>
      <c r="AP277" s="19">
        <v>0</v>
      </c>
      <c r="AQ277" s="19"/>
      <c r="AR277" s="19"/>
      <c r="AS277" s="19"/>
      <c r="AT277" s="19"/>
      <c r="AU277" s="19">
        <v>0</v>
      </c>
      <c r="AV277" s="19">
        <v>0</v>
      </c>
      <c r="AW277" s="19"/>
      <c r="AX277" s="19"/>
      <c r="AY277" s="19"/>
      <c r="AZ277" s="19"/>
      <c r="BA277" s="19"/>
      <c r="BB277" s="20">
        <v>0</v>
      </c>
      <c r="BC277" s="2"/>
    </row>
    <row r="278" spans="1:141" ht="15.75" thickBot="1" x14ac:dyDescent="0.3">
      <c r="A278" s="6">
        <v>25</v>
      </c>
      <c r="B278" s="8" t="s">
        <v>78</v>
      </c>
      <c r="C278" s="21">
        <v>0</v>
      </c>
      <c r="D278" s="22"/>
      <c r="E278" s="22"/>
      <c r="F278" s="22"/>
      <c r="G278" s="22">
        <v>0</v>
      </c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>
        <v>0</v>
      </c>
      <c r="Y278" s="22"/>
      <c r="Z278" s="22"/>
      <c r="AA278" s="22"/>
      <c r="AB278" s="22"/>
      <c r="AC278" s="22"/>
      <c r="AD278" s="22"/>
      <c r="AE278" s="22"/>
      <c r="AF278" s="22"/>
      <c r="AG278" s="22"/>
      <c r="AH278" s="22"/>
      <c r="AI278" s="22"/>
      <c r="AJ278" s="22"/>
      <c r="AK278" s="22"/>
      <c r="AL278" s="22">
        <v>0</v>
      </c>
      <c r="AM278" s="22"/>
      <c r="AN278" s="22"/>
      <c r="AO278" s="22"/>
      <c r="AP278" s="22">
        <v>0</v>
      </c>
      <c r="AQ278" s="22"/>
      <c r="AR278" s="22"/>
      <c r="AS278" s="22"/>
      <c r="AT278" s="22"/>
      <c r="AU278" s="22">
        <v>0</v>
      </c>
      <c r="AV278" s="22">
        <v>0</v>
      </c>
      <c r="AW278" s="22"/>
      <c r="AX278" s="22"/>
      <c r="AY278" s="22"/>
      <c r="AZ278" s="22"/>
      <c r="BA278" s="22"/>
      <c r="BB278" s="23">
        <v>0</v>
      </c>
      <c r="BC278" s="2"/>
    </row>
    <row r="279" spans="1:141" ht="15.75" thickTop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</row>
    <row r="281" spans="1:141" x14ac:dyDescent="0.25">
      <c r="A281" s="1" t="s">
        <v>119</v>
      </c>
      <c r="C281" s="1" t="s">
        <v>181</v>
      </c>
    </row>
    <row r="282" spans="1:141" ht="15.75" thickBot="1" x14ac:dyDescent="0.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3"/>
      <c r="EF282" s="3"/>
      <c r="EG282" s="3"/>
      <c r="EH282" s="3"/>
      <c r="EI282" s="3"/>
      <c r="EJ282" s="3"/>
    </row>
    <row r="283" spans="1:141" ht="15.75" thickTop="1" x14ac:dyDescent="0.25">
      <c r="A283" s="121" t="s">
        <v>1</v>
      </c>
      <c r="B283" s="124" t="s">
        <v>2</v>
      </c>
      <c r="C283" s="127" t="s">
        <v>86</v>
      </c>
      <c r="D283" s="111"/>
      <c r="E283" s="118"/>
      <c r="F283" s="110" t="s">
        <v>91</v>
      </c>
      <c r="G283" s="111"/>
      <c r="H283" s="118"/>
      <c r="I283" s="110" t="s">
        <v>5</v>
      </c>
      <c r="J283" s="111"/>
      <c r="K283" s="118"/>
      <c r="L283" s="110" t="s">
        <v>6</v>
      </c>
      <c r="M283" s="111"/>
      <c r="N283" s="118"/>
      <c r="O283" s="110" t="s">
        <v>92</v>
      </c>
      <c r="P283" s="111"/>
      <c r="Q283" s="118"/>
      <c r="R283" s="110" t="s">
        <v>9</v>
      </c>
      <c r="S283" s="111"/>
      <c r="T283" s="118"/>
      <c r="U283" s="110" t="s">
        <v>10</v>
      </c>
      <c r="V283" s="111"/>
      <c r="W283" s="118"/>
      <c r="X283" s="110" t="s">
        <v>93</v>
      </c>
      <c r="Y283" s="111"/>
      <c r="Z283" s="118"/>
      <c r="AA283" s="110" t="s">
        <v>12</v>
      </c>
      <c r="AB283" s="111"/>
      <c r="AC283" s="118"/>
      <c r="AD283" s="110" t="s">
        <v>13</v>
      </c>
      <c r="AE283" s="111"/>
      <c r="AF283" s="118"/>
      <c r="AG283" s="110" t="s">
        <v>94</v>
      </c>
      <c r="AH283" s="111"/>
      <c r="AI283" s="118"/>
      <c r="AJ283" s="110" t="s">
        <v>15</v>
      </c>
      <c r="AK283" s="111"/>
      <c r="AL283" s="118"/>
      <c r="AM283" s="110" t="s">
        <v>16</v>
      </c>
      <c r="AN283" s="111"/>
      <c r="AO283" s="118"/>
      <c r="AP283" s="110" t="s">
        <v>95</v>
      </c>
      <c r="AQ283" s="111"/>
      <c r="AR283" s="118"/>
      <c r="AS283" s="110" t="s">
        <v>18</v>
      </c>
      <c r="AT283" s="111"/>
      <c r="AU283" s="118"/>
      <c r="AV283" s="110" t="s">
        <v>19</v>
      </c>
      <c r="AW283" s="111"/>
      <c r="AX283" s="118"/>
      <c r="AY283" s="110" t="s">
        <v>20</v>
      </c>
      <c r="AZ283" s="111"/>
      <c r="BA283" s="118"/>
      <c r="BB283" s="110" t="s">
        <v>96</v>
      </c>
      <c r="BC283" s="111"/>
      <c r="BD283" s="118"/>
      <c r="BE283" s="110" t="s">
        <v>22</v>
      </c>
      <c r="BF283" s="111"/>
      <c r="BG283" s="118"/>
      <c r="BH283" s="110" t="s">
        <v>23</v>
      </c>
      <c r="BI283" s="111"/>
      <c r="BJ283" s="118"/>
      <c r="BK283" s="110" t="s">
        <v>97</v>
      </c>
      <c r="BL283" s="111"/>
      <c r="BM283" s="118"/>
      <c r="BN283" s="110" t="s">
        <v>98</v>
      </c>
      <c r="BO283" s="111"/>
      <c r="BP283" s="118"/>
      <c r="BQ283" s="110" t="s">
        <v>99</v>
      </c>
      <c r="BR283" s="111"/>
      <c r="BS283" s="118"/>
      <c r="BT283" s="110" t="s">
        <v>100</v>
      </c>
      <c r="BU283" s="111"/>
      <c r="BV283" s="118"/>
      <c r="BW283" s="110" t="s">
        <v>101</v>
      </c>
      <c r="BX283" s="111"/>
      <c r="BY283" s="118"/>
      <c r="BZ283" s="110" t="s">
        <v>102</v>
      </c>
      <c r="CA283" s="111"/>
      <c r="CB283" s="118"/>
      <c r="CC283" s="110" t="s">
        <v>103</v>
      </c>
      <c r="CD283" s="111"/>
      <c r="CE283" s="118"/>
      <c r="CF283" s="110" t="s">
        <v>104</v>
      </c>
      <c r="CG283" s="111"/>
      <c r="CH283" s="118"/>
      <c r="CI283" s="110" t="s">
        <v>105</v>
      </c>
      <c r="CJ283" s="111"/>
      <c r="CK283" s="118"/>
      <c r="CL283" s="110" t="s">
        <v>106</v>
      </c>
      <c r="CM283" s="111"/>
      <c r="CN283" s="118"/>
      <c r="CO283" s="110" t="s">
        <v>34</v>
      </c>
      <c r="CP283" s="111"/>
      <c r="CQ283" s="118"/>
      <c r="CR283" s="110" t="s">
        <v>35</v>
      </c>
      <c r="CS283" s="111"/>
      <c r="CT283" s="118"/>
      <c r="CU283" s="110" t="s">
        <v>36</v>
      </c>
      <c r="CV283" s="111"/>
      <c r="CW283" s="118"/>
      <c r="CX283" s="110" t="s">
        <v>107</v>
      </c>
      <c r="CY283" s="111"/>
      <c r="CZ283" s="118"/>
      <c r="DA283" s="110" t="s">
        <v>108</v>
      </c>
      <c r="DB283" s="111"/>
      <c r="DC283" s="118"/>
      <c r="DD283" s="110" t="s">
        <v>109</v>
      </c>
      <c r="DE283" s="111"/>
      <c r="DF283" s="118"/>
      <c r="DG283" s="110" t="s">
        <v>110</v>
      </c>
      <c r="DH283" s="111"/>
      <c r="DI283" s="118"/>
      <c r="DJ283" s="110" t="s">
        <v>41</v>
      </c>
      <c r="DK283" s="111"/>
      <c r="DL283" s="118"/>
      <c r="DM283" s="110" t="s">
        <v>111</v>
      </c>
      <c r="DN283" s="111"/>
      <c r="DO283" s="118"/>
      <c r="DP283" s="110" t="s">
        <v>112</v>
      </c>
      <c r="DQ283" s="111"/>
      <c r="DR283" s="118"/>
      <c r="DS283" s="110" t="s">
        <v>113</v>
      </c>
      <c r="DT283" s="111"/>
      <c r="DU283" s="118"/>
      <c r="DV283" s="110" t="s">
        <v>114</v>
      </c>
      <c r="DW283" s="111"/>
      <c r="DX283" s="118"/>
      <c r="DY283" s="110" t="s">
        <v>46</v>
      </c>
      <c r="DZ283" s="111"/>
      <c r="EA283" s="118"/>
      <c r="EB283" s="110" t="s">
        <v>115</v>
      </c>
      <c r="EC283" s="111"/>
      <c r="ED283" s="118"/>
      <c r="EE283" s="110" t="s">
        <v>48</v>
      </c>
      <c r="EF283" s="111"/>
      <c r="EG283" s="118"/>
      <c r="EH283" s="110" t="s">
        <v>116</v>
      </c>
      <c r="EI283" s="111"/>
      <c r="EJ283" s="112"/>
      <c r="EK283" s="2"/>
    </row>
    <row r="284" spans="1:141" ht="45.75" thickBot="1" x14ac:dyDescent="0.3">
      <c r="A284" s="123"/>
      <c r="B284" s="126"/>
      <c r="C284" s="48" t="s">
        <v>120</v>
      </c>
      <c r="D284" s="49" t="s">
        <v>121</v>
      </c>
      <c r="E284" s="50" t="s">
        <v>122</v>
      </c>
      <c r="F284" s="57" t="s">
        <v>120</v>
      </c>
      <c r="G284" s="49" t="s">
        <v>121</v>
      </c>
      <c r="H284" s="50" t="s">
        <v>122</v>
      </c>
      <c r="I284" s="57" t="s">
        <v>120</v>
      </c>
      <c r="J284" s="49" t="s">
        <v>121</v>
      </c>
      <c r="K284" s="50" t="s">
        <v>122</v>
      </c>
      <c r="L284" s="57" t="s">
        <v>120</v>
      </c>
      <c r="M284" s="49" t="s">
        <v>121</v>
      </c>
      <c r="N284" s="50" t="s">
        <v>122</v>
      </c>
      <c r="O284" s="57" t="s">
        <v>120</v>
      </c>
      <c r="P284" s="49" t="s">
        <v>121</v>
      </c>
      <c r="Q284" s="50" t="s">
        <v>122</v>
      </c>
      <c r="R284" s="57" t="s">
        <v>120</v>
      </c>
      <c r="S284" s="49" t="s">
        <v>121</v>
      </c>
      <c r="T284" s="50" t="s">
        <v>122</v>
      </c>
      <c r="U284" s="57" t="s">
        <v>120</v>
      </c>
      <c r="V284" s="49" t="s">
        <v>121</v>
      </c>
      <c r="W284" s="50" t="s">
        <v>122</v>
      </c>
      <c r="X284" s="57" t="s">
        <v>120</v>
      </c>
      <c r="Y284" s="49" t="s">
        <v>121</v>
      </c>
      <c r="Z284" s="50" t="s">
        <v>122</v>
      </c>
      <c r="AA284" s="57" t="s">
        <v>120</v>
      </c>
      <c r="AB284" s="49" t="s">
        <v>121</v>
      </c>
      <c r="AC284" s="50" t="s">
        <v>122</v>
      </c>
      <c r="AD284" s="57" t="s">
        <v>120</v>
      </c>
      <c r="AE284" s="49" t="s">
        <v>121</v>
      </c>
      <c r="AF284" s="50" t="s">
        <v>122</v>
      </c>
      <c r="AG284" s="57" t="s">
        <v>120</v>
      </c>
      <c r="AH284" s="49" t="s">
        <v>121</v>
      </c>
      <c r="AI284" s="50" t="s">
        <v>122</v>
      </c>
      <c r="AJ284" s="57" t="s">
        <v>120</v>
      </c>
      <c r="AK284" s="49" t="s">
        <v>121</v>
      </c>
      <c r="AL284" s="50" t="s">
        <v>122</v>
      </c>
      <c r="AM284" s="57" t="s">
        <v>120</v>
      </c>
      <c r="AN284" s="49" t="s">
        <v>121</v>
      </c>
      <c r="AO284" s="50" t="s">
        <v>122</v>
      </c>
      <c r="AP284" s="57" t="s">
        <v>120</v>
      </c>
      <c r="AQ284" s="49" t="s">
        <v>121</v>
      </c>
      <c r="AR284" s="50" t="s">
        <v>122</v>
      </c>
      <c r="AS284" s="57" t="s">
        <v>120</v>
      </c>
      <c r="AT284" s="49" t="s">
        <v>121</v>
      </c>
      <c r="AU284" s="50" t="s">
        <v>122</v>
      </c>
      <c r="AV284" s="57" t="s">
        <v>120</v>
      </c>
      <c r="AW284" s="49" t="s">
        <v>121</v>
      </c>
      <c r="AX284" s="50" t="s">
        <v>122</v>
      </c>
      <c r="AY284" s="57" t="s">
        <v>120</v>
      </c>
      <c r="AZ284" s="49" t="s">
        <v>121</v>
      </c>
      <c r="BA284" s="50" t="s">
        <v>122</v>
      </c>
      <c r="BB284" s="57" t="s">
        <v>120</v>
      </c>
      <c r="BC284" s="49" t="s">
        <v>121</v>
      </c>
      <c r="BD284" s="50" t="s">
        <v>122</v>
      </c>
      <c r="BE284" s="57" t="s">
        <v>120</v>
      </c>
      <c r="BF284" s="49" t="s">
        <v>121</v>
      </c>
      <c r="BG284" s="50" t="s">
        <v>122</v>
      </c>
      <c r="BH284" s="57" t="s">
        <v>120</v>
      </c>
      <c r="BI284" s="49" t="s">
        <v>121</v>
      </c>
      <c r="BJ284" s="50" t="s">
        <v>122</v>
      </c>
      <c r="BK284" s="57" t="s">
        <v>120</v>
      </c>
      <c r="BL284" s="49" t="s">
        <v>121</v>
      </c>
      <c r="BM284" s="50" t="s">
        <v>122</v>
      </c>
      <c r="BN284" s="57" t="s">
        <v>120</v>
      </c>
      <c r="BO284" s="49" t="s">
        <v>121</v>
      </c>
      <c r="BP284" s="50" t="s">
        <v>122</v>
      </c>
      <c r="BQ284" s="57" t="s">
        <v>120</v>
      </c>
      <c r="BR284" s="49" t="s">
        <v>121</v>
      </c>
      <c r="BS284" s="50" t="s">
        <v>122</v>
      </c>
      <c r="BT284" s="57" t="s">
        <v>120</v>
      </c>
      <c r="BU284" s="49" t="s">
        <v>121</v>
      </c>
      <c r="BV284" s="50" t="s">
        <v>122</v>
      </c>
      <c r="BW284" s="57" t="s">
        <v>120</v>
      </c>
      <c r="BX284" s="49" t="s">
        <v>121</v>
      </c>
      <c r="BY284" s="50" t="s">
        <v>122</v>
      </c>
      <c r="BZ284" s="57" t="s">
        <v>120</v>
      </c>
      <c r="CA284" s="49" t="s">
        <v>121</v>
      </c>
      <c r="CB284" s="50" t="s">
        <v>122</v>
      </c>
      <c r="CC284" s="57" t="s">
        <v>120</v>
      </c>
      <c r="CD284" s="49" t="s">
        <v>121</v>
      </c>
      <c r="CE284" s="50" t="s">
        <v>122</v>
      </c>
      <c r="CF284" s="57" t="s">
        <v>120</v>
      </c>
      <c r="CG284" s="49" t="s">
        <v>121</v>
      </c>
      <c r="CH284" s="50" t="s">
        <v>122</v>
      </c>
      <c r="CI284" s="57" t="s">
        <v>120</v>
      </c>
      <c r="CJ284" s="49" t="s">
        <v>121</v>
      </c>
      <c r="CK284" s="50" t="s">
        <v>122</v>
      </c>
      <c r="CL284" s="57" t="s">
        <v>120</v>
      </c>
      <c r="CM284" s="49" t="s">
        <v>121</v>
      </c>
      <c r="CN284" s="50" t="s">
        <v>122</v>
      </c>
      <c r="CO284" s="57" t="s">
        <v>120</v>
      </c>
      <c r="CP284" s="49" t="s">
        <v>121</v>
      </c>
      <c r="CQ284" s="50" t="s">
        <v>122</v>
      </c>
      <c r="CR284" s="57" t="s">
        <v>120</v>
      </c>
      <c r="CS284" s="49" t="s">
        <v>121</v>
      </c>
      <c r="CT284" s="50" t="s">
        <v>122</v>
      </c>
      <c r="CU284" s="57" t="s">
        <v>120</v>
      </c>
      <c r="CV284" s="49" t="s">
        <v>121</v>
      </c>
      <c r="CW284" s="50" t="s">
        <v>122</v>
      </c>
      <c r="CX284" s="57" t="s">
        <v>120</v>
      </c>
      <c r="CY284" s="49" t="s">
        <v>121</v>
      </c>
      <c r="CZ284" s="50" t="s">
        <v>122</v>
      </c>
      <c r="DA284" s="57" t="s">
        <v>120</v>
      </c>
      <c r="DB284" s="49" t="s">
        <v>121</v>
      </c>
      <c r="DC284" s="50" t="s">
        <v>122</v>
      </c>
      <c r="DD284" s="57" t="s">
        <v>120</v>
      </c>
      <c r="DE284" s="49" t="s">
        <v>121</v>
      </c>
      <c r="DF284" s="50" t="s">
        <v>122</v>
      </c>
      <c r="DG284" s="57" t="s">
        <v>120</v>
      </c>
      <c r="DH284" s="49" t="s">
        <v>121</v>
      </c>
      <c r="DI284" s="50" t="s">
        <v>122</v>
      </c>
      <c r="DJ284" s="57" t="s">
        <v>120</v>
      </c>
      <c r="DK284" s="49" t="s">
        <v>121</v>
      </c>
      <c r="DL284" s="50" t="s">
        <v>122</v>
      </c>
      <c r="DM284" s="57" t="s">
        <v>120</v>
      </c>
      <c r="DN284" s="49" t="s">
        <v>121</v>
      </c>
      <c r="DO284" s="50" t="s">
        <v>122</v>
      </c>
      <c r="DP284" s="57" t="s">
        <v>120</v>
      </c>
      <c r="DQ284" s="49" t="s">
        <v>121</v>
      </c>
      <c r="DR284" s="50" t="s">
        <v>122</v>
      </c>
      <c r="DS284" s="57" t="s">
        <v>120</v>
      </c>
      <c r="DT284" s="49" t="s">
        <v>121</v>
      </c>
      <c r="DU284" s="50" t="s">
        <v>122</v>
      </c>
      <c r="DV284" s="57" t="s">
        <v>120</v>
      </c>
      <c r="DW284" s="49" t="s">
        <v>121</v>
      </c>
      <c r="DX284" s="50" t="s">
        <v>122</v>
      </c>
      <c r="DY284" s="57" t="s">
        <v>120</v>
      </c>
      <c r="DZ284" s="49" t="s">
        <v>121</v>
      </c>
      <c r="EA284" s="50" t="s">
        <v>122</v>
      </c>
      <c r="EB284" s="57" t="s">
        <v>120</v>
      </c>
      <c r="EC284" s="49" t="s">
        <v>121</v>
      </c>
      <c r="ED284" s="50" t="s">
        <v>122</v>
      </c>
      <c r="EE284" s="57" t="s">
        <v>120</v>
      </c>
      <c r="EF284" s="49" t="s">
        <v>121</v>
      </c>
      <c r="EG284" s="50" t="s">
        <v>122</v>
      </c>
      <c r="EH284" s="57" t="s">
        <v>120</v>
      </c>
      <c r="EI284" s="49" t="s">
        <v>121</v>
      </c>
      <c r="EJ284" s="58" t="s">
        <v>122</v>
      </c>
      <c r="EK284" s="2"/>
    </row>
    <row r="285" spans="1:141" ht="15.75" thickTop="1" x14ac:dyDescent="0.25">
      <c r="A285" s="9">
        <v>1</v>
      </c>
      <c r="B285" s="10" t="s">
        <v>54</v>
      </c>
      <c r="C285" s="15">
        <v>67193</v>
      </c>
      <c r="D285" s="16">
        <v>188798</v>
      </c>
      <c r="E285" s="51">
        <v>0</v>
      </c>
      <c r="F285" s="54">
        <v>45735</v>
      </c>
      <c r="G285" s="16">
        <v>84250</v>
      </c>
      <c r="H285" s="51">
        <v>0</v>
      </c>
      <c r="I285" s="54"/>
      <c r="J285" s="16"/>
      <c r="K285" s="51"/>
      <c r="L285" s="54"/>
      <c r="M285" s="16"/>
      <c r="N285" s="51"/>
      <c r="O285" s="54">
        <v>10317</v>
      </c>
      <c r="P285" s="16">
        <v>8295</v>
      </c>
      <c r="Q285" s="51">
        <v>0</v>
      </c>
      <c r="R285" s="54"/>
      <c r="S285" s="16"/>
      <c r="T285" s="51"/>
      <c r="U285" s="54"/>
      <c r="V285" s="16"/>
      <c r="W285" s="51"/>
      <c r="X285" s="54">
        <v>985</v>
      </c>
      <c r="Y285" s="16">
        <v>9728</v>
      </c>
      <c r="Z285" s="51">
        <v>0</v>
      </c>
      <c r="AA285" s="54"/>
      <c r="AB285" s="16"/>
      <c r="AC285" s="51"/>
      <c r="AD285" s="54"/>
      <c r="AE285" s="16"/>
      <c r="AF285" s="51"/>
      <c r="AG285" s="54">
        <v>2003</v>
      </c>
      <c r="AH285" s="16">
        <v>55359</v>
      </c>
      <c r="AI285" s="51">
        <v>0</v>
      </c>
      <c r="AJ285" s="54"/>
      <c r="AK285" s="16"/>
      <c r="AL285" s="51"/>
      <c r="AM285" s="54"/>
      <c r="AN285" s="16"/>
      <c r="AO285" s="51"/>
      <c r="AP285" s="54">
        <v>6063</v>
      </c>
      <c r="AQ285" s="16">
        <v>25408</v>
      </c>
      <c r="AR285" s="51">
        <v>0</v>
      </c>
      <c r="AS285" s="54">
        <v>167</v>
      </c>
      <c r="AT285" s="16">
        <v>1386</v>
      </c>
      <c r="AU285" s="51">
        <v>0</v>
      </c>
      <c r="AV285" s="54"/>
      <c r="AW285" s="16"/>
      <c r="AX285" s="51"/>
      <c r="AY285" s="54"/>
      <c r="AZ285" s="16"/>
      <c r="BA285" s="51"/>
      <c r="BB285" s="54">
        <v>1923</v>
      </c>
      <c r="BC285" s="16">
        <v>4372</v>
      </c>
      <c r="BD285" s="51">
        <v>0</v>
      </c>
      <c r="BE285" s="54"/>
      <c r="BF285" s="16"/>
      <c r="BG285" s="51"/>
      <c r="BH285" s="54"/>
      <c r="BI285" s="16"/>
      <c r="BJ285" s="51"/>
      <c r="BK285" s="54">
        <v>9465</v>
      </c>
      <c r="BL285" s="16">
        <v>35171</v>
      </c>
      <c r="BM285" s="51">
        <v>16300</v>
      </c>
      <c r="BN285" s="54">
        <v>514</v>
      </c>
      <c r="BO285" s="16">
        <v>7412</v>
      </c>
      <c r="BP285" s="51">
        <v>0</v>
      </c>
      <c r="BQ285" s="54">
        <v>3337</v>
      </c>
      <c r="BR285" s="16">
        <v>13013</v>
      </c>
      <c r="BS285" s="51">
        <v>2274</v>
      </c>
      <c r="BT285" s="54">
        <v>127</v>
      </c>
      <c r="BU285" s="16">
        <v>434</v>
      </c>
      <c r="BV285" s="51">
        <v>2075</v>
      </c>
      <c r="BW285" s="54">
        <v>15</v>
      </c>
      <c r="BX285" s="16">
        <v>1177</v>
      </c>
      <c r="BY285" s="51">
        <v>0</v>
      </c>
      <c r="BZ285" s="54">
        <v>359</v>
      </c>
      <c r="CA285" s="16">
        <v>3558</v>
      </c>
      <c r="CB285" s="51">
        <v>0</v>
      </c>
      <c r="CC285" s="54">
        <v>232</v>
      </c>
      <c r="CD285" s="16">
        <v>852</v>
      </c>
      <c r="CE285" s="51">
        <v>1140</v>
      </c>
      <c r="CF285" s="54">
        <v>3065</v>
      </c>
      <c r="CG285" s="16">
        <v>5728</v>
      </c>
      <c r="CH285" s="51">
        <v>9646</v>
      </c>
      <c r="CI285" s="54"/>
      <c r="CJ285" s="16"/>
      <c r="CK285" s="51"/>
      <c r="CL285" s="54">
        <v>137</v>
      </c>
      <c r="CM285" s="16">
        <v>209</v>
      </c>
      <c r="CN285" s="51">
        <v>0</v>
      </c>
      <c r="CO285" s="54">
        <v>55</v>
      </c>
      <c r="CP285" s="16">
        <v>853</v>
      </c>
      <c r="CQ285" s="51">
        <v>0</v>
      </c>
      <c r="CR285" s="54"/>
      <c r="CS285" s="16"/>
      <c r="CT285" s="51"/>
      <c r="CU285" s="54"/>
      <c r="CV285" s="16"/>
      <c r="CW285" s="51"/>
      <c r="CX285" s="54">
        <v>1624</v>
      </c>
      <c r="CY285" s="16">
        <v>1935</v>
      </c>
      <c r="CZ285" s="51">
        <v>1165</v>
      </c>
      <c r="DA285" s="54">
        <v>13</v>
      </c>
      <c r="DB285" s="16">
        <v>0</v>
      </c>
      <c r="DC285" s="51">
        <v>9916</v>
      </c>
      <c r="DD285" s="54">
        <v>13</v>
      </c>
      <c r="DE285" s="16">
        <v>0</v>
      </c>
      <c r="DF285" s="51">
        <v>9916</v>
      </c>
      <c r="DG285" s="54"/>
      <c r="DH285" s="16"/>
      <c r="DI285" s="51"/>
      <c r="DJ285" s="54"/>
      <c r="DK285" s="16"/>
      <c r="DL285" s="51"/>
      <c r="DM285" s="54">
        <v>0</v>
      </c>
      <c r="DN285" s="16">
        <v>0</v>
      </c>
      <c r="DO285" s="51">
        <v>0</v>
      </c>
      <c r="DP285" s="54"/>
      <c r="DQ285" s="16"/>
      <c r="DR285" s="51"/>
      <c r="DS285" s="54"/>
      <c r="DT285" s="16"/>
      <c r="DU285" s="51"/>
      <c r="DV285" s="54"/>
      <c r="DW285" s="16"/>
      <c r="DX285" s="51"/>
      <c r="DY285" s="54"/>
      <c r="DZ285" s="16"/>
      <c r="EA285" s="51"/>
      <c r="EB285" s="54">
        <v>76671</v>
      </c>
      <c r="EC285" s="16">
        <v>223969</v>
      </c>
      <c r="ED285" s="51">
        <v>26216</v>
      </c>
      <c r="EE285" s="54">
        <v>0</v>
      </c>
      <c r="EF285" s="16">
        <v>0</v>
      </c>
      <c r="EG285" s="51">
        <v>0</v>
      </c>
      <c r="EH285" s="54">
        <v>76671</v>
      </c>
      <c r="EI285" s="16">
        <v>223969</v>
      </c>
      <c r="EJ285" s="17">
        <v>26216</v>
      </c>
      <c r="EK285" s="2"/>
    </row>
    <row r="286" spans="1:141" x14ac:dyDescent="0.25">
      <c r="A286" s="5">
        <v>2</v>
      </c>
      <c r="B286" s="7" t="s">
        <v>55</v>
      </c>
      <c r="C286" s="18">
        <v>29689.253850000001</v>
      </c>
      <c r="D286" s="19">
        <v>117097.47200412799</v>
      </c>
      <c r="E286" s="52">
        <v>10906.22552</v>
      </c>
      <c r="F286" s="55">
        <v>5687.8513599999997</v>
      </c>
      <c r="G286" s="19">
        <v>7326.4856099999997</v>
      </c>
      <c r="H286" s="52">
        <v>0</v>
      </c>
      <c r="I286" s="55">
        <v>0</v>
      </c>
      <c r="J286" s="19">
        <v>349.50544000000002</v>
      </c>
      <c r="K286" s="52">
        <v>0</v>
      </c>
      <c r="L286" s="55">
        <v>0</v>
      </c>
      <c r="M286" s="19">
        <v>0</v>
      </c>
      <c r="N286" s="52">
        <v>0</v>
      </c>
      <c r="O286" s="55">
        <v>22466.476030000002</v>
      </c>
      <c r="P286" s="19">
        <v>40908.663705999999</v>
      </c>
      <c r="Q286" s="52">
        <v>1284.1405999999999</v>
      </c>
      <c r="R286" s="55">
        <v>0</v>
      </c>
      <c r="S286" s="19">
        <v>0</v>
      </c>
      <c r="T286" s="52">
        <v>0</v>
      </c>
      <c r="U286" s="55">
        <v>0</v>
      </c>
      <c r="V286" s="19">
        <v>0</v>
      </c>
      <c r="W286" s="52">
        <v>0</v>
      </c>
      <c r="X286" s="55">
        <v>374.3</v>
      </c>
      <c r="Y286" s="19">
        <v>30613.004068128001</v>
      </c>
      <c r="Z286" s="52">
        <v>0</v>
      </c>
      <c r="AA286" s="55">
        <v>0</v>
      </c>
      <c r="AB286" s="19">
        <v>0</v>
      </c>
      <c r="AC286" s="52">
        <v>0</v>
      </c>
      <c r="AD286" s="55">
        <v>0</v>
      </c>
      <c r="AE286" s="19">
        <v>0</v>
      </c>
      <c r="AF286" s="52">
        <v>0</v>
      </c>
      <c r="AG286" s="55">
        <v>92.374499999999998</v>
      </c>
      <c r="AH286" s="19">
        <v>20882.84143</v>
      </c>
      <c r="AI286" s="52">
        <v>9622.0849199999993</v>
      </c>
      <c r="AJ286" s="55">
        <v>0</v>
      </c>
      <c r="AK286" s="19">
        <v>0</v>
      </c>
      <c r="AL286" s="52">
        <v>0</v>
      </c>
      <c r="AM286" s="55">
        <v>0</v>
      </c>
      <c r="AN286" s="19">
        <v>0</v>
      </c>
      <c r="AO286" s="52">
        <v>0</v>
      </c>
      <c r="AP286" s="55">
        <v>954.62438999999995</v>
      </c>
      <c r="AQ286" s="19">
        <v>17366.477190000001</v>
      </c>
      <c r="AR286" s="52">
        <v>0</v>
      </c>
      <c r="AS286" s="55">
        <v>0</v>
      </c>
      <c r="AT286" s="19">
        <v>0</v>
      </c>
      <c r="AU286" s="52">
        <v>0</v>
      </c>
      <c r="AV286" s="55">
        <v>0</v>
      </c>
      <c r="AW286" s="19">
        <v>0</v>
      </c>
      <c r="AX286" s="52">
        <v>0</v>
      </c>
      <c r="AY286" s="55">
        <v>0</v>
      </c>
      <c r="AZ286" s="19">
        <v>0</v>
      </c>
      <c r="BA286" s="52">
        <v>0</v>
      </c>
      <c r="BB286" s="55">
        <v>113.62757000000001</v>
      </c>
      <c r="BC286" s="19">
        <v>0</v>
      </c>
      <c r="BD286" s="52">
        <v>0</v>
      </c>
      <c r="BE286" s="55">
        <v>0</v>
      </c>
      <c r="BF286" s="19">
        <v>0</v>
      </c>
      <c r="BG286" s="52">
        <v>0</v>
      </c>
      <c r="BH286" s="55">
        <v>0</v>
      </c>
      <c r="BI286" s="19">
        <v>0</v>
      </c>
      <c r="BJ286" s="52">
        <v>0</v>
      </c>
      <c r="BK286" s="55">
        <v>58638.723719895002</v>
      </c>
      <c r="BL286" s="19">
        <v>1203641.07880532</v>
      </c>
      <c r="BM286" s="52">
        <v>347579.80586359103</v>
      </c>
      <c r="BN286" s="55">
        <v>1961.0754899999999</v>
      </c>
      <c r="BO286" s="19">
        <v>41343.041924800003</v>
      </c>
      <c r="BP286" s="52">
        <v>4311.8747999999996</v>
      </c>
      <c r="BQ286" s="55">
        <v>38810.448779894999</v>
      </c>
      <c r="BR286" s="19">
        <v>1112560.2098610799</v>
      </c>
      <c r="BS286" s="52">
        <v>266461.592483591</v>
      </c>
      <c r="BT286" s="55">
        <v>23.501999999999999</v>
      </c>
      <c r="BU286" s="19">
        <v>0</v>
      </c>
      <c r="BV286" s="52">
        <v>0</v>
      </c>
      <c r="BW286" s="55">
        <v>0</v>
      </c>
      <c r="BX286" s="19">
        <v>0</v>
      </c>
      <c r="BY286" s="52">
        <v>0</v>
      </c>
      <c r="BZ286" s="55">
        <v>0</v>
      </c>
      <c r="CA286" s="19">
        <v>1208.35817</v>
      </c>
      <c r="CB286" s="52">
        <v>3501.375</v>
      </c>
      <c r="CC286" s="55">
        <v>0</v>
      </c>
      <c r="CD286" s="19">
        <v>1474.96525</v>
      </c>
      <c r="CE286" s="52">
        <v>0</v>
      </c>
      <c r="CF286" s="55">
        <v>14964.062110000001</v>
      </c>
      <c r="CG286" s="19">
        <v>21959.13969</v>
      </c>
      <c r="CH286" s="52">
        <v>4732.5</v>
      </c>
      <c r="CI286" s="55">
        <v>0</v>
      </c>
      <c r="CJ286" s="19">
        <v>0</v>
      </c>
      <c r="CK286" s="52">
        <v>0</v>
      </c>
      <c r="CL286" s="55">
        <v>329.78500000000003</v>
      </c>
      <c r="CM286" s="19">
        <v>2912.2728294359999</v>
      </c>
      <c r="CN286" s="52">
        <v>0</v>
      </c>
      <c r="CO286" s="55">
        <v>1651.41958</v>
      </c>
      <c r="CP286" s="19">
        <v>6466.8401400000002</v>
      </c>
      <c r="CQ286" s="52">
        <v>1437.4085399999999</v>
      </c>
      <c r="CR286" s="55">
        <v>0</v>
      </c>
      <c r="CS286" s="19">
        <v>0</v>
      </c>
      <c r="CT286" s="52">
        <v>0</v>
      </c>
      <c r="CU286" s="55">
        <v>0</v>
      </c>
      <c r="CV286" s="19">
        <v>0</v>
      </c>
      <c r="CW286" s="52">
        <v>0</v>
      </c>
      <c r="CX286" s="55">
        <v>898.43075999999996</v>
      </c>
      <c r="CY286" s="19">
        <v>15716.25094</v>
      </c>
      <c r="CZ286" s="52">
        <v>67135.055040000007</v>
      </c>
      <c r="DA286" s="55">
        <v>8471.22434952</v>
      </c>
      <c r="DB286" s="19">
        <v>12171.008768291</v>
      </c>
      <c r="DC286" s="52">
        <v>0</v>
      </c>
      <c r="DD286" s="55">
        <v>31.699000000000002</v>
      </c>
      <c r="DE286" s="19">
        <v>564.70332580100001</v>
      </c>
      <c r="DF286" s="52">
        <v>0</v>
      </c>
      <c r="DG286" s="55">
        <v>8439.5253495199995</v>
      </c>
      <c r="DH286" s="19">
        <v>11171.887342489999</v>
      </c>
      <c r="DI286" s="52">
        <v>0</v>
      </c>
      <c r="DJ286" s="55">
        <v>0</v>
      </c>
      <c r="DK286" s="19">
        <v>434.41809999999998</v>
      </c>
      <c r="DL286" s="52">
        <v>0</v>
      </c>
      <c r="DM286" s="55">
        <v>0</v>
      </c>
      <c r="DN286" s="19">
        <v>0</v>
      </c>
      <c r="DO286" s="52">
        <v>0</v>
      </c>
      <c r="DP286" s="55">
        <v>0</v>
      </c>
      <c r="DQ286" s="19">
        <v>0</v>
      </c>
      <c r="DR286" s="52">
        <v>0</v>
      </c>
      <c r="DS286" s="55">
        <v>0</v>
      </c>
      <c r="DT286" s="19">
        <v>0</v>
      </c>
      <c r="DU286" s="52">
        <v>0</v>
      </c>
      <c r="DV286" s="55">
        <v>0</v>
      </c>
      <c r="DW286" s="19">
        <v>0</v>
      </c>
      <c r="DX286" s="52">
        <v>0</v>
      </c>
      <c r="DY286" s="55">
        <v>0</v>
      </c>
      <c r="DZ286" s="19">
        <v>0</v>
      </c>
      <c r="EA286" s="52">
        <v>0</v>
      </c>
      <c r="EB286" s="55">
        <v>96799.201919415005</v>
      </c>
      <c r="EC286" s="19">
        <v>1332909.55957774</v>
      </c>
      <c r="ED286" s="52">
        <v>358486.03138359101</v>
      </c>
      <c r="EE286" s="55">
        <v>0</v>
      </c>
      <c r="EF286" s="19">
        <v>0</v>
      </c>
      <c r="EG286" s="52">
        <v>0</v>
      </c>
      <c r="EH286" s="55">
        <v>96799.201919415005</v>
      </c>
      <c r="EI286" s="19">
        <v>1332909.55957774</v>
      </c>
      <c r="EJ286" s="20">
        <v>358486.03138359101</v>
      </c>
      <c r="EK286" s="2"/>
    </row>
    <row r="287" spans="1:141" x14ac:dyDescent="0.25">
      <c r="A287" s="5">
        <v>3</v>
      </c>
      <c r="B287" s="7" t="s">
        <v>56</v>
      </c>
      <c r="C287" s="18">
        <v>66.319990000000004</v>
      </c>
      <c r="D287" s="19">
        <v>0</v>
      </c>
      <c r="E287" s="52">
        <v>0</v>
      </c>
      <c r="F287" s="55"/>
      <c r="G287" s="19"/>
      <c r="H287" s="52"/>
      <c r="I287" s="55"/>
      <c r="J287" s="19"/>
      <c r="K287" s="52"/>
      <c r="L287" s="55"/>
      <c r="M287" s="19"/>
      <c r="N287" s="52"/>
      <c r="O287" s="55"/>
      <c r="P287" s="19"/>
      <c r="Q287" s="52"/>
      <c r="R287" s="55"/>
      <c r="S287" s="19"/>
      <c r="T287" s="52"/>
      <c r="U287" s="55"/>
      <c r="V287" s="19"/>
      <c r="W287" s="52"/>
      <c r="X287" s="55"/>
      <c r="Y287" s="19"/>
      <c r="Z287" s="52"/>
      <c r="AA287" s="55"/>
      <c r="AB287" s="19"/>
      <c r="AC287" s="52"/>
      <c r="AD287" s="55"/>
      <c r="AE287" s="19"/>
      <c r="AF287" s="52"/>
      <c r="AG287" s="55"/>
      <c r="AH287" s="19"/>
      <c r="AI287" s="52"/>
      <c r="AJ287" s="55"/>
      <c r="AK287" s="19"/>
      <c r="AL287" s="52"/>
      <c r="AM287" s="55"/>
      <c r="AN287" s="19"/>
      <c r="AO287" s="52"/>
      <c r="AP287" s="55"/>
      <c r="AQ287" s="19"/>
      <c r="AR287" s="52"/>
      <c r="AS287" s="55"/>
      <c r="AT287" s="19"/>
      <c r="AU287" s="52"/>
      <c r="AV287" s="55"/>
      <c r="AW287" s="19"/>
      <c r="AX287" s="52"/>
      <c r="AY287" s="55"/>
      <c r="AZ287" s="19"/>
      <c r="BA287" s="52"/>
      <c r="BB287" s="55">
        <v>66.319990000000004</v>
      </c>
      <c r="BC287" s="19">
        <v>0</v>
      </c>
      <c r="BD287" s="52"/>
      <c r="BE287" s="55"/>
      <c r="BF287" s="19"/>
      <c r="BG287" s="52"/>
      <c r="BH287" s="55"/>
      <c r="BI287" s="19"/>
      <c r="BJ287" s="52"/>
      <c r="BK287" s="55">
        <v>159.44999000000001</v>
      </c>
      <c r="BL287" s="19">
        <v>2657.2452600000001</v>
      </c>
      <c r="BM287" s="52">
        <v>0</v>
      </c>
      <c r="BN287" s="55"/>
      <c r="BO287" s="19">
        <v>924.14377000000002</v>
      </c>
      <c r="BP287" s="52"/>
      <c r="BQ287" s="55">
        <v>99.15</v>
      </c>
      <c r="BR287" s="19">
        <v>901.57282999999995</v>
      </c>
      <c r="BS287" s="52"/>
      <c r="BT287" s="55"/>
      <c r="BU287" s="19"/>
      <c r="BV287" s="52"/>
      <c r="BW287" s="55"/>
      <c r="BX287" s="19"/>
      <c r="BY287" s="52"/>
      <c r="BZ287" s="55"/>
      <c r="CA287" s="19"/>
      <c r="CB287" s="52"/>
      <c r="CC287" s="55"/>
      <c r="CD287" s="19"/>
      <c r="CE287" s="52"/>
      <c r="CF287" s="55"/>
      <c r="CG287" s="19">
        <v>149.99256</v>
      </c>
      <c r="CH287" s="52"/>
      <c r="CI287" s="55"/>
      <c r="CJ287" s="19"/>
      <c r="CK287" s="52"/>
      <c r="CL287" s="55"/>
      <c r="CM287" s="19"/>
      <c r="CN287" s="52"/>
      <c r="CO287" s="55">
        <v>60.299990000000001</v>
      </c>
      <c r="CP287" s="19">
        <v>564.55110000000002</v>
      </c>
      <c r="CQ287" s="52"/>
      <c r="CR287" s="55"/>
      <c r="CS287" s="19"/>
      <c r="CT287" s="52"/>
      <c r="CU287" s="55"/>
      <c r="CV287" s="19"/>
      <c r="CW287" s="52"/>
      <c r="CX287" s="55"/>
      <c r="CY287" s="19">
        <v>116.985</v>
      </c>
      <c r="CZ287" s="52"/>
      <c r="DA287" s="55">
        <v>0</v>
      </c>
      <c r="DB287" s="19">
        <v>0</v>
      </c>
      <c r="DC287" s="52">
        <v>0</v>
      </c>
      <c r="DD287" s="55"/>
      <c r="DE287" s="19"/>
      <c r="DF287" s="52"/>
      <c r="DG287" s="55"/>
      <c r="DH287" s="19"/>
      <c r="DI287" s="52"/>
      <c r="DJ287" s="55"/>
      <c r="DK287" s="19"/>
      <c r="DL287" s="52"/>
      <c r="DM287" s="55">
        <v>0</v>
      </c>
      <c r="DN287" s="19">
        <v>0</v>
      </c>
      <c r="DO287" s="52">
        <v>0</v>
      </c>
      <c r="DP287" s="55"/>
      <c r="DQ287" s="19"/>
      <c r="DR287" s="52"/>
      <c r="DS287" s="55"/>
      <c r="DT287" s="19"/>
      <c r="DU287" s="52"/>
      <c r="DV287" s="55"/>
      <c r="DW287" s="19"/>
      <c r="DX287" s="52"/>
      <c r="DY287" s="55"/>
      <c r="DZ287" s="19"/>
      <c r="EA287" s="52"/>
      <c r="EB287" s="55">
        <v>225.76998</v>
      </c>
      <c r="EC287" s="19">
        <v>2657.2452600000001</v>
      </c>
      <c r="ED287" s="52">
        <v>0</v>
      </c>
      <c r="EE287" s="55">
        <v>0</v>
      </c>
      <c r="EF287" s="19">
        <v>0</v>
      </c>
      <c r="EG287" s="52">
        <v>0</v>
      </c>
      <c r="EH287" s="55">
        <v>225.76998</v>
      </c>
      <c r="EI287" s="19">
        <v>2657.2452600000001</v>
      </c>
      <c r="EJ287" s="20">
        <v>0</v>
      </c>
      <c r="EK287" s="2"/>
    </row>
    <row r="288" spans="1:141" x14ac:dyDescent="0.25">
      <c r="A288" s="5">
        <v>4</v>
      </c>
      <c r="B288" s="7" t="s">
        <v>57</v>
      </c>
      <c r="C288" s="18">
        <v>59.37</v>
      </c>
      <c r="D288" s="19">
        <v>830.61</v>
      </c>
      <c r="E288" s="52">
        <v>0</v>
      </c>
      <c r="F288" s="55"/>
      <c r="G288" s="19">
        <v>695.63</v>
      </c>
      <c r="H288" s="52"/>
      <c r="I288" s="55"/>
      <c r="J288" s="19"/>
      <c r="K288" s="52"/>
      <c r="L288" s="55"/>
      <c r="M288" s="19"/>
      <c r="N288" s="52"/>
      <c r="O288" s="55"/>
      <c r="P288" s="19"/>
      <c r="Q288" s="52"/>
      <c r="R288" s="55"/>
      <c r="S288" s="19"/>
      <c r="T288" s="52"/>
      <c r="U288" s="55"/>
      <c r="V288" s="19"/>
      <c r="W288" s="52"/>
      <c r="X288" s="55"/>
      <c r="Y288" s="19"/>
      <c r="Z288" s="52"/>
      <c r="AA288" s="55"/>
      <c r="AB288" s="19"/>
      <c r="AC288" s="52"/>
      <c r="AD288" s="55"/>
      <c r="AE288" s="19"/>
      <c r="AF288" s="52"/>
      <c r="AG288" s="55"/>
      <c r="AH288" s="19">
        <v>134.97999999999999</v>
      </c>
      <c r="AI288" s="52"/>
      <c r="AJ288" s="55"/>
      <c r="AK288" s="19"/>
      <c r="AL288" s="52"/>
      <c r="AM288" s="55"/>
      <c r="AN288" s="19"/>
      <c r="AO288" s="52"/>
      <c r="AP288" s="55">
        <v>59.37</v>
      </c>
      <c r="AQ288" s="19"/>
      <c r="AR288" s="52"/>
      <c r="AS288" s="55"/>
      <c r="AT288" s="19"/>
      <c r="AU288" s="52"/>
      <c r="AV288" s="55"/>
      <c r="AW288" s="19"/>
      <c r="AX288" s="52"/>
      <c r="AY288" s="55"/>
      <c r="AZ288" s="19"/>
      <c r="BA288" s="52"/>
      <c r="BB288" s="55"/>
      <c r="BC288" s="19"/>
      <c r="BD288" s="52"/>
      <c r="BE288" s="55"/>
      <c r="BF288" s="19"/>
      <c r="BG288" s="52"/>
      <c r="BH288" s="55"/>
      <c r="BI288" s="19"/>
      <c r="BJ288" s="52"/>
      <c r="BK288" s="55">
        <v>0</v>
      </c>
      <c r="BL288" s="19">
        <v>0</v>
      </c>
      <c r="BM288" s="52">
        <v>0</v>
      </c>
      <c r="BN288" s="55"/>
      <c r="BO288" s="19"/>
      <c r="BP288" s="52"/>
      <c r="BQ288" s="55"/>
      <c r="BR288" s="19"/>
      <c r="BS288" s="52"/>
      <c r="BT288" s="55"/>
      <c r="BU288" s="19"/>
      <c r="BV288" s="52"/>
      <c r="BW288" s="55"/>
      <c r="BX288" s="19"/>
      <c r="BY288" s="52"/>
      <c r="BZ288" s="55"/>
      <c r="CA288" s="19"/>
      <c r="CB288" s="52"/>
      <c r="CC288" s="55"/>
      <c r="CD288" s="19"/>
      <c r="CE288" s="52"/>
      <c r="CF288" s="55"/>
      <c r="CG288" s="19"/>
      <c r="CH288" s="52"/>
      <c r="CI288" s="55"/>
      <c r="CJ288" s="19"/>
      <c r="CK288" s="52"/>
      <c r="CL288" s="55"/>
      <c r="CM288" s="19"/>
      <c r="CN288" s="52"/>
      <c r="CO288" s="55"/>
      <c r="CP288" s="19"/>
      <c r="CQ288" s="52"/>
      <c r="CR288" s="55"/>
      <c r="CS288" s="19"/>
      <c r="CT288" s="52"/>
      <c r="CU288" s="55"/>
      <c r="CV288" s="19"/>
      <c r="CW288" s="52"/>
      <c r="CX288" s="55"/>
      <c r="CY288" s="19"/>
      <c r="CZ288" s="52"/>
      <c r="DA288" s="55">
        <v>0</v>
      </c>
      <c r="DB288" s="19">
        <v>0</v>
      </c>
      <c r="DC288" s="52">
        <v>0</v>
      </c>
      <c r="DD288" s="55"/>
      <c r="DE288" s="19"/>
      <c r="DF288" s="52"/>
      <c r="DG288" s="55"/>
      <c r="DH288" s="19"/>
      <c r="DI288" s="52"/>
      <c r="DJ288" s="55"/>
      <c r="DK288" s="19"/>
      <c r="DL288" s="52"/>
      <c r="DM288" s="55">
        <v>0</v>
      </c>
      <c r="DN288" s="19">
        <v>0</v>
      </c>
      <c r="DO288" s="52">
        <v>0</v>
      </c>
      <c r="DP288" s="55"/>
      <c r="DQ288" s="19"/>
      <c r="DR288" s="52"/>
      <c r="DS288" s="55"/>
      <c r="DT288" s="19"/>
      <c r="DU288" s="52"/>
      <c r="DV288" s="55"/>
      <c r="DW288" s="19"/>
      <c r="DX288" s="52"/>
      <c r="DY288" s="55"/>
      <c r="DZ288" s="19"/>
      <c r="EA288" s="52"/>
      <c r="EB288" s="55">
        <v>59.37</v>
      </c>
      <c r="EC288" s="19">
        <v>830.61</v>
      </c>
      <c r="ED288" s="52">
        <v>0</v>
      </c>
      <c r="EE288" s="55">
        <v>0</v>
      </c>
      <c r="EF288" s="19">
        <v>0</v>
      </c>
      <c r="EG288" s="52">
        <v>0</v>
      </c>
      <c r="EH288" s="55">
        <v>59.37</v>
      </c>
      <c r="EI288" s="19">
        <v>830.61</v>
      </c>
      <c r="EJ288" s="20">
        <v>0</v>
      </c>
      <c r="EK288" s="2"/>
    </row>
    <row r="289" spans="1:141" x14ac:dyDescent="0.25">
      <c r="A289" s="5">
        <v>5</v>
      </c>
      <c r="B289" s="7" t="s">
        <v>58</v>
      </c>
      <c r="C289" s="18">
        <v>0</v>
      </c>
      <c r="D289" s="19">
        <v>0</v>
      </c>
      <c r="E289" s="52">
        <v>0</v>
      </c>
      <c r="F289" s="55"/>
      <c r="G289" s="19"/>
      <c r="H289" s="52"/>
      <c r="I289" s="55"/>
      <c r="J289" s="19"/>
      <c r="K289" s="52"/>
      <c r="L289" s="55"/>
      <c r="M289" s="19"/>
      <c r="N289" s="52"/>
      <c r="O289" s="55"/>
      <c r="P289" s="19"/>
      <c r="Q289" s="52"/>
      <c r="R289" s="55"/>
      <c r="S289" s="19"/>
      <c r="T289" s="52"/>
      <c r="U289" s="55"/>
      <c r="V289" s="19"/>
      <c r="W289" s="52"/>
      <c r="X289" s="55"/>
      <c r="Y289" s="19"/>
      <c r="Z289" s="52"/>
      <c r="AA289" s="55"/>
      <c r="AB289" s="19"/>
      <c r="AC289" s="52"/>
      <c r="AD289" s="55"/>
      <c r="AE289" s="19"/>
      <c r="AF289" s="52"/>
      <c r="AG289" s="55"/>
      <c r="AH289" s="19"/>
      <c r="AI289" s="52"/>
      <c r="AJ289" s="55"/>
      <c r="AK289" s="19"/>
      <c r="AL289" s="52"/>
      <c r="AM289" s="55"/>
      <c r="AN289" s="19"/>
      <c r="AO289" s="52"/>
      <c r="AP289" s="55"/>
      <c r="AQ289" s="19"/>
      <c r="AR289" s="52"/>
      <c r="AS289" s="55"/>
      <c r="AT289" s="19"/>
      <c r="AU289" s="52"/>
      <c r="AV289" s="55"/>
      <c r="AW289" s="19"/>
      <c r="AX289" s="52"/>
      <c r="AY289" s="55"/>
      <c r="AZ289" s="19"/>
      <c r="BA289" s="52"/>
      <c r="BB289" s="55"/>
      <c r="BC289" s="19"/>
      <c r="BD289" s="52"/>
      <c r="BE289" s="55"/>
      <c r="BF289" s="19"/>
      <c r="BG289" s="52"/>
      <c r="BH289" s="55"/>
      <c r="BI289" s="19"/>
      <c r="BJ289" s="52"/>
      <c r="BK289" s="55">
        <v>1903.3217975784501</v>
      </c>
      <c r="BL289" s="19">
        <v>35506.161146439299</v>
      </c>
      <c r="BM289" s="52">
        <v>23987.994397222599</v>
      </c>
      <c r="BN289" s="55">
        <v>1903.3217975784501</v>
      </c>
      <c r="BO289" s="19">
        <v>35506.161146439299</v>
      </c>
      <c r="BP289" s="52">
        <v>23987.994397222599</v>
      </c>
      <c r="BQ289" s="55"/>
      <c r="BR289" s="19"/>
      <c r="BS289" s="52"/>
      <c r="BT289" s="55"/>
      <c r="BU289" s="19"/>
      <c r="BV289" s="52"/>
      <c r="BW289" s="55"/>
      <c r="BX289" s="19"/>
      <c r="BY289" s="52"/>
      <c r="BZ289" s="55"/>
      <c r="CA289" s="19"/>
      <c r="CB289" s="52"/>
      <c r="CC289" s="55"/>
      <c r="CD289" s="19"/>
      <c r="CE289" s="52"/>
      <c r="CF289" s="55"/>
      <c r="CG289" s="19"/>
      <c r="CH289" s="52"/>
      <c r="CI289" s="55"/>
      <c r="CJ289" s="19"/>
      <c r="CK289" s="52"/>
      <c r="CL289" s="55"/>
      <c r="CM289" s="19"/>
      <c r="CN289" s="52"/>
      <c r="CO289" s="55"/>
      <c r="CP289" s="19"/>
      <c r="CQ289" s="52"/>
      <c r="CR289" s="55"/>
      <c r="CS289" s="19"/>
      <c r="CT289" s="52"/>
      <c r="CU289" s="55"/>
      <c r="CV289" s="19"/>
      <c r="CW289" s="52"/>
      <c r="CX289" s="55"/>
      <c r="CY289" s="19"/>
      <c r="CZ289" s="52"/>
      <c r="DA289" s="55">
        <v>0</v>
      </c>
      <c r="DB289" s="19">
        <v>0</v>
      </c>
      <c r="DC289" s="52">
        <v>0</v>
      </c>
      <c r="DD289" s="55"/>
      <c r="DE289" s="19"/>
      <c r="DF289" s="52"/>
      <c r="DG289" s="55"/>
      <c r="DH289" s="19"/>
      <c r="DI289" s="52"/>
      <c r="DJ289" s="55"/>
      <c r="DK289" s="19"/>
      <c r="DL289" s="52"/>
      <c r="DM289" s="55">
        <v>0</v>
      </c>
      <c r="DN289" s="19">
        <v>0</v>
      </c>
      <c r="DO289" s="52">
        <v>0</v>
      </c>
      <c r="DP289" s="55"/>
      <c r="DQ289" s="19"/>
      <c r="DR289" s="52"/>
      <c r="DS289" s="55"/>
      <c r="DT289" s="19"/>
      <c r="DU289" s="52"/>
      <c r="DV289" s="55"/>
      <c r="DW289" s="19"/>
      <c r="DX289" s="52"/>
      <c r="DY289" s="55"/>
      <c r="DZ289" s="19"/>
      <c r="EA289" s="52"/>
      <c r="EB289" s="55">
        <v>1903.3217975784501</v>
      </c>
      <c r="EC289" s="19">
        <v>35506.161146439299</v>
      </c>
      <c r="ED289" s="52">
        <v>23987.994397222599</v>
      </c>
      <c r="EE289" s="55">
        <v>0</v>
      </c>
      <c r="EF289" s="19">
        <v>0</v>
      </c>
      <c r="EG289" s="52">
        <v>0</v>
      </c>
      <c r="EH289" s="55">
        <v>1903.3217975784501</v>
      </c>
      <c r="EI289" s="19">
        <v>35506.161146439299</v>
      </c>
      <c r="EJ289" s="20">
        <v>23987.994397222599</v>
      </c>
      <c r="EK289" s="2"/>
    </row>
    <row r="290" spans="1:141" x14ac:dyDescent="0.25">
      <c r="A290" s="5">
        <v>6</v>
      </c>
      <c r="B290" s="7" t="s">
        <v>59</v>
      </c>
      <c r="C290" s="18">
        <v>410</v>
      </c>
      <c r="D290" s="19">
        <v>10195</v>
      </c>
      <c r="E290" s="52">
        <v>7321</v>
      </c>
      <c r="F290" s="55">
        <v>64</v>
      </c>
      <c r="G290" s="19">
        <v>1325</v>
      </c>
      <c r="H290" s="52">
        <v>0</v>
      </c>
      <c r="I290" s="55"/>
      <c r="J290" s="19"/>
      <c r="K290" s="52"/>
      <c r="L290" s="55"/>
      <c r="M290" s="19"/>
      <c r="N290" s="52"/>
      <c r="O290" s="55">
        <v>0</v>
      </c>
      <c r="P290" s="19">
        <v>227</v>
      </c>
      <c r="Q290" s="52">
        <v>0</v>
      </c>
      <c r="R290" s="55"/>
      <c r="S290" s="19"/>
      <c r="T290" s="52"/>
      <c r="U290" s="55"/>
      <c r="V290" s="19"/>
      <c r="W290" s="52"/>
      <c r="X290" s="55"/>
      <c r="Y290" s="19"/>
      <c r="Z290" s="52"/>
      <c r="AA290" s="55"/>
      <c r="AB290" s="19"/>
      <c r="AC290" s="52"/>
      <c r="AD290" s="55"/>
      <c r="AE290" s="19"/>
      <c r="AF290" s="52"/>
      <c r="AG290" s="55">
        <v>0</v>
      </c>
      <c r="AH290" s="19">
        <v>1365</v>
      </c>
      <c r="AI290" s="52">
        <v>5621</v>
      </c>
      <c r="AJ290" s="55"/>
      <c r="AK290" s="19"/>
      <c r="AL290" s="52"/>
      <c r="AM290" s="55"/>
      <c r="AN290" s="19"/>
      <c r="AO290" s="52"/>
      <c r="AP290" s="55">
        <v>346</v>
      </c>
      <c r="AQ290" s="19">
        <v>7278</v>
      </c>
      <c r="AR290" s="52">
        <v>1700</v>
      </c>
      <c r="AS290" s="55"/>
      <c r="AT290" s="19"/>
      <c r="AU290" s="52"/>
      <c r="AV290" s="55"/>
      <c r="AW290" s="19"/>
      <c r="AX290" s="52"/>
      <c r="AY290" s="55"/>
      <c r="AZ290" s="19"/>
      <c r="BA290" s="52"/>
      <c r="BB290" s="55"/>
      <c r="BC290" s="19"/>
      <c r="BD290" s="52"/>
      <c r="BE290" s="55"/>
      <c r="BF290" s="19"/>
      <c r="BG290" s="52"/>
      <c r="BH290" s="55"/>
      <c r="BI290" s="19"/>
      <c r="BJ290" s="52"/>
      <c r="BK290" s="55">
        <v>22002</v>
      </c>
      <c r="BL290" s="19">
        <v>466803</v>
      </c>
      <c r="BM290" s="52">
        <v>212070</v>
      </c>
      <c r="BN290" s="55">
        <v>0</v>
      </c>
      <c r="BO290" s="19">
        <v>5686</v>
      </c>
      <c r="BP290" s="52">
        <v>0</v>
      </c>
      <c r="BQ290" s="55">
        <v>16482</v>
      </c>
      <c r="BR290" s="19">
        <v>441090</v>
      </c>
      <c r="BS290" s="52">
        <v>202727</v>
      </c>
      <c r="BT290" s="55"/>
      <c r="BU290" s="19"/>
      <c r="BV290" s="52"/>
      <c r="BW290" s="55"/>
      <c r="BX290" s="19"/>
      <c r="BY290" s="52"/>
      <c r="BZ290" s="55"/>
      <c r="CA290" s="19"/>
      <c r="CB290" s="52"/>
      <c r="CC290" s="55"/>
      <c r="CD290" s="19"/>
      <c r="CE290" s="52"/>
      <c r="CF290" s="55">
        <v>4253</v>
      </c>
      <c r="CG290" s="19">
        <v>16697</v>
      </c>
      <c r="CH290" s="52">
        <v>0</v>
      </c>
      <c r="CI290" s="55"/>
      <c r="CJ290" s="19"/>
      <c r="CK290" s="52"/>
      <c r="CL290" s="55"/>
      <c r="CM290" s="19"/>
      <c r="CN290" s="52"/>
      <c r="CO290" s="55">
        <v>1037</v>
      </c>
      <c r="CP290" s="19">
        <v>2579</v>
      </c>
      <c r="CQ290" s="52">
        <v>0</v>
      </c>
      <c r="CR290" s="55"/>
      <c r="CS290" s="19"/>
      <c r="CT290" s="52"/>
      <c r="CU290" s="55"/>
      <c r="CV290" s="19"/>
      <c r="CW290" s="52"/>
      <c r="CX290" s="55">
        <v>230</v>
      </c>
      <c r="CY290" s="19">
        <v>751</v>
      </c>
      <c r="CZ290" s="52">
        <v>9343</v>
      </c>
      <c r="DA290" s="55">
        <v>0</v>
      </c>
      <c r="DB290" s="19">
        <v>2942</v>
      </c>
      <c r="DC290" s="52">
        <v>14832</v>
      </c>
      <c r="DD290" s="55">
        <v>0</v>
      </c>
      <c r="DE290" s="19">
        <v>754</v>
      </c>
      <c r="DF290" s="52">
        <v>6857</v>
      </c>
      <c r="DG290" s="55">
        <v>0</v>
      </c>
      <c r="DH290" s="19">
        <v>2188</v>
      </c>
      <c r="DI290" s="52">
        <v>7975</v>
      </c>
      <c r="DJ290" s="55"/>
      <c r="DK290" s="19"/>
      <c r="DL290" s="52"/>
      <c r="DM290" s="55">
        <v>0</v>
      </c>
      <c r="DN290" s="19">
        <v>0</v>
      </c>
      <c r="DO290" s="52">
        <v>0</v>
      </c>
      <c r="DP290" s="55"/>
      <c r="DQ290" s="19"/>
      <c r="DR290" s="52"/>
      <c r="DS290" s="55"/>
      <c r="DT290" s="19"/>
      <c r="DU290" s="52"/>
      <c r="DV290" s="55"/>
      <c r="DW290" s="19"/>
      <c r="DX290" s="52"/>
      <c r="DY290" s="55"/>
      <c r="DZ290" s="19"/>
      <c r="EA290" s="52"/>
      <c r="EB290" s="55">
        <v>22412</v>
      </c>
      <c r="EC290" s="19">
        <v>479940</v>
      </c>
      <c r="ED290" s="52">
        <v>234223</v>
      </c>
      <c r="EE290" s="55">
        <v>0</v>
      </c>
      <c r="EF290" s="19">
        <v>0</v>
      </c>
      <c r="EG290" s="52">
        <v>0</v>
      </c>
      <c r="EH290" s="55">
        <v>22412</v>
      </c>
      <c r="EI290" s="19">
        <v>479940</v>
      </c>
      <c r="EJ290" s="20">
        <v>234223</v>
      </c>
      <c r="EK290" s="2"/>
    </row>
    <row r="291" spans="1:141" x14ac:dyDescent="0.25">
      <c r="A291" s="5">
        <v>7</v>
      </c>
      <c r="B291" s="7" t="s">
        <v>60</v>
      </c>
      <c r="C291" s="18">
        <v>0</v>
      </c>
      <c r="D291" s="19">
        <v>0</v>
      </c>
      <c r="E291" s="52">
        <v>0</v>
      </c>
      <c r="F291" s="55"/>
      <c r="G291" s="19"/>
      <c r="H291" s="52"/>
      <c r="I291" s="55"/>
      <c r="J291" s="19"/>
      <c r="K291" s="52"/>
      <c r="L291" s="55"/>
      <c r="M291" s="19"/>
      <c r="N291" s="52"/>
      <c r="O291" s="55"/>
      <c r="P291" s="19"/>
      <c r="Q291" s="52"/>
      <c r="R291" s="55"/>
      <c r="S291" s="19"/>
      <c r="T291" s="52"/>
      <c r="U291" s="55"/>
      <c r="V291" s="19"/>
      <c r="W291" s="52"/>
      <c r="X291" s="55"/>
      <c r="Y291" s="19"/>
      <c r="Z291" s="52"/>
      <c r="AA291" s="55"/>
      <c r="AB291" s="19"/>
      <c r="AC291" s="52"/>
      <c r="AD291" s="55"/>
      <c r="AE291" s="19"/>
      <c r="AF291" s="52"/>
      <c r="AG291" s="55"/>
      <c r="AH291" s="19"/>
      <c r="AI291" s="52"/>
      <c r="AJ291" s="55"/>
      <c r="AK291" s="19"/>
      <c r="AL291" s="52"/>
      <c r="AM291" s="55"/>
      <c r="AN291" s="19"/>
      <c r="AO291" s="52"/>
      <c r="AP291" s="55"/>
      <c r="AQ291" s="19"/>
      <c r="AR291" s="52"/>
      <c r="AS291" s="55"/>
      <c r="AT291" s="19"/>
      <c r="AU291" s="52"/>
      <c r="AV291" s="55"/>
      <c r="AW291" s="19"/>
      <c r="AX291" s="52"/>
      <c r="AY291" s="55"/>
      <c r="AZ291" s="19"/>
      <c r="BA291" s="52"/>
      <c r="BB291" s="55"/>
      <c r="BC291" s="19"/>
      <c r="BD291" s="52"/>
      <c r="BE291" s="55"/>
      <c r="BF291" s="19"/>
      <c r="BG291" s="52"/>
      <c r="BH291" s="55"/>
      <c r="BI291" s="19"/>
      <c r="BJ291" s="52"/>
      <c r="BK291" s="55">
        <v>0</v>
      </c>
      <c r="BL291" s="19">
        <v>0</v>
      </c>
      <c r="BM291" s="52">
        <v>0</v>
      </c>
      <c r="BN291" s="55"/>
      <c r="BO291" s="19"/>
      <c r="BP291" s="52"/>
      <c r="BQ291" s="55"/>
      <c r="BR291" s="19"/>
      <c r="BS291" s="52"/>
      <c r="BT291" s="55"/>
      <c r="BU291" s="19"/>
      <c r="BV291" s="52"/>
      <c r="BW291" s="55"/>
      <c r="BX291" s="19"/>
      <c r="BY291" s="52"/>
      <c r="BZ291" s="55"/>
      <c r="CA291" s="19"/>
      <c r="CB291" s="52"/>
      <c r="CC291" s="55"/>
      <c r="CD291" s="19"/>
      <c r="CE291" s="52"/>
      <c r="CF291" s="55"/>
      <c r="CG291" s="19"/>
      <c r="CH291" s="52"/>
      <c r="CI291" s="55"/>
      <c r="CJ291" s="19"/>
      <c r="CK291" s="52"/>
      <c r="CL291" s="55"/>
      <c r="CM291" s="19"/>
      <c r="CN291" s="52"/>
      <c r="CO291" s="55"/>
      <c r="CP291" s="19"/>
      <c r="CQ291" s="52"/>
      <c r="CR291" s="55"/>
      <c r="CS291" s="19"/>
      <c r="CT291" s="52"/>
      <c r="CU291" s="55"/>
      <c r="CV291" s="19"/>
      <c r="CW291" s="52"/>
      <c r="CX291" s="55"/>
      <c r="CY291" s="19"/>
      <c r="CZ291" s="52"/>
      <c r="DA291" s="55">
        <v>0</v>
      </c>
      <c r="DB291" s="19">
        <v>0</v>
      </c>
      <c r="DC291" s="52">
        <v>0</v>
      </c>
      <c r="DD291" s="55"/>
      <c r="DE291" s="19"/>
      <c r="DF291" s="52"/>
      <c r="DG291" s="55"/>
      <c r="DH291" s="19"/>
      <c r="DI291" s="52"/>
      <c r="DJ291" s="55"/>
      <c r="DK291" s="19"/>
      <c r="DL291" s="52"/>
      <c r="DM291" s="55">
        <v>0</v>
      </c>
      <c r="DN291" s="19">
        <v>0</v>
      </c>
      <c r="DO291" s="52">
        <v>0</v>
      </c>
      <c r="DP291" s="55"/>
      <c r="DQ291" s="19"/>
      <c r="DR291" s="52"/>
      <c r="DS291" s="55"/>
      <c r="DT291" s="19"/>
      <c r="DU291" s="52"/>
      <c r="DV291" s="55"/>
      <c r="DW291" s="19"/>
      <c r="DX291" s="52"/>
      <c r="DY291" s="55"/>
      <c r="DZ291" s="19"/>
      <c r="EA291" s="52"/>
      <c r="EB291" s="55">
        <v>0</v>
      </c>
      <c r="EC291" s="19">
        <v>0</v>
      </c>
      <c r="ED291" s="52">
        <v>0</v>
      </c>
      <c r="EE291" s="55">
        <v>0</v>
      </c>
      <c r="EF291" s="19">
        <v>0</v>
      </c>
      <c r="EG291" s="52">
        <v>0</v>
      </c>
      <c r="EH291" s="55">
        <v>0</v>
      </c>
      <c r="EI291" s="19">
        <v>0</v>
      </c>
      <c r="EJ291" s="20">
        <v>0</v>
      </c>
      <c r="EK291" s="2"/>
    </row>
    <row r="292" spans="1:141" x14ac:dyDescent="0.25">
      <c r="A292" s="5">
        <v>8</v>
      </c>
      <c r="B292" s="7" t="s">
        <v>61</v>
      </c>
      <c r="C292" s="18">
        <v>19369.58916</v>
      </c>
      <c r="D292" s="19">
        <v>137206.06276999999</v>
      </c>
      <c r="E292" s="52">
        <v>3354.82</v>
      </c>
      <c r="F292" s="55">
        <v>9632.5208100000109</v>
      </c>
      <c r="G292" s="19">
        <v>33923.978940000001</v>
      </c>
      <c r="H292" s="52"/>
      <c r="I292" s="55"/>
      <c r="J292" s="19"/>
      <c r="K292" s="52"/>
      <c r="L292" s="55"/>
      <c r="M292" s="19"/>
      <c r="N292" s="52"/>
      <c r="O292" s="55">
        <v>2382.2377900000001</v>
      </c>
      <c r="P292" s="19">
        <v>17261.021379999998</v>
      </c>
      <c r="Q292" s="52">
        <v>3354.82</v>
      </c>
      <c r="R292" s="55"/>
      <c r="S292" s="19"/>
      <c r="T292" s="52"/>
      <c r="U292" s="55"/>
      <c r="V292" s="19"/>
      <c r="W292" s="52"/>
      <c r="X292" s="55">
        <v>99.852879999999999</v>
      </c>
      <c r="Y292" s="19">
        <v>2789.25</v>
      </c>
      <c r="Z292" s="52"/>
      <c r="AA292" s="55"/>
      <c r="AB292" s="19"/>
      <c r="AC292" s="52"/>
      <c r="AD292" s="55"/>
      <c r="AE292" s="19"/>
      <c r="AF292" s="52"/>
      <c r="AG292" s="55">
        <v>1404</v>
      </c>
      <c r="AH292" s="19">
        <v>53316.392659999998</v>
      </c>
      <c r="AI292" s="52"/>
      <c r="AJ292" s="55"/>
      <c r="AK292" s="19"/>
      <c r="AL292" s="52"/>
      <c r="AM292" s="55"/>
      <c r="AN292" s="19"/>
      <c r="AO292" s="52"/>
      <c r="AP292" s="55">
        <v>5772.3598000000002</v>
      </c>
      <c r="AQ292" s="19">
        <v>28885.41979</v>
      </c>
      <c r="AR292" s="52"/>
      <c r="AS292" s="55"/>
      <c r="AT292" s="19">
        <v>1030</v>
      </c>
      <c r="AU292" s="52"/>
      <c r="AV292" s="55"/>
      <c r="AW292" s="19"/>
      <c r="AX292" s="52"/>
      <c r="AY292" s="55"/>
      <c r="AZ292" s="19"/>
      <c r="BA292" s="52"/>
      <c r="BB292" s="55">
        <v>78.61788</v>
      </c>
      <c r="BC292" s="19"/>
      <c r="BD292" s="52"/>
      <c r="BE292" s="55"/>
      <c r="BF292" s="19"/>
      <c r="BG292" s="52"/>
      <c r="BH292" s="55"/>
      <c r="BI292" s="19"/>
      <c r="BJ292" s="52"/>
      <c r="BK292" s="55">
        <v>28731.213820000001</v>
      </c>
      <c r="BL292" s="19">
        <v>576500.00740999996</v>
      </c>
      <c r="BM292" s="52">
        <v>211081.64916999999</v>
      </c>
      <c r="BN292" s="55">
        <v>2483.1662299999998</v>
      </c>
      <c r="BO292" s="19">
        <v>39136.555</v>
      </c>
      <c r="BP292" s="52">
        <v>1456.07</v>
      </c>
      <c r="BQ292" s="55">
        <v>10407.01571</v>
      </c>
      <c r="BR292" s="19">
        <v>496477.52516000002</v>
      </c>
      <c r="BS292" s="52">
        <v>180310.05767000001</v>
      </c>
      <c r="BT292" s="55">
        <v>180.40034</v>
      </c>
      <c r="BU292" s="19">
        <v>506.51560000000001</v>
      </c>
      <c r="BV292" s="52"/>
      <c r="BW292" s="55">
        <v>98.996449999999996</v>
      </c>
      <c r="BX292" s="19">
        <v>841.23671000000002</v>
      </c>
      <c r="BY292" s="52"/>
      <c r="BZ292" s="55">
        <v>438.46946000000003</v>
      </c>
      <c r="CA292" s="19">
        <v>3942.5016999999998</v>
      </c>
      <c r="CB292" s="52">
        <v>7745.0875999999998</v>
      </c>
      <c r="CC292" s="55">
        <v>168.45</v>
      </c>
      <c r="CD292" s="19">
        <v>947.44970000000001</v>
      </c>
      <c r="CE292" s="52">
        <v>12831.61519</v>
      </c>
      <c r="CF292" s="55">
        <v>6927.7116299999998</v>
      </c>
      <c r="CG292" s="19">
        <v>16454.842410000001</v>
      </c>
      <c r="CH292" s="52"/>
      <c r="CI292" s="55">
        <v>756.79942000000005</v>
      </c>
      <c r="CJ292" s="19">
        <v>522.74536000000001</v>
      </c>
      <c r="CK292" s="52">
        <v>3896.3663000000001</v>
      </c>
      <c r="CL292" s="55">
        <v>253.9</v>
      </c>
      <c r="CM292" s="19">
        <v>2182.3141500000002</v>
      </c>
      <c r="CN292" s="52"/>
      <c r="CO292" s="55">
        <v>1694.2761599999999</v>
      </c>
      <c r="CP292" s="19">
        <v>4255.2883700000002</v>
      </c>
      <c r="CQ292" s="52"/>
      <c r="CR292" s="55"/>
      <c r="CS292" s="19"/>
      <c r="CT292" s="52"/>
      <c r="CU292" s="55">
        <v>6.5627199999999997</v>
      </c>
      <c r="CV292" s="19"/>
      <c r="CW292" s="52"/>
      <c r="CX292" s="55">
        <v>5315.4656999999997</v>
      </c>
      <c r="CY292" s="19">
        <v>11233.03325</v>
      </c>
      <c r="CZ292" s="52">
        <v>4842.4524099999999</v>
      </c>
      <c r="DA292" s="55">
        <v>1558.93866</v>
      </c>
      <c r="DB292" s="19">
        <v>1094.2926</v>
      </c>
      <c r="DC292" s="52">
        <v>0</v>
      </c>
      <c r="DD292" s="55">
        <v>378.90343999999999</v>
      </c>
      <c r="DE292" s="19">
        <v>112.79062</v>
      </c>
      <c r="DF292" s="52"/>
      <c r="DG292" s="55">
        <v>939.43940999999995</v>
      </c>
      <c r="DH292" s="19">
        <v>981.50198</v>
      </c>
      <c r="DI292" s="52"/>
      <c r="DJ292" s="55">
        <v>240.59581</v>
      </c>
      <c r="DK292" s="19"/>
      <c r="DL292" s="52"/>
      <c r="DM292" s="55">
        <v>1952.2161599999999</v>
      </c>
      <c r="DN292" s="19">
        <v>4544.6082999999999</v>
      </c>
      <c r="DO292" s="52">
        <v>1227.8136</v>
      </c>
      <c r="DP292" s="55">
        <v>26.697659999999999</v>
      </c>
      <c r="DQ292" s="19">
        <v>365.48219999999998</v>
      </c>
      <c r="DR292" s="52">
        <v>1227.8136</v>
      </c>
      <c r="DS292" s="55">
        <v>1925.5184999999999</v>
      </c>
      <c r="DT292" s="19">
        <v>4179.1261000000004</v>
      </c>
      <c r="DU292" s="52"/>
      <c r="DV292" s="55"/>
      <c r="DW292" s="19"/>
      <c r="DX292" s="52"/>
      <c r="DY292" s="55"/>
      <c r="DZ292" s="19"/>
      <c r="EA292" s="52"/>
      <c r="EB292" s="55">
        <v>51611.957799999996</v>
      </c>
      <c r="EC292" s="19">
        <v>719344.97108000005</v>
      </c>
      <c r="ED292" s="52">
        <v>215664.28276999999</v>
      </c>
      <c r="EE292" s="55">
        <v>0</v>
      </c>
      <c r="EF292" s="19">
        <v>0</v>
      </c>
      <c r="EG292" s="52">
        <v>0</v>
      </c>
      <c r="EH292" s="55">
        <v>51611.957799999996</v>
      </c>
      <c r="EI292" s="19">
        <v>719344.97108000005</v>
      </c>
      <c r="EJ292" s="20">
        <v>215664.28276999999</v>
      </c>
      <c r="EK292" s="2"/>
    </row>
    <row r="293" spans="1:141" x14ac:dyDescent="0.25">
      <c r="A293" s="5">
        <v>9</v>
      </c>
      <c r="B293" s="7" t="s">
        <v>62</v>
      </c>
      <c r="C293" s="18">
        <v>29040.815340000001</v>
      </c>
      <c r="D293" s="19">
        <v>120909.13221</v>
      </c>
      <c r="E293" s="52">
        <v>0</v>
      </c>
      <c r="F293" s="55">
        <v>14784.821830000001</v>
      </c>
      <c r="G293" s="19">
        <v>25029.936290000001</v>
      </c>
      <c r="H293" s="52"/>
      <c r="I293" s="55"/>
      <c r="J293" s="19"/>
      <c r="K293" s="52"/>
      <c r="L293" s="55"/>
      <c r="M293" s="19"/>
      <c r="N293" s="52"/>
      <c r="O293" s="55">
        <v>2870.28998</v>
      </c>
      <c r="P293" s="19">
        <v>4618.8512799999999</v>
      </c>
      <c r="Q293" s="52"/>
      <c r="R293" s="55"/>
      <c r="S293" s="19"/>
      <c r="T293" s="52"/>
      <c r="U293" s="55"/>
      <c r="V293" s="19"/>
      <c r="W293" s="52"/>
      <c r="X293" s="55">
        <v>601.85794999999996</v>
      </c>
      <c r="Y293" s="19">
        <v>15636.15072</v>
      </c>
      <c r="Z293" s="52"/>
      <c r="AA293" s="55"/>
      <c r="AB293" s="19"/>
      <c r="AC293" s="52"/>
      <c r="AD293" s="55"/>
      <c r="AE293" s="19"/>
      <c r="AF293" s="52"/>
      <c r="AG293" s="55">
        <v>2716.6347999999998</v>
      </c>
      <c r="AH293" s="19">
        <v>45802.07776</v>
      </c>
      <c r="AI293" s="52"/>
      <c r="AJ293" s="55"/>
      <c r="AK293" s="19"/>
      <c r="AL293" s="52"/>
      <c r="AM293" s="55"/>
      <c r="AN293" s="19"/>
      <c r="AO293" s="52"/>
      <c r="AP293" s="55">
        <v>6285.6862099999998</v>
      </c>
      <c r="AQ293" s="19">
        <v>26439.17079</v>
      </c>
      <c r="AR293" s="52"/>
      <c r="AS293" s="55">
        <v>106.73711</v>
      </c>
      <c r="AT293" s="19">
        <v>2002.4574500000001</v>
      </c>
      <c r="AU293" s="52"/>
      <c r="AV293" s="55"/>
      <c r="AW293" s="19"/>
      <c r="AX293" s="52"/>
      <c r="AY293" s="55"/>
      <c r="AZ293" s="19"/>
      <c r="BA293" s="52"/>
      <c r="BB293" s="55">
        <v>1674.78746</v>
      </c>
      <c r="BC293" s="19">
        <v>1380.48792</v>
      </c>
      <c r="BD293" s="52"/>
      <c r="BE293" s="55"/>
      <c r="BF293" s="19"/>
      <c r="BG293" s="52"/>
      <c r="BH293" s="55"/>
      <c r="BI293" s="19"/>
      <c r="BJ293" s="52"/>
      <c r="BK293" s="55">
        <v>27178.993210000001</v>
      </c>
      <c r="BL293" s="19">
        <v>132922.19873</v>
      </c>
      <c r="BM293" s="52">
        <v>15117.72525</v>
      </c>
      <c r="BN293" s="55">
        <v>713.56475</v>
      </c>
      <c r="BO293" s="19">
        <v>7714.8599400000003</v>
      </c>
      <c r="BP293" s="52">
        <v>1105.3188299999999</v>
      </c>
      <c r="BQ293" s="55">
        <v>15926.316049999999</v>
      </c>
      <c r="BR293" s="19">
        <v>106637.74412</v>
      </c>
      <c r="BS293" s="52">
        <v>9643.32539</v>
      </c>
      <c r="BT293" s="55">
        <v>93.593999999999994</v>
      </c>
      <c r="BU293" s="19">
        <v>345.74833999999998</v>
      </c>
      <c r="BV293" s="52">
        <v>0</v>
      </c>
      <c r="BW293" s="55">
        <v>7.62331</v>
      </c>
      <c r="BX293" s="19">
        <v>0</v>
      </c>
      <c r="BY293" s="52">
        <v>0</v>
      </c>
      <c r="BZ293" s="55">
        <v>217.19587000000001</v>
      </c>
      <c r="CA293" s="19">
        <v>1636.3668500000001</v>
      </c>
      <c r="CB293" s="52">
        <v>3199.4410200000002</v>
      </c>
      <c r="CC293" s="55">
        <v>332.25403</v>
      </c>
      <c r="CD293" s="19">
        <v>1085.1645699999999</v>
      </c>
      <c r="CE293" s="52">
        <v>0</v>
      </c>
      <c r="CF293" s="55">
        <v>6285.2012199999999</v>
      </c>
      <c r="CG293" s="19">
        <v>10517.196250000001</v>
      </c>
      <c r="CH293" s="52">
        <v>0</v>
      </c>
      <c r="CI293" s="55">
        <v>228.66904</v>
      </c>
      <c r="CJ293" s="19">
        <v>314.07805000000002</v>
      </c>
      <c r="CK293" s="52">
        <v>0</v>
      </c>
      <c r="CL293" s="55">
        <v>66.412840000000003</v>
      </c>
      <c r="CM293" s="19">
        <v>285.00288</v>
      </c>
      <c r="CN293" s="52">
        <v>0</v>
      </c>
      <c r="CO293" s="55">
        <v>522.88924999999995</v>
      </c>
      <c r="CP293" s="19">
        <v>1013.3642</v>
      </c>
      <c r="CQ293" s="52">
        <v>0</v>
      </c>
      <c r="CR293" s="55"/>
      <c r="CS293" s="19"/>
      <c r="CT293" s="52"/>
      <c r="CU293" s="55"/>
      <c r="CV293" s="19"/>
      <c r="CW293" s="52"/>
      <c r="CX293" s="55">
        <v>2785.2728499999998</v>
      </c>
      <c r="CY293" s="19">
        <v>3372.67353</v>
      </c>
      <c r="CZ293" s="52">
        <v>1169.6400100000001</v>
      </c>
      <c r="DA293" s="55">
        <v>88.763350000000003</v>
      </c>
      <c r="DB293" s="19">
        <v>0</v>
      </c>
      <c r="DC293" s="52">
        <v>0</v>
      </c>
      <c r="DD293" s="55">
        <v>88.763350000000003</v>
      </c>
      <c r="DE293" s="19">
        <v>0</v>
      </c>
      <c r="DF293" s="52">
        <v>0</v>
      </c>
      <c r="DG293" s="55">
        <v>0</v>
      </c>
      <c r="DH293" s="19">
        <v>0</v>
      </c>
      <c r="DI293" s="52">
        <v>0</v>
      </c>
      <c r="DJ293" s="55">
        <v>0</v>
      </c>
      <c r="DK293" s="19">
        <v>0</v>
      </c>
      <c r="DL293" s="52">
        <v>0</v>
      </c>
      <c r="DM293" s="55">
        <v>1675.3711599999999</v>
      </c>
      <c r="DN293" s="19">
        <v>3792.1691999999998</v>
      </c>
      <c r="DO293" s="52">
        <v>2570.1214300000001</v>
      </c>
      <c r="DP293" s="55">
        <v>21.945</v>
      </c>
      <c r="DQ293" s="19">
        <v>0</v>
      </c>
      <c r="DR293" s="52">
        <v>0</v>
      </c>
      <c r="DS293" s="55">
        <v>1653.42616</v>
      </c>
      <c r="DT293" s="19">
        <v>3792.1691999999998</v>
      </c>
      <c r="DU293" s="52">
        <v>2570.1214300000001</v>
      </c>
      <c r="DV293" s="55">
        <v>0</v>
      </c>
      <c r="DW293" s="19">
        <v>0</v>
      </c>
      <c r="DX293" s="52">
        <v>0</v>
      </c>
      <c r="DY293" s="55">
        <v>1319.5768399999999</v>
      </c>
      <c r="DZ293" s="19">
        <v>2205.7474400000001</v>
      </c>
      <c r="EA293" s="52">
        <v>0</v>
      </c>
      <c r="EB293" s="55">
        <v>59303.519899999999</v>
      </c>
      <c r="EC293" s="19">
        <v>259829.24758</v>
      </c>
      <c r="ED293" s="52">
        <v>17687.846679999999</v>
      </c>
      <c r="EE293" s="55">
        <v>0</v>
      </c>
      <c r="EF293" s="19">
        <v>0</v>
      </c>
      <c r="EG293" s="52">
        <v>0</v>
      </c>
      <c r="EH293" s="55">
        <v>59303.519899999999</v>
      </c>
      <c r="EI293" s="19">
        <v>259829.24758</v>
      </c>
      <c r="EJ293" s="20">
        <v>17687.846679999999</v>
      </c>
      <c r="EK293" s="2"/>
    </row>
    <row r="294" spans="1:141" x14ac:dyDescent="0.25">
      <c r="A294" s="5">
        <v>10</v>
      </c>
      <c r="B294" s="7" t="s">
        <v>63</v>
      </c>
      <c r="C294" s="18">
        <v>6534.85</v>
      </c>
      <c r="D294" s="19">
        <v>125785.54</v>
      </c>
      <c r="E294" s="52">
        <v>5314.6</v>
      </c>
      <c r="F294" s="55">
        <v>4384.54</v>
      </c>
      <c r="G294" s="19">
        <v>41415.86</v>
      </c>
      <c r="H294" s="52">
        <v>1230</v>
      </c>
      <c r="I294" s="55"/>
      <c r="J294" s="19"/>
      <c r="K294" s="52"/>
      <c r="L294" s="55"/>
      <c r="M294" s="19"/>
      <c r="N294" s="52"/>
      <c r="O294" s="55">
        <v>389.67</v>
      </c>
      <c r="P294" s="19">
        <v>5912.44</v>
      </c>
      <c r="Q294" s="52">
        <v>1690.81</v>
      </c>
      <c r="R294" s="55"/>
      <c r="S294" s="19"/>
      <c r="T294" s="52"/>
      <c r="U294" s="55"/>
      <c r="V294" s="19"/>
      <c r="W294" s="52"/>
      <c r="X294" s="55">
        <v>0</v>
      </c>
      <c r="Y294" s="19">
        <v>939.35</v>
      </c>
      <c r="Z294" s="52">
        <v>2393.79</v>
      </c>
      <c r="AA294" s="55"/>
      <c r="AB294" s="19"/>
      <c r="AC294" s="52"/>
      <c r="AD294" s="55"/>
      <c r="AE294" s="19"/>
      <c r="AF294" s="52"/>
      <c r="AG294" s="55">
        <v>0</v>
      </c>
      <c r="AH294" s="19">
        <v>53106.41</v>
      </c>
      <c r="AI294" s="52">
        <v>0</v>
      </c>
      <c r="AJ294" s="55"/>
      <c r="AK294" s="19"/>
      <c r="AL294" s="52"/>
      <c r="AM294" s="55"/>
      <c r="AN294" s="19"/>
      <c r="AO294" s="52"/>
      <c r="AP294" s="55">
        <v>1619.94</v>
      </c>
      <c r="AQ294" s="19">
        <v>22849.75</v>
      </c>
      <c r="AR294" s="52">
        <v>0</v>
      </c>
      <c r="AS294" s="55">
        <v>0</v>
      </c>
      <c r="AT294" s="19">
        <v>290</v>
      </c>
      <c r="AU294" s="52">
        <v>0</v>
      </c>
      <c r="AV294" s="55"/>
      <c r="AW294" s="19"/>
      <c r="AX294" s="52"/>
      <c r="AY294" s="55"/>
      <c r="AZ294" s="19"/>
      <c r="BA294" s="52"/>
      <c r="BB294" s="55">
        <v>140.69999999999999</v>
      </c>
      <c r="BC294" s="19">
        <v>1271.73</v>
      </c>
      <c r="BD294" s="52">
        <v>0</v>
      </c>
      <c r="BE294" s="55"/>
      <c r="BF294" s="19"/>
      <c r="BG294" s="52"/>
      <c r="BH294" s="55"/>
      <c r="BI294" s="19"/>
      <c r="BJ294" s="52"/>
      <c r="BK294" s="55">
        <v>1866</v>
      </c>
      <c r="BL294" s="19">
        <v>23277.81</v>
      </c>
      <c r="BM294" s="52">
        <v>18766.400000000001</v>
      </c>
      <c r="BN294" s="55">
        <v>0</v>
      </c>
      <c r="BO294" s="19">
        <v>10571.55</v>
      </c>
      <c r="BP294" s="52">
        <v>2614.1</v>
      </c>
      <c r="BQ294" s="55">
        <v>422.44</v>
      </c>
      <c r="BR294" s="19">
        <v>1343.18</v>
      </c>
      <c r="BS294" s="52">
        <v>1570.4</v>
      </c>
      <c r="BT294" s="55">
        <v>0</v>
      </c>
      <c r="BU294" s="19">
        <v>979.28</v>
      </c>
      <c r="BV294" s="52">
        <v>0</v>
      </c>
      <c r="BW294" s="55">
        <v>49.77</v>
      </c>
      <c r="BX294" s="19">
        <v>0</v>
      </c>
      <c r="BY294" s="52">
        <v>0</v>
      </c>
      <c r="BZ294" s="55">
        <v>0</v>
      </c>
      <c r="CA294" s="19">
        <v>0</v>
      </c>
      <c r="CB294" s="52">
        <v>1324.81</v>
      </c>
      <c r="CC294" s="55"/>
      <c r="CD294" s="19"/>
      <c r="CE294" s="52"/>
      <c r="CF294" s="55">
        <v>668.61</v>
      </c>
      <c r="CG294" s="19">
        <v>3571.43</v>
      </c>
      <c r="CH294" s="52">
        <v>0</v>
      </c>
      <c r="CI294" s="55">
        <v>0</v>
      </c>
      <c r="CJ294" s="19">
        <v>495.69</v>
      </c>
      <c r="CK294" s="52">
        <v>0</v>
      </c>
      <c r="CL294" s="55">
        <v>97.91</v>
      </c>
      <c r="CM294" s="19">
        <v>504.88</v>
      </c>
      <c r="CN294" s="52">
        <v>0</v>
      </c>
      <c r="CO294" s="55">
        <v>59.04</v>
      </c>
      <c r="CP294" s="19">
        <v>0</v>
      </c>
      <c r="CQ294" s="52">
        <v>0</v>
      </c>
      <c r="CR294" s="55"/>
      <c r="CS294" s="19"/>
      <c r="CT294" s="52"/>
      <c r="CU294" s="55"/>
      <c r="CV294" s="19"/>
      <c r="CW294" s="52"/>
      <c r="CX294" s="55">
        <v>568.23</v>
      </c>
      <c r="CY294" s="19">
        <v>5811.8</v>
      </c>
      <c r="CZ294" s="52">
        <v>13257.09</v>
      </c>
      <c r="DA294" s="55">
        <v>26</v>
      </c>
      <c r="DB294" s="19">
        <v>0</v>
      </c>
      <c r="DC294" s="52">
        <v>0</v>
      </c>
      <c r="DD294" s="55">
        <v>26</v>
      </c>
      <c r="DE294" s="19">
        <v>0</v>
      </c>
      <c r="DF294" s="52">
        <v>0</v>
      </c>
      <c r="DG294" s="55"/>
      <c r="DH294" s="19"/>
      <c r="DI294" s="52"/>
      <c r="DJ294" s="55"/>
      <c r="DK294" s="19"/>
      <c r="DL294" s="52"/>
      <c r="DM294" s="55">
        <v>0</v>
      </c>
      <c r="DN294" s="19">
        <v>0</v>
      </c>
      <c r="DO294" s="52">
        <v>0</v>
      </c>
      <c r="DP294" s="55"/>
      <c r="DQ294" s="19"/>
      <c r="DR294" s="52"/>
      <c r="DS294" s="55"/>
      <c r="DT294" s="19"/>
      <c r="DU294" s="52"/>
      <c r="DV294" s="55"/>
      <c r="DW294" s="19"/>
      <c r="DX294" s="52"/>
      <c r="DY294" s="55"/>
      <c r="DZ294" s="19"/>
      <c r="EA294" s="52"/>
      <c r="EB294" s="55">
        <v>8426.85</v>
      </c>
      <c r="EC294" s="19">
        <v>149063.35</v>
      </c>
      <c r="ED294" s="52">
        <v>24081</v>
      </c>
      <c r="EE294" s="55">
        <v>0</v>
      </c>
      <c r="EF294" s="19">
        <v>0</v>
      </c>
      <c r="EG294" s="52">
        <v>0</v>
      </c>
      <c r="EH294" s="55">
        <v>8426.85</v>
      </c>
      <c r="EI294" s="19">
        <v>149063.35</v>
      </c>
      <c r="EJ294" s="20">
        <v>24081</v>
      </c>
      <c r="EK294" s="2"/>
    </row>
    <row r="295" spans="1:141" x14ac:dyDescent="0.25">
      <c r="A295" s="5">
        <v>11</v>
      </c>
      <c r="B295" s="7" t="s">
        <v>64</v>
      </c>
      <c r="C295" s="18">
        <v>0</v>
      </c>
      <c r="D295" s="19">
        <v>1696</v>
      </c>
      <c r="E295" s="52">
        <v>146786</v>
      </c>
      <c r="F295" s="55">
        <v>0</v>
      </c>
      <c r="G295" s="19">
        <v>1696</v>
      </c>
      <c r="H295" s="52">
        <v>12860</v>
      </c>
      <c r="I295" s="55"/>
      <c r="J295" s="19"/>
      <c r="K295" s="52"/>
      <c r="L295" s="55"/>
      <c r="M295" s="19"/>
      <c r="N295" s="52"/>
      <c r="O295" s="55">
        <v>0</v>
      </c>
      <c r="P295" s="19">
        <v>0</v>
      </c>
      <c r="Q295" s="52">
        <v>0</v>
      </c>
      <c r="R295" s="55"/>
      <c r="S295" s="19"/>
      <c r="T295" s="52"/>
      <c r="U295" s="55"/>
      <c r="V295" s="19"/>
      <c r="W295" s="52"/>
      <c r="X295" s="55">
        <v>0</v>
      </c>
      <c r="Y295" s="19">
        <v>0</v>
      </c>
      <c r="Z295" s="52">
        <v>0</v>
      </c>
      <c r="AA295" s="55"/>
      <c r="AB295" s="19"/>
      <c r="AC295" s="52"/>
      <c r="AD295" s="55"/>
      <c r="AE295" s="19"/>
      <c r="AF295" s="52"/>
      <c r="AG295" s="55">
        <v>0</v>
      </c>
      <c r="AH295" s="19">
        <v>0</v>
      </c>
      <c r="AI295" s="52">
        <v>133926</v>
      </c>
      <c r="AJ295" s="55"/>
      <c r="AK295" s="19"/>
      <c r="AL295" s="52"/>
      <c r="AM295" s="55"/>
      <c r="AN295" s="19"/>
      <c r="AO295" s="52"/>
      <c r="AP295" s="55">
        <v>0</v>
      </c>
      <c r="AQ295" s="19">
        <v>0</v>
      </c>
      <c r="AR295" s="52">
        <v>0</v>
      </c>
      <c r="AS295" s="55">
        <v>0</v>
      </c>
      <c r="AT295" s="19">
        <v>0</v>
      </c>
      <c r="AU295" s="52">
        <v>0</v>
      </c>
      <c r="AV295" s="55"/>
      <c r="AW295" s="19"/>
      <c r="AX295" s="52"/>
      <c r="AY295" s="55"/>
      <c r="AZ295" s="19"/>
      <c r="BA295" s="52"/>
      <c r="BB295" s="55">
        <v>0</v>
      </c>
      <c r="BC295" s="19">
        <v>0</v>
      </c>
      <c r="BD295" s="52">
        <v>0</v>
      </c>
      <c r="BE295" s="55"/>
      <c r="BF295" s="19"/>
      <c r="BG295" s="52"/>
      <c r="BH295" s="55"/>
      <c r="BI295" s="19"/>
      <c r="BJ295" s="52"/>
      <c r="BK295" s="55">
        <v>0</v>
      </c>
      <c r="BL295" s="19">
        <v>5320</v>
      </c>
      <c r="BM295" s="52">
        <v>121910</v>
      </c>
      <c r="BN295" s="55">
        <v>0</v>
      </c>
      <c r="BO295" s="19">
        <v>0</v>
      </c>
      <c r="BP295" s="52">
        <v>2053</v>
      </c>
      <c r="BQ295" s="55">
        <v>0</v>
      </c>
      <c r="BR295" s="19">
        <v>0</v>
      </c>
      <c r="BS295" s="52">
        <v>3015</v>
      </c>
      <c r="BT295" s="55">
        <v>0</v>
      </c>
      <c r="BU295" s="19">
        <v>640</v>
      </c>
      <c r="BV295" s="52">
        <v>51744</v>
      </c>
      <c r="BW295" s="55">
        <v>0</v>
      </c>
      <c r="BX295" s="19">
        <v>448</v>
      </c>
      <c r="BY295" s="52">
        <v>0</v>
      </c>
      <c r="BZ295" s="55">
        <v>0</v>
      </c>
      <c r="CA295" s="19">
        <v>616</v>
      </c>
      <c r="CB295" s="52">
        <v>7829</v>
      </c>
      <c r="CC295" s="55">
        <v>0</v>
      </c>
      <c r="CD295" s="19">
        <v>0</v>
      </c>
      <c r="CE295" s="52">
        <v>0</v>
      </c>
      <c r="CF295" s="55">
        <v>0</v>
      </c>
      <c r="CG295" s="19">
        <v>1637</v>
      </c>
      <c r="CH295" s="52">
        <v>16857</v>
      </c>
      <c r="CI295" s="55">
        <v>0</v>
      </c>
      <c r="CJ295" s="19">
        <v>0</v>
      </c>
      <c r="CK295" s="52">
        <v>0</v>
      </c>
      <c r="CL295" s="55">
        <v>0</v>
      </c>
      <c r="CM295" s="19">
        <v>626</v>
      </c>
      <c r="CN295" s="52">
        <v>0</v>
      </c>
      <c r="CO295" s="55"/>
      <c r="CP295" s="19"/>
      <c r="CQ295" s="52"/>
      <c r="CR295" s="55"/>
      <c r="CS295" s="19"/>
      <c r="CT295" s="52"/>
      <c r="CU295" s="55"/>
      <c r="CV295" s="19"/>
      <c r="CW295" s="52"/>
      <c r="CX295" s="55">
        <v>0</v>
      </c>
      <c r="CY295" s="19">
        <v>1353</v>
      </c>
      <c r="CZ295" s="52">
        <v>40412</v>
      </c>
      <c r="DA295" s="55">
        <v>0</v>
      </c>
      <c r="DB295" s="19">
        <v>0</v>
      </c>
      <c r="DC295" s="52">
        <v>0</v>
      </c>
      <c r="DD295" s="55">
        <v>0</v>
      </c>
      <c r="DE295" s="19">
        <v>0</v>
      </c>
      <c r="DF295" s="52">
        <v>0</v>
      </c>
      <c r="DG295" s="55">
        <v>0</v>
      </c>
      <c r="DH295" s="19">
        <v>0</v>
      </c>
      <c r="DI295" s="52">
        <v>0</v>
      </c>
      <c r="DJ295" s="55">
        <v>0</v>
      </c>
      <c r="DK295" s="19">
        <v>0</v>
      </c>
      <c r="DL295" s="52">
        <v>0</v>
      </c>
      <c r="DM295" s="55">
        <v>0</v>
      </c>
      <c r="DN295" s="19">
        <v>0</v>
      </c>
      <c r="DO295" s="52">
        <v>0</v>
      </c>
      <c r="DP295" s="55">
        <v>0</v>
      </c>
      <c r="DQ295" s="19">
        <v>0</v>
      </c>
      <c r="DR295" s="52">
        <v>0</v>
      </c>
      <c r="DS295" s="55">
        <v>0</v>
      </c>
      <c r="DT295" s="19">
        <v>0</v>
      </c>
      <c r="DU295" s="52">
        <v>0</v>
      </c>
      <c r="DV295" s="55">
        <v>0</v>
      </c>
      <c r="DW295" s="19">
        <v>0</v>
      </c>
      <c r="DX295" s="52">
        <v>0</v>
      </c>
      <c r="DY295" s="55">
        <v>0</v>
      </c>
      <c r="DZ295" s="19">
        <v>0</v>
      </c>
      <c r="EA295" s="52">
        <v>14884</v>
      </c>
      <c r="EB295" s="55">
        <v>0</v>
      </c>
      <c r="EC295" s="19">
        <v>7016</v>
      </c>
      <c r="ED295" s="52">
        <v>283580</v>
      </c>
      <c r="EE295" s="55">
        <v>0</v>
      </c>
      <c r="EF295" s="19">
        <v>0</v>
      </c>
      <c r="EG295" s="52">
        <v>0</v>
      </c>
      <c r="EH295" s="55">
        <v>0</v>
      </c>
      <c r="EI295" s="19">
        <v>7016</v>
      </c>
      <c r="EJ295" s="20">
        <v>283580</v>
      </c>
      <c r="EK295" s="2"/>
    </row>
    <row r="296" spans="1:141" x14ac:dyDescent="0.25">
      <c r="A296" s="5">
        <v>12</v>
      </c>
      <c r="B296" s="7" t="s">
        <v>65</v>
      </c>
      <c r="C296" s="18">
        <v>0</v>
      </c>
      <c r="D296" s="19">
        <v>0</v>
      </c>
      <c r="E296" s="52">
        <v>0</v>
      </c>
      <c r="F296" s="55"/>
      <c r="G296" s="19"/>
      <c r="H296" s="52"/>
      <c r="I296" s="55"/>
      <c r="J296" s="19"/>
      <c r="K296" s="52"/>
      <c r="L296" s="55"/>
      <c r="M296" s="19"/>
      <c r="N296" s="52"/>
      <c r="O296" s="55"/>
      <c r="P296" s="19"/>
      <c r="Q296" s="52"/>
      <c r="R296" s="55"/>
      <c r="S296" s="19"/>
      <c r="T296" s="52"/>
      <c r="U296" s="55"/>
      <c r="V296" s="19"/>
      <c r="W296" s="52"/>
      <c r="X296" s="55"/>
      <c r="Y296" s="19"/>
      <c r="Z296" s="52"/>
      <c r="AA296" s="55"/>
      <c r="AB296" s="19"/>
      <c r="AC296" s="52"/>
      <c r="AD296" s="55"/>
      <c r="AE296" s="19"/>
      <c r="AF296" s="52"/>
      <c r="AG296" s="55"/>
      <c r="AH296" s="19"/>
      <c r="AI296" s="52"/>
      <c r="AJ296" s="55"/>
      <c r="AK296" s="19"/>
      <c r="AL296" s="52"/>
      <c r="AM296" s="55"/>
      <c r="AN296" s="19"/>
      <c r="AO296" s="52"/>
      <c r="AP296" s="55"/>
      <c r="AQ296" s="19"/>
      <c r="AR296" s="52"/>
      <c r="AS296" s="55"/>
      <c r="AT296" s="19"/>
      <c r="AU296" s="52"/>
      <c r="AV296" s="55"/>
      <c r="AW296" s="19"/>
      <c r="AX296" s="52"/>
      <c r="AY296" s="55"/>
      <c r="AZ296" s="19"/>
      <c r="BA296" s="52"/>
      <c r="BB296" s="55"/>
      <c r="BC296" s="19"/>
      <c r="BD296" s="52"/>
      <c r="BE296" s="55"/>
      <c r="BF296" s="19"/>
      <c r="BG296" s="52"/>
      <c r="BH296" s="55"/>
      <c r="BI296" s="19"/>
      <c r="BJ296" s="52"/>
      <c r="BK296" s="55">
        <v>0</v>
      </c>
      <c r="BL296" s="19">
        <v>0</v>
      </c>
      <c r="BM296" s="52">
        <v>0</v>
      </c>
      <c r="BN296" s="55"/>
      <c r="BO296" s="19"/>
      <c r="BP296" s="52"/>
      <c r="BQ296" s="55"/>
      <c r="BR296" s="19"/>
      <c r="BS296" s="52"/>
      <c r="BT296" s="55"/>
      <c r="BU296" s="19"/>
      <c r="BV296" s="52"/>
      <c r="BW296" s="55"/>
      <c r="BX296" s="19"/>
      <c r="BY296" s="52"/>
      <c r="BZ296" s="55"/>
      <c r="CA296" s="19"/>
      <c r="CB296" s="52"/>
      <c r="CC296" s="55"/>
      <c r="CD296" s="19"/>
      <c r="CE296" s="52"/>
      <c r="CF296" s="55"/>
      <c r="CG296" s="19"/>
      <c r="CH296" s="52"/>
      <c r="CI296" s="55"/>
      <c r="CJ296" s="19"/>
      <c r="CK296" s="52"/>
      <c r="CL296" s="55"/>
      <c r="CM296" s="19"/>
      <c r="CN296" s="52"/>
      <c r="CO296" s="55"/>
      <c r="CP296" s="19"/>
      <c r="CQ296" s="52"/>
      <c r="CR296" s="55"/>
      <c r="CS296" s="19"/>
      <c r="CT296" s="52"/>
      <c r="CU296" s="55"/>
      <c r="CV296" s="19"/>
      <c r="CW296" s="52"/>
      <c r="CX296" s="55"/>
      <c r="CY296" s="19"/>
      <c r="CZ296" s="52"/>
      <c r="DA296" s="55">
        <v>0</v>
      </c>
      <c r="DB296" s="19">
        <v>0</v>
      </c>
      <c r="DC296" s="52">
        <v>0</v>
      </c>
      <c r="DD296" s="55"/>
      <c r="DE296" s="19"/>
      <c r="DF296" s="52"/>
      <c r="DG296" s="55"/>
      <c r="DH296" s="19"/>
      <c r="DI296" s="52"/>
      <c r="DJ296" s="55"/>
      <c r="DK296" s="19"/>
      <c r="DL296" s="52"/>
      <c r="DM296" s="55">
        <v>0</v>
      </c>
      <c r="DN296" s="19">
        <v>0</v>
      </c>
      <c r="DO296" s="52">
        <v>0</v>
      </c>
      <c r="DP296" s="55"/>
      <c r="DQ296" s="19"/>
      <c r="DR296" s="52"/>
      <c r="DS296" s="55"/>
      <c r="DT296" s="19"/>
      <c r="DU296" s="52"/>
      <c r="DV296" s="55"/>
      <c r="DW296" s="19"/>
      <c r="DX296" s="52"/>
      <c r="DY296" s="55"/>
      <c r="DZ296" s="19"/>
      <c r="EA296" s="52"/>
      <c r="EB296" s="55">
        <v>0</v>
      </c>
      <c r="EC296" s="19">
        <v>0</v>
      </c>
      <c r="ED296" s="52">
        <v>0</v>
      </c>
      <c r="EE296" s="55">
        <v>0</v>
      </c>
      <c r="EF296" s="19">
        <v>0</v>
      </c>
      <c r="EG296" s="52">
        <v>0</v>
      </c>
      <c r="EH296" s="55">
        <v>0</v>
      </c>
      <c r="EI296" s="19">
        <v>0</v>
      </c>
      <c r="EJ296" s="20">
        <v>0</v>
      </c>
      <c r="EK296" s="2"/>
    </row>
    <row r="297" spans="1:141" x14ac:dyDescent="0.25">
      <c r="A297" s="5">
        <v>13</v>
      </c>
      <c r="B297" s="7" t="s">
        <v>66</v>
      </c>
      <c r="C297" s="18">
        <v>18351.340660000002</v>
      </c>
      <c r="D297" s="19">
        <v>531765.64852000005</v>
      </c>
      <c r="E297" s="52">
        <v>24228.032009999999</v>
      </c>
      <c r="F297" s="55">
        <v>10281.717629999999</v>
      </c>
      <c r="G297" s="19">
        <v>255001.03203</v>
      </c>
      <c r="H297" s="52">
        <v>18727.841079999998</v>
      </c>
      <c r="I297" s="55"/>
      <c r="J297" s="19"/>
      <c r="K297" s="52"/>
      <c r="L297" s="55"/>
      <c r="M297" s="19"/>
      <c r="N297" s="52"/>
      <c r="O297" s="55">
        <v>4234.1712299999999</v>
      </c>
      <c r="P297" s="19">
        <v>62636.3076800001</v>
      </c>
      <c r="Q297" s="52"/>
      <c r="R297" s="55"/>
      <c r="S297" s="19"/>
      <c r="T297" s="52"/>
      <c r="U297" s="55"/>
      <c r="V297" s="19"/>
      <c r="W297" s="52"/>
      <c r="X297" s="55">
        <v>1903.1297999999999</v>
      </c>
      <c r="Y297" s="19">
        <v>27764.38882</v>
      </c>
      <c r="Z297" s="52"/>
      <c r="AA297" s="55"/>
      <c r="AB297" s="19"/>
      <c r="AC297" s="52"/>
      <c r="AD297" s="55"/>
      <c r="AE297" s="19"/>
      <c r="AF297" s="52"/>
      <c r="AG297" s="55"/>
      <c r="AH297" s="19">
        <v>182280.27376000001</v>
      </c>
      <c r="AI297" s="52"/>
      <c r="AJ297" s="55"/>
      <c r="AK297" s="19"/>
      <c r="AL297" s="52"/>
      <c r="AM297" s="55"/>
      <c r="AN297" s="19"/>
      <c r="AO297" s="52"/>
      <c r="AP297" s="55">
        <v>1932.3219999999999</v>
      </c>
      <c r="AQ297" s="19">
        <v>4083.6462299999998</v>
      </c>
      <c r="AR297" s="52"/>
      <c r="AS297" s="55"/>
      <c r="AT297" s="19"/>
      <c r="AU297" s="52">
        <v>5500.1909299999998</v>
      </c>
      <c r="AV297" s="55"/>
      <c r="AW297" s="19"/>
      <c r="AX297" s="52"/>
      <c r="AY297" s="55"/>
      <c r="AZ297" s="19"/>
      <c r="BA297" s="52"/>
      <c r="BB297" s="55"/>
      <c r="BC297" s="19"/>
      <c r="BD297" s="52"/>
      <c r="BE297" s="55"/>
      <c r="BF297" s="19"/>
      <c r="BG297" s="52"/>
      <c r="BH297" s="55"/>
      <c r="BI297" s="19"/>
      <c r="BJ297" s="52"/>
      <c r="BK297" s="55">
        <v>0</v>
      </c>
      <c r="BL297" s="19">
        <v>0</v>
      </c>
      <c r="BM297" s="52">
        <v>0</v>
      </c>
      <c r="BN297" s="55"/>
      <c r="BO297" s="19"/>
      <c r="BP297" s="52"/>
      <c r="BQ297" s="55"/>
      <c r="BR297" s="19"/>
      <c r="BS297" s="52"/>
      <c r="BT297" s="55"/>
      <c r="BU297" s="19"/>
      <c r="BV297" s="52"/>
      <c r="BW297" s="55"/>
      <c r="BX297" s="19"/>
      <c r="BY297" s="52"/>
      <c r="BZ297" s="55"/>
      <c r="CA297" s="19"/>
      <c r="CB297" s="52"/>
      <c r="CC297" s="55"/>
      <c r="CD297" s="19"/>
      <c r="CE297" s="52"/>
      <c r="CF297" s="55"/>
      <c r="CG297" s="19"/>
      <c r="CH297" s="52"/>
      <c r="CI297" s="55"/>
      <c r="CJ297" s="19"/>
      <c r="CK297" s="52"/>
      <c r="CL297" s="55"/>
      <c r="CM297" s="19"/>
      <c r="CN297" s="52"/>
      <c r="CO297" s="55"/>
      <c r="CP297" s="19"/>
      <c r="CQ297" s="52"/>
      <c r="CR297" s="55"/>
      <c r="CS297" s="19"/>
      <c r="CT297" s="52"/>
      <c r="CU297" s="55"/>
      <c r="CV297" s="19"/>
      <c r="CW297" s="52"/>
      <c r="CX297" s="55"/>
      <c r="CY297" s="19"/>
      <c r="CZ297" s="52"/>
      <c r="DA297" s="55">
        <v>0</v>
      </c>
      <c r="DB297" s="19">
        <v>0</v>
      </c>
      <c r="DC297" s="52">
        <v>0</v>
      </c>
      <c r="DD297" s="55"/>
      <c r="DE297" s="19"/>
      <c r="DF297" s="52"/>
      <c r="DG297" s="55"/>
      <c r="DH297" s="19"/>
      <c r="DI297" s="52"/>
      <c r="DJ297" s="55"/>
      <c r="DK297" s="19"/>
      <c r="DL297" s="52"/>
      <c r="DM297" s="55">
        <v>0</v>
      </c>
      <c r="DN297" s="19">
        <v>0</v>
      </c>
      <c r="DO297" s="52">
        <v>0</v>
      </c>
      <c r="DP297" s="55"/>
      <c r="DQ297" s="19"/>
      <c r="DR297" s="52"/>
      <c r="DS297" s="55"/>
      <c r="DT297" s="19"/>
      <c r="DU297" s="52"/>
      <c r="DV297" s="55"/>
      <c r="DW297" s="19"/>
      <c r="DX297" s="52"/>
      <c r="DY297" s="55"/>
      <c r="DZ297" s="19"/>
      <c r="EA297" s="52"/>
      <c r="EB297" s="55">
        <v>18351.340660000002</v>
      </c>
      <c r="EC297" s="19">
        <v>531765.64852000005</v>
      </c>
      <c r="ED297" s="52">
        <v>24228.032009999999</v>
      </c>
      <c r="EE297" s="55">
        <v>0</v>
      </c>
      <c r="EF297" s="19">
        <v>0</v>
      </c>
      <c r="EG297" s="52">
        <v>0</v>
      </c>
      <c r="EH297" s="55">
        <v>18351.340660000002</v>
      </c>
      <c r="EI297" s="19">
        <v>531765.64852000005</v>
      </c>
      <c r="EJ297" s="20">
        <v>24228.032009999999</v>
      </c>
      <c r="EK297" s="2"/>
    </row>
    <row r="298" spans="1:141" x14ac:dyDescent="0.25">
      <c r="A298" s="5">
        <v>14</v>
      </c>
      <c r="B298" s="7" t="s">
        <v>67</v>
      </c>
      <c r="C298" s="18">
        <v>0</v>
      </c>
      <c r="D298" s="19">
        <v>0</v>
      </c>
      <c r="E298" s="52">
        <v>0</v>
      </c>
      <c r="F298" s="55"/>
      <c r="G298" s="19"/>
      <c r="H298" s="52"/>
      <c r="I298" s="55"/>
      <c r="J298" s="19"/>
      <c r="K298" s="52"/>
      <c r="L298" s="55"/>
      <c r="M298" s="19"/>
      <c r="N298" s="52"/>
      <c r="O298" s="55"/>
      <c r="P298" s="19"/>
      <c r="Q298" s="52"/>
      <c r="R298" s="55"/>
      <c r="S298" s="19"/>
      <c r="T298" s="52"/>
      <c r="U298" s="55"/>
      <c r="V298" s="19"/>
      <c r="W298" s="52"/>
      <c r="X298" s="55"/>
      <c r="Y298" s="19"/>
      <c r="Z298" s="52"/>
      <c r="AA298" s="55"/>
      <c r="AB298" s="19"/>
      <c r="AC298" s="52"/>
      <c r="AD298" s="55"/>
      <c r="AE298" s="19"/>
      <c r="AF298" s="52"/>
      <c r="AG298" s="55"/>
      <c r="AH298" s="19"/>
      <c r="AI298" s="52"/>
      <c r="AJ298" s="55"/>
      <c r="AK298" s="19"/>
      <c r="AL298" s="52"/>
      <c r="AM298" s="55"/>
      <c r="AN298" s="19"/>
      <c r="AO298" s="52"/>
      <c r="AP298" s="55"/>
      <c r="AQ298" s="19"/>
      <c r="AR298" s="52"/>
      <c r="AS298" s="55"/>
      <c r="AT298" s="19"/>
      <c r="AU298" s="52"/>
      <c r="AV298" s="55"/>
      <c r="AW298" s="19"/>
      <c r="AX298" s="52"/>
      <c r="AY298" s="55"/>
      <c r="AZ298" s="19"/>
      <c r="BA298" s="52"/>
      <c r="BB298" s="55"/>
      <c r="BC298" s="19"/>
      <c r="BD298" s="52"/>
      <c r="BE298" s="55"/>
      <c r="BF298" s="19"/>
      <c r="BG298" s="52"/>
      <c r="BH298" s="55"/>
      <c r="BI298" s="19"/>
      <c r="BJ298" s="52"/>
      <c r="BK298" s="55">
        <v>0</v>
      </c>
      <c r="BL298" s="19">
        <v>0</v>
      </c>
      <c r="BM298" s="52">
        <v>0</v>
      </c>
      <c r="BN298" s="55"/>
      <c r="BO298" s="19"/>
      <c r="BP298" s="52"/>
      <c r="BQ298" s="55"/>
      <c r="BR298" s="19"/>
      <c r="BS298" s="52"/>
      <c r="BT298" s="55"/>
      <c r="BU298" s="19"/>
      <c r="BV298" s="52"/>
      <c r="BW298" s="55"/>
      <c r="BX298" s="19"/>
      <c r="BY298" s="52"/>
      <c r="BZ298" s="55"/>
      <c r="CA298" s="19"/>
      <c r="CB298" s="52"/>
      <c r="CC298" s="55"/>
      <c r="CD298" s="19"/>
      <c r="CE298" s="52"/>
      <c r="CF298" s="55"/>
      <c r="CG298" s="19"/>
      <c r="CH298" s="52"/>
      <c r="CI298" s="55"/>
      <c r="CJ298" s="19"/>
      <c r="CK298" s="52"/>
      <c r="CL298" s="55"/>
      <c r="CM298" s="19"/>
      <c r="CN298" s="52"/>
      <c r="CO298" s="55"/>
      <c r="CP298" s="19"/>
      <c r="CQ298" s="52"/>
      <c r="CR298" s="55"/>
      <c r="CS298" s="19"/>
      <c r="CT298" s="52"/>
      <c r="CU298" s="55"/>
      <c r="CV298" s="19"/>
      <c r="CW298" s="52"/>
      <c r="CX298" s="55"/>
      <c r="CY298" s="19"/>
      <c r="CZ298" s="52"/>
      <c r="DA298" s="55">
        <v>0</v>
      </c>
      <c r="DB298" s="19">
        <v>0</v>
      </c>
      <c r="DC298" s="52">
        <v>0</v>
      </c>
      <c r="DD298" s="55"/>
      <c r="DE298" s="19"/>
      <c r="DF298" s="52"/>
      <c r="DG298" s="55"/>
      <c r="DH298" s="19"/>
      <c r="DI298" s="52"/>
      <c r="DJ298" s="55"/>
      <c r="DK298" s="19"/>
      <c r="DL298" s="52"/>
      <c r="DM298" s="55">
        <v>0</v>
      </c>
      <c r="DN298" s="19">
        <v>0</v>
      </c>
      <c r="DO298" s="52">
        <v>0</v>
      </c>
      <c r="DP298" s="55"/>
      <c r="DQ298" s="19"/>
      <c r="DR298" s="52"/>
      <c r="DS298" s="55"/>
      <c r="DT298" s="19"/>
      <c r="DU298" s="52"/>
      <c r="DV298" s="55"/>
      <c r="DW298" s="19"/>
      <c r="DX298" s="52"/>
      <c r="DY298" s="55"/>
      <c r="DZ298" s="19"/>
      <c r="EA298" s="52"/>
      <c r="EB298" s="55">
        <v>0</v>
      </c>
      <c r="EC298" s="19">
        <v>0</v>
      </c>
      <c r="ED298" s="52">
        <v>0</v>
      </c>
      <c r="EE298" s="55">
        <v>0</v>
      </c>
      <c r="EF298" s="19">
        <v>0</v>
      </c>
      <c r="EG298" s="52">
        <v>0</v>
      </c>
      <c r="EH298" s="55">
        <v>0</v>
      </c>
      <c r="EI298" s="19">
        <v>0</v>
      </c>
      <c r="EJ298" s="20">
        <v>0</v>
      </c>
      <c r="EK298" s="2"/>
    </row>
    <row r="299" spans="1:141" x14ac:dyDescent="0.25">
      <c r="A299" s="5">
        <v>15</v>
      </c>
      <c r="B299" s="7" t="s">
        <v>68</v>
      </c>
      <c r="C299" s="18">
        <v>599.54323999999997</v>
      </c>
      <c r="D299" s="19">
        <v>91383.548885259006</v>
      </c>
      <c r="E299" s="52">
        <v>10559.355108</v>
      </c>
      <c r="F299" s="55"/>
      <c r="G299" s="19"/>
      <c r="H299" s="52"/>
      <c r="I299" s="55"/>
      <c r="J299" s="19"/>
      <c r="K299" s="52"/>
      <c r="L299" s="55"/>
      <c r="M299" s="19"/>
      <c r="N299" s="52"/>
      <c r="O299" s="55"/>
      <c r="P299" s="19"/>
      <c r="Q299" s="52"/>
      <c r="R299" s="55"/>
      <c r="S299" s="19"/>
      <c r="T299" s="52"/>
      <c r="U299" s="55"/>
      <c r="V299" s="19"/>
      <c r="W299" s="52"/>
      <c r="X299" s="55"/>
      <c r="Y299" s="19">
        <v>13568.301191737</v>
      </c>
      <c r="Z299" s="52"/>
      <c r="AA299" s="55"/>
      <c r="AB299" s="19"/>
      <c r="AC299" s="52"/>
      <c r="AD299" s="55"/>
      <c r="AE299" s="19"/>
      <c r="AF299" s="52"/>
      <c r="AG299" s="55">
        <v>154.41</v>
      </c>
      <c r="AH299" s="19">
        <v>58608.699009201999</v>
      </c>
      <c r="AI299" s="52"/>
      <c r="AJ299" s="55"/>
      <c r="AK299" s="19"/>
      <c r="AL299" s="52"/>
      <c r="AM299" s="55"/>
      <c r="AN299" s="19"/>
      <c r="AO299" s="52"/>
      <c r="AP299" s="55">
        <v>445.13324</v>
      </c>
      <c r="AQ299" s="19">
        <v>17811.11368432</v>
      </c>
      <c r="AR299" s="52"/>
      <c r="AS299" s="55"/>
      <c r="AT299" s="19">
        <v>829.63499999999999</v>
      </c>
      <c r="AU299" s="52">
        <v>2126.6252279999999</v>
      </c>
      <c r="AV299" s="55"/>
      <c r="AW299" s="19"/>
      <c r="AX299" s="52"/>
      <c r="AY299" s="55"/>
      <c r="AZ299" s="19"/>
      <c r="BA299" s="52"/>
      <c r="BB299" s="55"/>
      <c r="BC299" s="19">
        <v>565.79999999999995</v>
      </c>
      <c r="BD299" s="52">
        <v>8432.7298800000008</v>
      </c>
      <c r="BE299" s="55"/>
      <c r="BF299" s="19"/>
      <c r="BG299" s="52"/>
      <c r="BH299" s="55"/>
      <c r="BI299" s="19"/>
      <c r="BJ299" s="52"/>
      <c r="BK299" s="55">
        <v>27365.9285254104</v>
      </c>
      <c r="BL299" s="19">
        <v>129435.007427112</v>
      </c>
      <c r="BM299" s="52">
        <v>267722.77068275702</v>
      </c>
      <c r="BN299" s="55">
        <v>31.98</v>
      </c>
      <c r="BO299" s="19">
        <v>5074.8629186919998</v>
      </c>
      <c r="BP299" s="52">
        <v>8304.5902900000001</v>
      </c>
      <c r="BQ299" s="55">
        <v>0</v>
      </c>
      <c r="BR299" s="19">
        <v>1421.01936</v>
      </c>
      <c r="BS299" s="52">
        <v>4511.2460000000001</v>
      </c>
      <c r="BT299" s="55">
        <v>104.6238</v>
      </c>
      <c r="BU299" s="19">
        <v>1625.0851958999999</v>
      </c>
      <c r="BV299" s="52">
        <v>11094.548790000001</v>
      </c>
      <c r="BW299" s="55">
        <v>0</v>
      </c>
      <c r="BX299" s="19">
        <v>734.68755587999999</v>
      </c>
      <c r="BY299" s="52">
        <v>37542.001624080003</v>
      </c>
      <c r="BZ299" s="55">
        <v>173.43608499999999</v>
      </c>
      <c r="CA299" s="19">
        <v>5618.71576</v>
      </c>
      <c r="CB299" s="52">
        <v>28606.078190790999</v>
      </c>
      <c r="CC299" s="55">
        <v>61.377000000000002</v>
      </c>
      <c r="CD299" s="19">
        <v>2116.3482670359999</v>
      </c>
      <c r="CE299" s="52">
        <v>20716.304515579999</v>
      </c>
      <c r="CF299" s="55">
        <v>24443.704521691299</v>
      </c>
      <c r="CG299" s="19">
        <v>78278.7611615481</v>
      </c>
      <c r="CH299" s="52">
        <v>61374.748980999997</v>
      </c>
      <c r="CI299" s="55"/>
      <c r="CJ299" s="19">
        <v>115.759435061</v>
      </c>
      <c r="CK299" s="52"/>
      <c r="CL299" s="55">
        <v>238.78285199999999</v>
      </c>
      <c r="CM299" s="19">
        <v>1979.838460319</v>
      </c>
      <c r="CN299" s="52"/>
      <c r="CO299" s="55"/>
      <c r="CP299" s="19"/>
      <c r="CQ299" s="52"/>
      <c r="CR299" s="55"/>
      <c r="CS299" s="19"/>
      <c r="CT299" s="52"/>
      <c r="CU299" s="55"/>
      <c r="CV299" s="19"/>
      <c r="CW299" s="52"/>
      <c r="CX299" s="55">
        <v>2312.02426671903</v>
      </c>
      <c r="CY299" s="19">
        <v>32469.9293126755</v>
      </c>
      <c r="CZ299" s="52">
        <v>95573.252291305995</v>
      </c>
      <c r="DA299" s="55">
        <v>813.96204999999998</v>
      </c>
      <c r="DB299" s="19">
        <v>2667.6583099999998</v>
      </c>
      <c r="DC299" s="52">
        <v>0</v>
      </c>
      <c r="DD299" s="55">
        <v>813.96204999999998</v>
      </c>
      <c r="DE299" s="19">
        <v>2667.6583099999998</v>
      </c>
      <c r="DF299" s="52"/>
      <c r="DG299" s="55"/>
      <c r="DH299" s="19"/>
      <c r="DI299" s="52"/>
      <c r="DJ299" s="55"/>
      <c r="DK299" s="19"/>
      <c r="DL299" s="52"/>
      <c r="DM299" s="55">
        <v>0</v>
      </c>
      <c r="DN299" s="19">
        <v>2620.192950875</v>
      </c>
      <c r="DO299" s="52">
        <v>20130.734995891002</v>
      </c>
      <c r="DP299" s="55"/>
      <c r="DQ299" s="19">
        <v>514.42082000000005</v>
      </c>
      <c r="DR299" s="52">
        <v>3971.5666799999999</v>
      </c>
      <c r="DS299" s="55"/>
      <c r="DT299" s="19">
        <v>2105.7721308750001</v>
      </c>
      <c r="DU299" s="52">
        <v>16159.168315891</v>
      </c>
      <c r="DV299" s="55"/>
      <c r="DW299" s="19"/>
      <c r="DX299" s="52"/>
      <c r="DY299" s="55">
        <v>3653.9095992672001</v>
      </c>
      <c r="DZ299" s="19">
        <v>30135.143239141798</v>
      </c>
      <c r="EA299" s="52">
        <v>36682.007883011</v>
      </c>
      <c r="EB299" s="55">
        <v>32433.343414677602</v>
      </c>
      <c r="EC299" s="19">
        <v>256241.55081238699</v>
      </c>
      <c r="ED299" s="52">
        <v>335094.86866965902</v>
      </c>
      <c r="EE299" s="55">
        <v>0</v>
      </c>
      <c r="EF299" s="19">
        <v>0</v>
      </c>
      <c r="EG299" s="52">
        <v>0</v>
      </c>
      <c r="EH299" s="55">
        <v>32433.343414677602</v>
      </c>
      <c r="EI299" s="19">
        <v>256241.55081238699</v>
      </c>
      <c r="EJ299" s="20">
        <v>335094.86866965902</v>
      </c>
      <c r="EK299" s="2"/>
    </row>
    <row r="300" spans="1:141" x14ac:dyDescent="0.25">
      <c r="A300" s="5">
        <v>16</v>
      </c>
      <c r="B300" s="7" t="s">
        <v>69</v>
      </c>
      <c r="C300" s="18">
        <v>4003</v>
      </c>
      <c r="D300" s="19">
        <v>13175</v>
      </c>
      <c r="E300" s="52">
        <v>3792</v>
      </c>
      <c r="F300" s="55">
        <v>1691</v>
      </c>
      <c r="G300" s="19">
        <v>4952</v>
      </c>
      <c r="H300" s="52"/>
      <c r="I300" s="55"/>
      <c r="J300" s="19"/>
      <c r="K300" s="52"/>
      <c r="L300" s="55">
        <v>88</v>
      </c>
      <c r="M300" s="19"/>
      <c r="N300" s="52"/>
      <c r="O300" s="55"/>
      <c r="P300" s="19">
        <v>2116</v>
      </c>
      <c r="Q300" s="52"/>
      <c r="R300" s="55"/>
      <c r="S300" s="19"/>
      <c r="T300" s="52"/>
      <c r="U300" s="55"/>
      <c r="V300" s="19"/>
      <c r="W300" s="52"/>
      <c r="X300" s="55"/>
      <c r="Y300" s="19"/>
      <c r="Z300" s="52"/>
      <c r="AA300" s="55"/>
      <c r="AB300" s="19"/>
      <c r="AC300" s="52"/>
      <c r="AD300" s="55"/>
      <c r="AE300" s="19"/>
      <c r="AF300" s="52"/>
      <c r="AG300" s="55">
        <v>147</v>
      </c>
      <c r="AH300" s="19">
        <v>1072</v>
      </c>
      <c r="AI300" s="52"/>
      <c r="AJ300" s="55"/>
      <c r="AK300" s="19"/>
      <c r="AL300" s="52"/>
      <c r="AM300" s="55"/>
      <c r="AN300" s="19"/>
      <c r="AO300" s="52"/>
      <c r="AP300" s="55">
        <v>2165</v>
      </c>
      <c r="AQ300" s="19">
        <v>3755</v>
      </c>
      <c r="AR300" s="52">
        <v>3792</v>
      </c>
      <c r="AS300" s="55"/>
      <c r="AT300" s="19"/>
      <c r="AU300" s="52"/>
      <c r="AV300" s="55"/>
      <c r="AW300" s="19"/>
      <c r="AX300" s="52"/>
      <c r="AY300" s="55"/>
      <c r="AZ300" s="19"/>
      <c r="BA300" s="52"/>
      <c r="BB300" s="55"/>
      <c r="BC300" s="19">
        <v>1280</v>
      </c>
      <c r="BD300" s="52"/>
      <c r="BE300" s="55"/>
      <c r="BF300" s="19"/>
      <c r="BG300" s="52"/>
      <c r="BH300" s="55"/>
      <c r="BI300" s="19"/>
      <c r="BJ300" s="52"/>
      <c r="BK300" s="55">
        <v>3771</v>
      </c>
      <c r="BL300" s="19">
        <v>23094</v>
      </c>
      <c r="BM300" s="52">
        <v>6274</v>
      </c>
      <c r="BN300" s="55">
        <v>128</v>
      </c>
      <c r="BO300" s="19">
        <v>1106</v>
      </c>
      <c r="BP300" s="52"/>
      <c r="BQ300" s="55">
        <v>1348</v>
      </c>
      <c r="BR300" s="19">
        <v>13009</v>
      </c>
      <c r="BS300" s="52"/>
      <c r="BT300" s="55"/>
      <c r="BU300" s="19">
        <v>789</v>
      </c>
      <c r="BV300" s="52"/>
      <c r="BW300" s="55">
        <v>145</v>
      </c>
      <c r="BX300" s="19">
        <v>304</v>
      </c>
      <c r="BY300" s="52">
        <v>2071</v>
      </c>
      <c r="BZ300" s="55"/>
      <c r="CA300" s="19">
        <v>281</v>
      </c>
      <c r="CB300" s="52"/>
      <c r="CC300" s="55"/>
      <c r="CD300" s="19"/>
      <c r="CE300" s="52"/>
      <c r="CF300" s="55">
        <v>109</v>
      </c>
      <c r="CG300" s="19"/>
      <c r="CH300" s="52"/>
      <c r="CI300" s="55"/>
      <c r="CJ300" s="19"/>
      <c r="CK300" s="52"/>
      <c r="CL300" s="55"/>
      <c r="CM300" s="19">
        <v>246</v>
      </c>
      <c r="CN300" s="52"/>
      <c r="CO300" s="55"/>
      <c r="CP300" s="19"/>
      <c r="CQ300" s="52"/>
      <c r="CR300" s="55"/>
      <c r="CS300" s="19"/>
      <c r="CT300" s="52"/>
      <c r="CU300" s="55"/>
      <c r="CV300" s="19"/>
      <c r="CW300" s="52"/>
      <c r="CX300" s="55">
        <v>2041</v>
      </c>
      <c r="CY300" s="19">
        <v>7359</v>
      </c>
      <c r="CZ300" s="52">
        <v>4203</v>
      </c>
      <c r="DA300" s="55">
        <v>0</v>
      </c>
      <c r="DB300" s="19">
        <v>0</v>
      </c>
      <c r="DC300" s="52">
        <v>0</v>
      </c>
      <c r="DD300" s="55"/>
      <c r="DE300" s="19"/>
      <c r="DF300" s="52"/>
      <c r="DG300" s="55"/>
      <c r="DH300" s="19"/>
      <c r="DI300" s="52"/>
      <c r="DJ300" s="55"/>
      <c r="DK300" s="19"/>
      <c r="DL300" s="52"/>
      <c r="DM300" s="55">
        <v>0</v>
      </c>
      <c r="DN300" s="19">
        <v>0</v>
      </c>
      <c r="DO300" s="52">
        <v>0</v>
      </c>
      <c r="DP300" s="55"/>
      <c r="DQ300" s="19"/>
      <c r="DR300" s="52"/>
      <c r="DS300" s="55"/>
      <c r="DT300" s="19"/>
      <c r="DU300" s="52"/>
      <c r="DV300" s="55"/>
      <c r="DW300" s="19"/>
      <c r="DX300" s="52"/>
      <c r="DY300" s="55"/>
      <c r="DZ300" s="19"/>
      <c r="EA300" s="52"/>
      <c r="EB300" s="55">
        <v>7774</v>
      </c>
      <c r="EC300" s="19">
        <v>36269</v>
      </c>
      <c r="ED300" s="52">
        <v>10066</v>
      </c>
      <c r="EE300" s="55">
        <v>0</v>
      </c>
      <c r="EF300" s="19">
        <v>0</v>
      </c>
      <c r="EG300" s="52">
        <v>0</v>
      </c>
      <c r="EH300" s="55">
        <v>7774</v>
      </c>
      <c r="EI300" s="19">
        <v>36269</v>
      </c>
      <c r="EJ300" s="20">
        <v>10066</v>
      </c>
      <c r="EK300" s="2"/>
    </row>
    <row r="301" spans="1:141" x14ac:dyDescent="0.25">
      <c r="A301" s="5">
        <v>17</v>
      </c>
      <c r="B301" s="7" t="s">
        <v>70</v>
      </c>
      <c r="C301" s="18">
        <v>28623.01096</v>
      </c>
      <c r="D301" s="19">
        <v>200525.17138000001</v>
      </c>
      <c r="E301" s="52">
        <v>34331.506540000002</v>
      </c>
      <c r="F301" s="55">
        <v>25460.21128</v>
      </c>
      <c r="G301" s="19">
        <v>52883.948619999901</v>
      </c>
      <c r="H301" s="52">
        <v>6225.66266</v>
      </c>
      <c r="I301" s="55"/>
      <c r="J301" s="19"/>
      <c r="K301" s="52"/>
      <c r="L301" s="55"/>
      <c r="M301" s="19"/>
      <c r="N301" s="52"/>
      <c r="O301" s="55">
        <v>134.44999999999999</v>
      </c>
      <c r="P301" s="19">
        <v>6144.0140499999998</v>
      </c>
      <c r="Q301" s="52">
        <v>0</v>
      </c>
      <c r="R301" s="55"/>
      <c r="S301" s="19"/>
      <c r="T301" s="52"/>
      <c r="U301" s="55"/>
      <c r="V301" s="19"/>
      <c r="W301" s="52"/>
      <c r="X301" s="55">
        <v>0</v>
      </c>
      <c r="Y301" s="19">
        <v>3922.3725899999999</v>
      </c>
      <c r="Z301" s="52">
        <v>0</v>
      </c>
      <c r="AA301" s="55"/>
      <c r="AB301" s="19"/>
      <c r="AC301" s="52"/>
      <c r="AD301" s="55"/>
      <c r="AE301" s="19"/>
      <c r="AF301" s="52"/>
      <c r="AG301" s="55">
        <v>152.71243999999999</v>
      </c>
      <c r="AH301" s="19">
        <v>108020.19716</v>
      </c>
      <c r="AI301" s="52">
        <v>17544.868310000002</v>
      </c>
      <c r="AJ301" s="55"/>
      <c r="AK301" s="19"/>
      <c r="AL301" s="52"/>
      <c r="AM301" s="55"/>
      <c r="AN301" s="19"/>
      <c r="AO301" s="52"/>
      <c r="AP301" s="55">
        <v>2875.63724</v>
      </c>
      <c r="AQ301" s="19">
        <v>23254.718959999998</v>
      </c>
      <c r="AR301" s="52">
        <v>0</v>
      </c>
      <c r="AS301" s="55">
        <v>0</v>
      </c>
      <c r="AT301" s="19">
        <v>6000</v>
      </c>
      <c r="AU301" s="52">
        <v>1970.4921999999999</v>
      </c>
      <c r="AV301" s="55"/>
      <c r="AW301" s="19"/>
      <c r="AX301" s="52"/>
      <c r="AY301" s="55"/>
      <c r="AZ301" s="19"/>
      <c r="BA301" s="52"/>
      <c r="BB301" s="55">
        <v>0</v>
      </c>
      <c r="BC301" s="19">
        <v>299.92</v>
      </c>
      <c r="BD301" s="52">
        <v>8590.4833699999999</v>
      </c>
      <c r="BE301" s="55"/>
      <c r="BF301" s="19"/>
      <c r="BG301" s="52"/>
      <c r="BH301" s="55"/>
      <c r="BI301" s="19"/>
      <c r="BJ301" s="52"/>
      <c r="BK301" s="55">
        <v>8570.9877099999994</v>
      </c>
      <c r="BL301" s="19">
        <v>163041.66145000001</v>
      </c>
      <c r="BM301" s="52">
        <v>378935.51916999999</v>
      </c>
      <c r="BN301" s="55">
        <v>210.41177999999999</v>
      </c>
      <c r="BO301" s="19">
        <v>15423.355100000001</v>
      </c>
      <c r="BP301" s="52">
        <v>25156.73054</v>
      </c>
      <c r="BQ301" s="55">
        <v>3897.5689900000002</v>
      </c>
      <c r="BR301" s="19">
        <v>87743.851920000001</v>
      </c>
      <c r="BS301" s="52">
        <v>57727.934500000003</v>
      </c>
      <c r="BT301" s="55">
        <v>0</v>
      </c>
      <c r="BU301" s="19">
        <v>1528.36501</v>
      </c>
      <c r="BV301" s="52">
        <v>13018.433999999999</v>
      </c>
      <c r="BW301" s="55">
        <v>0</v>
      </c>
      <c r="BX301" s="19">
        <v>5866.7871599999999</v>
      </c>
      <c r="BY301" s="52">
        <v>32183.57821</v>
      </c>
      <c r="BZ301" s="55">
        <v>131.20320000000001</v>
      </c>
      <c r="CA301" s="19">
        <v>7416.0881300000001</v>
      </c>
      <c r="CB301" s="52">
        <v>102034.72924</v>
      </c>
      <c r="CC301" s="55">
        <v>278.44774000000001</v>
      </c>
      <c r="CD301" s="19">
        <v>4840.7422100000003</v>
      </c>
      <c r="CE301" s="52">
        <v>25818.621019999999</v>
      </c>
      <c r="CF301" s="55">
        <v>1837.2795799999999</v>
      </c>
      <c r="CG301" s="19">
        <v>4692.2062299999998</v>
      </c>
      <c r="CH301" s="52">
        <v>10333.73568</v>
      </c>
      <c r="CI301" s="55">
        <v>0</v>
      </c>
      <c r="CJ301" s="19">
        <v>0</v>
      </c>
      <c r="CK301" s="52">
        <v>0</v>
      </c>
      <c r="CL301" s="55">
        <v>0</v>
      </c>
      <c r="CM301" s="19">
        <v>1240.1478099999999</v>
      </c>
      <c r="CN301" s="52">
        <v>1455.2836199999999</v>
      </c>
      <c r="CO301" s="55">
        <v>345.60507000000001</v>
      </c>
      <c r="CP301" s="19">
        <v>3596.2014600000002</v>
      </c>
      <c r="CQ301" s="52">
        <v>10383.59892</v>
      </c>
      <c r="CR301" s="55">
        <v>0</v>
      </c>
      <c r="CS301" s="19">
        <v>0</v>
      </c>
      <c r="CT301" s="52">
        <v>0</v>
      </c>
      <c r="CU301" s="55">
        <v>0</v>
      </c>
      <c r="CV301" s="19">
        <v>0</v>
      </c>
      <c r="CW301" s="52">
        <v>0</v>
      </c>
      <c r="CX301" s="55">
        <v>1870.47135</v>
      </c>
      <c r="CY301" s="19">
        <v>30693.916420000001</v>
      </c>
      <c r="CZ301" s="52">
        <v>100822.87344</v>
      </c>
      <c r="DA301" s="55">
        <v>172.26285999999999</v>
      </c>
      <c r="DB301" s="19">
        <v>2513.3227499999998</v>
      </c>
      <c r="DC301" s="52">
        <v>15602.066339999999</v>
      </c>
      <c r="DD301" s="55">
        <v>97.09854</v>
      </c>
      <c r="DE301" s="19">
        <v>2513.3227499999998</v>
      </c>
      <c r="DF301" s="52">
        <v>15602.066339999999</v>
      </c>
      <c r="DG301" s="55">
        <v>75.164320000000004</v>
      </c>
      <c r="DH301" s="19">
        <v>0</v>
      </c>
      <c r="DI301" s="52">
        <v>0</v>
      </c>
      <c r="DJ301" s="55">
        <v>0</v>
      </c>
      <c r="DK301" s="19">
        <v>0</v>
      </c>
      <c r="DL301" s="52">
        <v>0</v>
      </c>
      <c r="DM301" s="55">
        <v>0</v>
      </c>
      <c r="DN301" s="19">
        <v>2977.3282199999999</v>
      </c>
      <c r="DO301" s="52">
        <v>133304.83663000001</v>
      </c>
      <c r="DP301" s="55">
        <v>0</v>
      </c>
      <c r="DQ301" s="19">
        <v>0</v>
      </c>
      <c r="DR301" s="52">
        <v>2066.9492300000002</v>
      </c>
      <c r="DS301" s="55">
        <v>0</v>
      </c>
      <c r="DT301" s="19">
        <v>2977.3282199999999</v>
      </c>
      <c r="DU301" s="52">
        <v>49576.375399999997</v>
      </c>
      <c r="DV301" s="55">
        <v>0</v>
      </c>
      <c r="DW301" s="19">
        <v>0</v>
      </c>
      <c r="DX301" s="52">
        <v>81661.512000000002</v>
      </c>
      <c r="DY301" s="55">
        <v>8.9849999999999994</v>
      </c>
      <c r="DZ301" s="19">
        <v>0</v>
      </c>
      <c r="EA301" s="52">
        <v>5535.9017400000002</v>
      </c>
      <c r="EB301" s="55">
        <v>37375.246529999997</v>
      </c>
      <c r="EC301" s="19">
        <v>369057.48379999999</v>
      </c>
      <c r="ED301" s="52">
        <v>567709.83042000001</v>
      </c>
      <c r="EE301" s="55">
        <v>0</v>
      </c>
      <c r="EF301" s="19">
        <v>3706.0600199999999</v>
      </c>
      <c r="EG301" s="52">
        <v>0</v>
      </c>
      <c r="EH301" s="55">
        <v>37375.246529999997</v>
      </c>
      <c r="EI301" s="19">
        <v>372763.54382000002</v>
      </c>
      <c r="EJ301" s="20">
        <v>567709.83042000001</v>
      </c>
      <c r="EK301" s="2"/>
    </row>
    <row r="302" spans="1:141" x14ac:dyDescent="0.25">
      <c r="A302" s="5">
        <v>18</v>
      </c>
      <c r="B302" s="7" t="s">
        <v>71</v>
      </c>
      <c r="C302" s="18">
        <v>215591.01523468099</v>
      </c>
      <c r="D302" s="19">
        <v>472305.77038090699</v>
      </c>
      <c r="E302" s="52">
        <v>5420.0884902907201</v>
      </c>
      <c r="F302" s="55">
        <v>80260.229242507397</v>
      </c>
      <c r="G302" s="19">
        <v>234316.57087555801</v>
      </c>
      <c r="H302" s="52">
        <v>4203.06945</v>
      </c>
      <c r="I302" s="55"/>
      <c r="J302" s="19"/>
      <c r="K302" s="52"/>
      <c r="L302" s="55"/>
      <c r="M302" s="19"/>
      <c r="N302" s="52"/>
      <c r="O302" s="55">
        <v>6507.3260375141399</v>
      </c>
      <c r="P302" s="19">
        <v>35028.8320044582</v>
      </c>
      <c r="Q302" s="52"/>
      <c r="R302" s="55"/>
      <c r="S302" s="19"/>
      <c r="T302" s="52"/>
      <c r="U302" s="55"/>
      <c r="V302" s="19"/>
      <c r="W302" s="52"/>
      <c r="X302" s="55">
        <v>1092.6686225962301</v>
      </c>
      <c r="Y302" s="19">
        <v>22414.707731451799</v>
      </c>
      <c r="Z302" s="52"/>
      <c r="AA302" s="55"/>
      <c r="AB302" s="19"/>
      <c r="AC302" s="52"/>
      <c r="AD302" s="55"/>
      <c r="AE302" s="19"/>
      <c r="AF302" s="52"/>
      <c r="AG302" s="55">
        <v>72705.115542122599</v>
      </c>
      <c r="AH302" s="19">
        <v>119186.355701961</v>
      </c>
      <c r="AI302" s="52"/>
      <c r="AJ302" s="55"/>
      <c r="AK302" s="19"/>
      <c r="AL302" s="52"/>
      <c r="AM302" s="55"/>
      <c r="AN302" s="19"/>
      <c r="AO302" s="52"/>
      <c r="AP302" s="55">
        <v>53088.191339940997</v>
      </c>
      <c r="AQ302" s="19">
        <v>30904.6313291386</v>
      </c>
      <c r="AR302" s="52">
        <v>1217.0190402907201</v>
      </c>
      <c r="AS302" s="55">
        <v>792</v>
      </c>
      <c r="AT302" s="19">
        <v>29903.642848339401</v>
      </c>
      <c r="AU302" s="52"/>
      <c r="AV302" s="55"/>
      <c r="AW302" s="19"/>
      <c r="AX302" s="52"/>
      <c r="AY302" s="55"/>
      <c r="AZ302" s="19"/>
      <c r="BA302" s="52"/>
      <c r="BB302" s="55">
        <v>1145.4844499999999</v>
      </c>
      <c r="BC302" s="19">
        <v>551.02989000000002</v>
      </c>
      <c r="BD302" s="52"/>
      <c r="BE302" s="55"/>
      <c r="BF302" s="19"/>
      <c r="BG302" s="52"/>
      <c r="BH302" s="55"/>
      <c r="BI302" s="19"/>
      <c r="BJ302" s="52"/>
      <c r="BK302" s="55">
        <v>70015.036087492495</v>
      </c>
      <c r="BL302" s="19">
        <v>491408.29717842798</v>
      </c>
      <c r="BM302" s="52">
        <v>414133.66137622402</v>
      </c>
      <c r="BN302" s="55">
        <v>1203.8828329984899</v>
      </c>
      <c r="BO302" s="19">
        <v>41097.814360537501</v>
      </c>
      <c r="BP302" s="52">
        <v>9371.5766457042191</v>
      </c>
      <c r="BQ302" s="55">
        <v>40003.020494997501</v>
      </c>
      <c r="BR302" s="19">
        <v>284112.34563277598</v>
      </c>
      <c r="BS302" s="52">
        <v>93240.038746793798</v>
      </c>
      <c r="BT302" s="55"/>
      <c r="BU302" s="19">
        <v>9513.6614447278898</v>
      </c>
      <c r="BV302" s="52">
        <v>19916.072588357001</v>
      </c>
      <c r="BW302" s="55">
        <v>142.29188761530099</v>
      </c>
      <c r="BX302" s="19">
        <v>11651.1644461001</v>
      </c>
      <c r="BY302" s="52">
        <v>15390.7129476068</v>
      </c>
      <c r="BZ302" s="55">
        <v>845.02033673620201</v>
      </c>
      <c r="CA302" s="19">
        <v>17000.933287779601</v>
      </c>
      <c r="CB302" s="52">
        <v>61525.196172964199</v>
      </c>
      <c r="CC302" s="55">
        <v>556.19936100265397</v>
      </c>
      <c r="CD302" s="19">
        <v>7507.83547118759</v>
      </c>
      <c r="CE302" s="52">
        <v>12480.536899999999</v>
      </c>
      <c r="CF302" s="55">
        <v>14251.0646292029</v>
      </c>
      <c r="CG302" s="19">
        <v>45282.009137827597</v>
      </c>
      <c r="CH302" s="52">
        <v>13859.91109</v>
      </c>
      <c r="CI302" s="55">
        <v>56.456510000000002</v>
      </c>
      <c r="CJ302" s="19"/>
      <c r="CK302" s="52"/>
      <c r="CL302" s="55">
        <v>448.52553074841597</v>
      </c>
      <c r="CM302" s="19">
        <v>3890.6738689988001</v>
      </c>
      <c r="CN302" s="52"/>
      <c r="CO302" s="55">
        <v>1673.68608345385</v>
      </c>
      <c r="CP302" s="19">
        <v>6502.4798360562299</v>
      </c>
      <c r="CQ302" s="52">
        <v>100656.175660038</v>
      </c>
      <c r="CR302" s="55"/>
      <c r="CS302" s="19"/>
      <c r="CT302" s="52"/>
      <c r="CU302" s="55"/>
      <c r="CV302" s="19">
        <v>157.91495</v>
      </c>
      <c r="CW302" s="52"/>
      <c r="CX302" s="55">
        <v>10834.888420737199</v>
      </c>
      <c r="CY302" s="19">
        <v>64691.464742436401</v>
      </c>
      <c r="CZ302" s="52">
        <v>87693.440624759402</v>
      </c>
      <c r="DA302" s="55">
        <v>357.54471132656499</v>
      </c>
      <c r="DB302" s="19">
        <v>5338.1625576241804</v>
      </c>
      <c r="DC302" s="52">
        <v>0</v>
      </c>
      <c r="DD302" s="55">
        <v>65.882145834857596</v>
      </c>
      <c r="DE302" s="19">
        <v>2005.78671179707</v>
      </c>
      <c r="DF302" s="52"/>
      <c r="DG302" s="55">
        <v>117.633807094304</v>
      </c>
      <c r="DH302" s="19">
        <v>3332.37584582711</v>
      </c>
      <c r="DI302" s="52"/>
      <c r="DJ302" s="55">
        <v>174.02875839740301</v>
      </c>
      <c r="DK302" s="19"/>
      <c r="DL302" s="52"/>
      <c r="DM302" s="55">
        <v>0</v>
      </c>
      <c r="DN302" s="19">
        <v>917.53601000000003</v>
      </c>
      <c r="DO302" s="52">
        <v>49309.07516</v>
      </c>
      <c r="DP302" s="55"/>
      <c r="DQ302" s="19"/>
      <c r="DR302" s="52">
        <v>46788.875160000003</v>
      </c>
      <c r="DS302" s="55"/>
      <c r="DT302" s="19">
        <v>917.53601000000003</v>
      </c>
      <c r="DU302" s="52">
        <v>2520.1999999999998</v>
      </c>
      <c r="DV302" s="55"/>
      <c r="DW302" s="19"/>
      <c r="DX302" s="52"/>
      <c r="DY302" s="55"/>
      <c r="DZ302" s="19"/>
      <c r="EA302" s="52"/>
      <c r="EB302" s="55">
        <v>285963.59603349998</v>
      </c>
      <c r="EC302" s="19">
        <v>969969.766126959</v>
      </c>
      <c r="ED302" s="52">
        <v>468862.825026515</v>
      </c>
      <c r="EE302" s="55">
        <v>0</v>
      </c>
      <c r="EF302" s="19">
        <v>0</v>
      </c>
      <c r="EG302" s="52">
        <v>0</v>
      </c>
      <c r="EH302" s="55">
        <v>285963.59603349998</v>
      </c>
      <c r="EI302" s="19">
        <v>969969.766126959</v>
      </c>
      <c r="EJ302" s="20">
        <v>468862.825026515</v>
      </c>
      <c r="EK302" s="2"/>
    </row>
    <row r="303" spans="1:141" x14ac:dyDescent="0.25">
      <c r="A303" s="5">
        <v>19</v>
      </c>
      <c r="B303" s="7" t="s">
        <v>72</v>
      </c>
      <c r="C303" s="18">
        <v>169827.82743</v>
      </c>
      <c r="D303" s="19">
        <v>246049.57698000001</v>
      </c>
      <c r="E303" s="52">
        <v>2058</v>
      </c>
      <c r="F303" s="55">
        <v>166167.62289999999</v>
      </c>
      <c r="G303" s="19">
        <v>208523.79459999999</v>
      </c>
      <c r="H303" s="52">
        <v>2058</v>
      </c>
      <c r="I303" s="55"/>
      <c r="J303" s="19"/>
      <c r="K303" s="52"/>
      <c r="L303" s="55"/>
      <c r="M303" s="19"/>
      <c r="N303" s="52"/>
      <c r="O303" s="55">
        <v>2501.5265300000601</v>
      </c>
      <c r="P303" s="19">
        <v>37271.782379999997</v>
      </c>
      <c r="Q303" s="52">
        <v>0</v>
      </c>
      <c r="R303" s="55"/>
      <c r="S303" s="19"/>
      <c r="T303" s="52"/>
      <c r="U303" s="55"/>
      <c r="V303" s="19"/>
      <c r="W303" s="52"/>
      <c r="X303" s="55"/>
      <c r="Y303" s="19"/>
      <c r="Z303" s="52"/>
      <c r="AA303" s="55"/>
      <c r="AB303" s="19"/>
      <c r="AC303" s="52"/>
      <c r="AD303" s="55"/>
      <c r="AE303" s="19"/>
      <c r="AF303" s="52"/>
      <c r="AG303" s="55"/>
      <c r="AH303" s="19"/>
      <c r="AI303" s="52"/>
      <c r="AJ303" s="55"/>
      <c r="AK303" s="19"/>
      <c r="AL303" s="52"/>
      <c r="AM303" s="55"/>
      <c r="AN303" s="19"/>
      <c r="AO303" s="52"/>
      <c r="AP303" s="55"/>
      <c r="AQ303" s="19"/>
      <c r="AR303" s="52"/>
      <c r="AS303" s="55"/>
      <c r="AT303" s="19"/>
      <c r="AU303" s="52"/>
      <c r="AV303" s="55"/>
      <c r="AW303" s="19"/>
      <c r="AX303" s="52"/>
      <c r="AY303" s="55"/>
      <c r="AZ303" s="19"/>
      <c r="BA303" s="52"/>
      <c r="BB303" s="55">
        <v>1158.6780000000001</v>
      </c>
      <c r="BC303" s="19">
        <v>254</v>
      </c>
      <c r="BD303" s="52">
        <v>0</v>
      </c>
      <c r="BE303" s="55"/>
      <c r="BF303" s="19"/>
      <c r="BG303" s="52"/>
      <c r="BH303" s="55"/>
      <c r="BI303" s="19"/>
      <c r="BJ303" s="52"/>
      <c r="BK303" s="55">
        <v>0</v>
      </c>
      <c r="BL303" s="19">
        <v>0</v>
      </c>
      <c r="BM303" s="52">
        <v>0</v>
      </c>
      <c r="BN303" s="55"/>
      <c r="BO303" s="19"/>
      <c r="BP303" s="52"/>
      <c r="BQ303" s="55"/>
      <c r="BR303" s="19"/>
      <c r="BS303" s="52"/>
      <c r="BT303" s="55"/>
      <c r="BU303" s="19"/>
      <c r="BV303" s="52"/>
      <c r="BW303" s="55"/>
      <c r="BX303" s="19"/>
      <c r="BY303" s="52"/>
      <c r="BZ303" s="55"/>
      <c r="CA303" s="19"/>
      <c r="CB303" s="52"/>
      <c r="CC303" s="55"/>
      <c r="CD303" s="19"/>
      <c r="CE303" s="52"/>
      <c r="CF303" s="55"/>
      <c r="CG303" s="19"/>
      <c r="CH303" s="52"/>
      <c r="CI303" s="55"/>
      <c r="CJ303" s="19"/>
      <c r="CK303" s="52"/>
      <c r="CL303" s="55"/>
      <c r="CM303" s="19"/>
      <c r="CN303" s="52"/>
      <c r="CO303" s="55"/>
      <c r="CP303" s="19"/>
      <c r="CQ303" s="52"/>
      <c r="CR303" s="55"/>
      <c r="CS303" s="19"/>
      <c r="CT303" s="52"/>
      <c r="CU303" s="55"/>
      <c r="CV303" s="19"/>
      <c r="CW303" s="52"/>
      <c r="CX303" s="55"/>
      <c r="CY303" s="19"/>
      <c r="CZ303" s="52"/>
      <c r="DA303" s="55">
        <v>0</v>
      </c>
      <c r="DB303" s="19">
        <v>0</v>
      </c>
      <c r="DC303" s="52">
        <v>0</v>
      </c>
      <c r="DD303" s="55"/>
      <c r="DE303" s="19"/>
      <c r="DF303" s="52"/>
      <c r="DG303" s="55"/>
      <c r="DH303" s="19"/>
      <c r="DI303" s="52"/>
      <c r="DJ303" s="55"/>
      <c r="DK303" s="19"/>
      <c r="DL303" s="52"/>
      <c r="DM303" s="55">
        <v>0</v>
      </c>
      <c r="DN303" s="19">
        <v>0</v>
      </c>
      <c r="DO303" s="52">
        <v>0</v>
      </c>
      <c r="DP303" s="55"/>
      <c r="DQ303" s="19"/>
      <c r="DR303" s="52"/>
      <c r="DS303" s="55"/>
      <c r="DT303" s="19"/>
      <c r="DU303" s="52"/>
      <c r="DV303" s="55"/>
      <c r="DW303" s="19"/>
      <c r="DX303" s="52"/>
      <c r="DY303" s="55"/>
      <c r="DZ303" s="19"/>
      <c r="EA303" s="52"/>
      <c r="EB303" s="55">
        <v>169827.82743</v>
      </c>
      <c r="EC303" s="19">
        <v>246049.57698000001</v>
      </c>
      <c r="ED303" s="52">
        <v>2058</v>
      </c>
      <c r="EE303" s="55">
        <v>0</v>
      </c>
      <c r="EF303" s="19">
        <v>0</v>
      </c>
      <c r="EG303" s="52">
        <v>0</v>
      </c>
      <c r="EH303" s="55">
        <v>169827.82743</v>
      </c>
      <c r="EI303" s="19">
        <v>246049.57698000001</v>
      </c>
      <c r="EJ303" s="20">
        <v>2058</v>
      </c>
      <c r="EK303" s="2"/>
    </row>
    <row r="304" spans="1:141" x14ac:dyDescent="0.25">
      <c r="A304" s="5">
        <v>20</v>
      </c>
      <c r="B304" s="7" t="s">
        <v>73</v>
      </c>
      <c r="C304" s="18">
        <v>63682.957999999999</v>
      </c>
      <c r="D304" s="19">
        <v>498709.72499999998</v>
      </c>
      <c r="E304" s="52">
        <v>16045.513999999999</v>
      </c>
      <c r="F304" s="55">
        <v>52128.027999999998</v>
      </c>
      <c r="G304" s="19">
        <v>266332.63699999999</v>
      </c>
      <c r="H304" s="52">
        <v>12771.705</v>
      </c>
      <c r="I304" s="55">
        <v>18.32</v>
      </c>
      <c r="J304" s="19">
        <v>5100.16</v>
      </c>
      <c r="K304" s="52">
        <v>0</v>
      </c>
      <c r="L304" s="55">
        <v>245.79900000000001</v>
      </c>
      <c r="M304" s="19">
        <v>8086.3429999999998</v>
      </c>
      <c r="N304" s="52">
        <v>0</v>
      </c>
      <c r="O304" s="55">
        <v>4057.3330000000001</v>
      </c>
      <c r="P304" s="19">
        <v>36667.495999999999</v>
      </c>
      <c r="Q304" s="52">
        <v>1273.05</v>
      </c>
      <c r="R304" s="55">
        <v>0</v>
      </c>
      <c r="S304" s="19">
        <v>0</v>
      </c>
      <c r="T304" s="52">
        <v>0</v>
      </c>
      <c r="U304" s="55">
        <v>0</v>
      </c>
      <c r="V304" s="19">
        <v>0</v>
      </c>
      <c r="W304" s="52">
        <v>0</v>
      </c>
      <c r="X304" s="55">
        <v>208.15700000000001</v>
      </c>
      <c r="Y304" s="19">
        <v>33326.504999999997</v>
      </c>
      <c r="Z304" s="52">
        <v>2000.759</v>
      </c>
      <c r="AA304" s="55">
        <v>0</v>
      </c>
      <c r="AB304" s="19">
        <v>0</v>
      </c>
      <c r="AC304" s="52">
        <v>0</v>
      </c>
      <c r="AD304" s="55">
        <v>0</v>
      </c>
      <c r="AE304" s="19">
        <v>0</v>
      </c>
      <c r="AF304" s="52">
        <v>0</v>
      </c>
      <c r="AG304" s="55">
        <v>439.50200000000001</v>
      </c>
      <c r="AH304" s="19">
        <v>102748.84600000001</v>
      </c>
      <c r="AI304" s="52">
        <v>0</v>
      </c>
      <c r="AJ304" s="55">
        <v>0</v>
      </c>
      <c r="AK304" s="19">
        <v>0</v>
      </c>
      <c r="AL304" s="52">
        <v>0</v>
      </c>
      <c r="AM304" s="55">
        <v>0</v>
      </c>
      <c r="AN304" s="19">
        <v>0</v>
      </c>
      <c r="AO304" s="52">
        <v>0</v>
      </c>
      <c r="AP304" s="55">
        <v>3571.9209999999998</v>
      </c>
      <c r="AQ304" s="19">
        <v>54644.873</v>
      </c>
      <c r="AR304" s="52">
        <v>0</v>
      </c>
      <c r="AS304" s="55">
        <v>0</v>
      </c>
      <c r="AT304" s="19">
        <v>3342.261</v>
      </c>
      <c r="AU304" s="52">
        <v>0</v>
      </c>
      <c r="AV304" s="55">
        <v>0</v>
      </c>
      <c r="AW304" s="19">
        <v>0</v>
      </c>
      <c r="AX304" s="52">
        <v>0</v>
      </c>
      <c r="AY304" s="55">
        <v>0</v>
      </c>
      <c r="AZ304" s="19">
        <v>0</v>
      </c>
      <c r="BA304" s="52">
        <v>0</v>
      </c>
      <c r="BB304" s="55">
        <v>3278.0169999999998</v>
      </c>
      <c r="BC304" s="19">
        <v>1647.107</v>
      </c>
      <c r="BD304" s="52">
        <v>0</v>
      </c>
      <c r="BE304" s="55">
        <v>3</v>
      </c>
      <c r="BF304" s="19">
        <v>0</v>
      </c>
      <c r="BG304" s="52">
        <v>0</v>
      </c>
      <c r="BH304" s="55">
        <v>0</v>
      </c>
      <c r="BI304" s="19">
        <v>0</v>
      </c>
      <c r="BJ304" s="52">
        <v>0</v>
      </c>
      <c r="BK304" s="55">
        <v>184757.45</v>
      </c>
      <c r="BL304" s="19">
        <v>940512.53099999996</v>
      </c>
      <c r="BM304" s="52">
        <v>456973.83399999997</v>
      </c>
      <c r="BN304" s="55">
        <v>586.71900000000005</v>
      </c>
      <c r="BO304" s="19">
        <v>29465.606</v>
      </c>
      <c r="BP304" s="52">
        <v>0</v>
      </c>
      <c r="BQ304" s="55">
        <v>116455.247</v>
      </c>
      <c r="BR304" s="19">
        <v>781717.73</v>
      </c>
      <c r="BS304" s="52">
        <v>89294.501999999993</v>
      </c>
      <c r="BT304" s="55">
        <v>490.55700000000002</v>
      </c>
      <c r="BU304" s="19">
        <v>3949.643</v>
      </c>
      <c r="BV304" s="52">
        <v>36151.792000000001</v>
      </c>
      <c r="BW304" s="55">
        <v>138.429</v>
      </c>
      <c r="BX304" s="19">
        <v>5072.13</v>
      </c>
      <c r="BY304" s="52">
        <v>38394.283000000003</v>
      </c>
      <c r="BZ304" s="55">
        <v>411.245</v>
      </c>
      <c r="CA304" s="19">
        <v>10005.187</v>
      </c>
      <c r="CB304" s="52">
        <v>38728.42</v>
      </c>
      <c r="CC304" s="55">
        <v>58.247999999999998</v>
      </c>
      <c r="CD304" s="19">
        <v>425.5</v>
      </c>
      <c r="CE304" s="52">
        <v>0</v>
      </c>
      <c r="CF304" s="55">
        <v>38718.129000000001</v>
      </c>
      <c r="CG304" s="19">
        <v>62024.760999999999</v>
      </c>
      <c r="CH304" s="52">
        <v>20518.844000000001</v>
      </c>
      <c r="CI304" s="55">
        <v>389.50900000000001</v>
      </c>
      <c r="CJ304" s="19">
        <v>0</v>
      </c>
      <c r="CK304" s="52">
        <v>0</v>
      </c>
      <c r="CL304" s="55">
        <v>456.01100000000002</v>
      </c>
      <c r="CM304" s="19">
        <v>1987.73</v>
      </c>
      <c r="CN304" s="52">
        <v>0</v>
      </c>
      <c r="CO304" s="55">
        <v>10370.046</v>
      </c>
      <c r="CP304" s="19">
        <v>13560.919</v>
      </c>
      <c r="CQ304" s="52">
        <v>76132.104999999996</v>
      </c>
      <c r="CR304" s="55">
        <v>0</v>
      </c>
      <c r="CS304" s="19">
        <v>0</v>
      </c>
      <c r="CT304" s="52">
        <v>0</v>
      </c>
      <c r="CU304" s="55">
        <v>0</v>
      </c>
      <c r="CV304" s="19">
        <v>0</v>
      </c>
      <c r="CW304" s="52">
        <v>0</v>
      </c>
      <c r="CX304" s="55">
        <v>16683.310000000001</v>
      </c>
      <c r="CY304" s="19">
        <v>32303.325000000001</v>
      </c>
      <c r="CZ304" s="52">
        <v>157753.88800000001</v>
      </c>
      <c r="DA304" s="55">
        <v>1145.7639999999999</v>
      </c>
      <c r="DB304" s="19">
        <v>11020.529</v>
      </c>
      <c r="DC304" s="52">
        <v>29536.657999999999</v>
      </c>
      <c r="DD304" s="55">
        <v>1145.7639999999999</v>
      </c>
      <c r="DE304" s="19">
        <v>11020.529</v>
      </c>
      <c r="DF304" s="52">
        <v>29536.657999999999</v>
      </c>
      <c r="DG304" s="55">
        <v>0</v>
      </c>
      <c r="DH304" s="19">
        <v>0</v>
      </c>
      <c r="DI304" s="52">
        <v>0</v>
      </c>
      <c r="DJ304" s="55">
        <v>0</v>
      </c>
      <c r="DK304" s="19">
        <v>0</v>
      </c>
      <c r="DL304" s="52">
        <v>0</v>
      </c>
      <c r="DM304" s="55">
        <v>660.20500000000004</v>
      </c>
      <c r="DN304" s="19">
        <v>1620.6310000000001</v>
      </c>
      <c r="DO304" s="52">
        <v>6782.893</v>
      </c>
      <c r="DP304" s="55">
        <v>94.956000000000003</v>
      </c>
      <c r="DQ304" s="19">
        <v>0</v>
      </c>
      <c r="DR304" s="52">
        <v>6782.893</v>
      </c>
      <c r="DS304" s="55">
        <v>565.24900000000002</v>
      </c>
      <c r="DT304" s="19">
        <v>1620.6310000000001</v>
      </c>
      <c r="DU304" s="52">
        <v>0</v>
      </c>
      <c r="DV304" s="55">
        <v>0</v>
      </c>
      <c r="DW304" s="19">
        <v>0</v>
      </c>
      <c r="DX304" s="52">
        <v>0</v>
      </c>
      <c r="DY304" s="55">
        <v>1416.4290000000001</v>
      </c>
      <c r="DZ304" s="19">
        <v>0</v>
      </c>
      <c r="EA304" s="52">
        <v>0</v>
      </c>
      <c r="EB304" s="55">
        <v>251662.80600000001</v>
      </c>
      <c r="EC304" s="19">
        <v>1451863.416</v>
      </c>
      <c r="ED304" s="52">
        <v>509338.89899999998</v>
      </c>
      <c r="EE304" s="55">
        <v>318.589</v>
      </c>
      <c r="EF304" s="19">
        <v>10671.106</v>
      </c>
      <c r="EG304" s="52">
        <v>9789.2579999999998</v>
      </c>
      <c r="EH304" s="55">
        <v>251981.39499999999</v>
      </c>
      <c r="EI304" s="19">
        <v>1462534.5220000001</v>
      </c>
      <c r="EJ304" s="20">
        <v>519128.15700000001</v>
      </c>
      <c r="EK304" s="2"/>
    </row>
    <row r="305" spans="1:143" x14ac:dyDescent="0.25">
      <c r="A305" s="5">
        <v>21</v>
      </c>
      <c r="B305" s="7" t="s">
        <v>74</v>
      </c>
      <c r="C305" s="18">
        <v>0</v>
      </c>
      <c r="D305" s="19">
        <v>65518</v>
      </c>
      <c r="E305" s="52">
        <v>0</v>
      </c>
      <c r="F305" s="55"/>
      <c r="G305" s="19">
        <v>260</v>
      </c>
      <c r="H305" s="52"/>
      <c r="I305" s="55"/>
      <c r="J305" s="19"/>
      <c r="K305" s="52"/>
      <c r="L305" s="55"/>
      <c r="M305" s="19"/>
      <c r="N305" s="52"/>
      <c r="O305" s="55"/>
      <c r="P305" s="19"/>
      <c r="Q305" s="52"/>
      <c r="R305" s="55"/>
      <c r="S305" s="19"/>
      <c r="T305" s="52"/>
      <c r="U305" s="55"/>
      <c r="V305" s="19"/>
      <c r="W305" s="52"/>
      <c r="X305" s="55"/>
      <c r="Y305" s="19"/>
      <c r="Z305" s="52"/>
      <c r="AA305" s="55"/>
      <c r="AB305" s="19"/>
      <c r="AC305" s="52"/>
      <c r="AD305" s="55"/>
      <c r="AE305" s="19"/>
      <c r="AF305" s="52"/>
      <c r="AG305" s="55"/>
      <c r="AH305" s="19">
        <v>63329</v>
      </c>
      <c r="AI305" s="52"/>
      <c r="AJ305" s="55"/>
      <c r="AK305" s="19"/>
      <c r="AL305" s="52"/>
      <c r="AM305" s="55"/>
      <c r="AN305" s="19"/>
      <c r="AO305" s="52"/>
      <c r="AP305" s="55"/>
      <c r="AQ305" s="19">
        <v>1929</v>
      </c>
      <c r="AR305" s="52"/>
      <c r="AS305" s="55"/>
      <c r="AT305" s="19"/>
      <c r="AU305" s="52"/>
      <c r="AV305" s="55"/>
      <c r="AW305" s="19"/>
      <c r="AX305" s="52"/>
      <c r="AY305" s="55"/>
      <c r="AZ305" s="19"/>
      <c r="BA305" s="52"/>
      <c r="BB305" s="55"/>
      <c r="BC305" s="19"/>
      <c r="BD305" s="52"/>
      <c r="BE305" s="55"/>
      <c r="BF305" s="19"/>
      <c r="BG305" s="52"/>
      <c r="BH305" s="55"/>
      <c r="BI305" s="19"/>
      <c r="BJ305" s="52"/>
      <c r="BK305" s="55">
        <v>0</v>
      </c>
      <c r="BL305" s="19">
        <v>0</v>
      </c>
      <c r="BM305" s="52">
        <v>0</v>
      </c>
      <c r="BN305" s="55"/>
      <c r="BO305" s="19"/>
      <c r="BP305" s="52"/>
      <c r="BQ305" s="55"/>
      <c r="BR305" s="19"/>
      <c r="BS305" s="52"/>
      <c r="BT305" s="55"/>
      <c r="BU305" s="19"/>
      <c r="BV305" s="52"/>
      <c r="BW305" s="55"/>
      <c r="BX305" s="19"/>
      <c r="BY305" s="52"/>
      <c r="BZ305" s="55"/>
      <c r="CA305" s="19"/>
      <c r="CB305" s="52"/>
      <c r="CC305" s="55"/>
      <c r="CD305" s="19"/>
      <c r="CE305" s="52"/>
      <c r="CF305" s="55"/>
      <c r="CG305" s="19"/>
      <c r="CH305" s="52"/>
      <c r="CI305" s="55"/>
      <c r="CJ305" s="19"/>
      <c r="CK305" s="52"/>
      <c r="CL305" s="55"/>
      <c r="CM305" s="19"/>
      <c r="CN305" s="52"/>
      <c r="CO305" s="55"/>
      <c r="CP305" s="19"/>
      <c r="CQ305" s="52"/>
      <c r="CR305" s="55"/>
      <c r="CS305" s="19"/>
      <c r="CT305" s="52"/>
      <c r="CU305" s="55"/>
      <c r="CV305" s="19"/>
      <c r="CW305" s="52"/>
      <c r="CX305" s="55"/>
      <c r="CY305" s="19"/>
      <c r="CZ305" s="52"/>
      <c r="DA305" s="55">
        <v>0</v>
      </c>
      <c r="DB305" s="19">
        <v>0</v>
      </c>
      <c r="DC305" s="52">
        <v>0</v>
      </c>
      <c r="DD305" s="55"/>
      <c r="DE305" s="19"/>
      <c r="DF305" s="52"/>
      <c r="DG305" s="55"/>
      <c r="DH305" s="19"/>
      <c r="DI305" s="52"/>
      <c r="DJ305" s="55"/>
      <c r="DK305" s="19"/>
      <c r="DL305" s="52"/>
      <c r="DM305" s="55">
        <v>0</v>
      </c>
      <c r="DN305" s="19">
        <v>0</v>
      </c>
      <c r="DO305" s="52">
        <v>0</v>
      </c>
      <c r="DP305" s="55"/>
      <c r="DQ305" s="19"/>
      <c r="DR305" s="52"/>
      <c r="DS305" s="55"/>
      <c r="DT305" s="19"/>
      <c r="DU305" s="52"/>
      <c r="DV305" s="55"/>
      <c r="DW305" s="19"/>
      <c r="DX305" s="52"/>
      <c r="DY305" s="55"/>
      <c r="DZ305" s="19"/>
      <c r="EA305" s="52"/>
      <c r="EB305" s="55">
        <v>0</v>
      </c>
      <c r="EC305" s="19">
        <v>65518</v>
      </c>
      <c r="ED305" s="52">
        <v>0</v>
      </c>
      <c r="EE305" s="55">
        <v>0</v>
      </c>
      <c r="EF305" s="19">
        <v>0</v>
      </c>
      <c r="EG305" s="52">
        <v>0</v>
      </c>
      <c r="EH305" s="55">
        <v>0</v>
      </c>
      <c r="EI305" s="19">
        <v>65518</v>
      </c>
      <c r="EJ305" s="20">
        <v>0</v>
      </c>
      <c r="EK305" s="2"/>
    </row>
    <row r="306" spans="1:143" x14ac:dyDescent="0.25">
      <c r="A306" s="5">
        <v>22</v>
      </c>
      <c r="B306" s="7" t="s">
        <v>75</v>
      </c>
      <c r="C306" s="18">
        <v>526.27567999999997</v>
      </c>
      <c r="D306" s="19">
        <v>3679.7237500000001</v>
      </c>
      <c r="E306" s="52">
        <v>0</v>
      </c>
      <c r="F306" s="55"/>
      <c r="G306" s="19"/>
      <c r="H306" s="52"/>
      <c r="I306" s="55"/>
      <c r="J306" s="19"/>
      <c r="K306" s="52"/>
      <c r="L306" s="55"/>
      <c r="M306" s="19"/>
      <c r="N306" s="52"/>
      <c r="O306" s="55">
        <v>236.99268000000001</v>
      </c>
      <c r="P306" s="19">
        <v>0</v>
      </c>
      <c r="Q306" s="52">
        <v>0</v>
      </c>
      <c r="R306" s="55"/>
      <c r="S306" s="19"/>
      <c r="T306" s="52"/>
      <c r="U306" s="55"/>
      <c r="V306" s="19"/>
      <c r="W306" s="52"/>
      <c r="X306" s="55">
        <v>0</v>
      </c>
      <c r="Y306" s="19">
        <v>365.82688999999999</v>
      </c>
      <c r="Z306" s="52">
        <v>0</v>
      </c>
      <c r="AA306" s="55"/>
      <c r="AB306" s="19"/>
      <c r="AC306" s="52"/>
      <c r="AD306" s="55"/>
      <c r="AE306" s="19"/>
      <c r="AF306" s="52"/>
      <c r="AG306" s="55">
        <v>0</v>
      </c>
      <c r="AH306" s="19">
        <v>2133.3817399999998</v>
      </c>
      <c r="AI306" s="52">
        <v>0</v>
      </c>
      <c r="AJ306" s="55"/>
      <c r="AK306" s="19"/>
      <c r="AL306" s="52"/>
      <c r="AM306" s="55"/>
      <c r="AN306" s="19"/>
      <c r="AO306" s="52"/>
      <c r="AP306" s="55">
        <v>289.28300000000002</v>
      </c>
      <c r="AQ306" s="19">
        <v>1180.51512</v>
      </c>
      <c r="AR306" s="52">
        <v>0</v>
      </c>
      <c r="AS306" s="55"/>
      <c r="AT306" s="19"/>
      <c r="AU306" s="52"/>
      <c r="AV306" s="55"/>
      <c r="AW306" s="19"/>
      <c r="AX306" s="52"/>
      <c r="AY306" s="55"/>
      <c r="AZ306" s="19"/>
      <c r="BA306" s="52"/>
      <c r="BB306" s="55"/>
      <c r="BC306" s="19"/>
      <c r="BD306" s="52"/>
      <c r="BE306" s="55"/>
      <c r="BF306" s="19"/>
      <c r="BG306" s="52"/>
      <c r="BH306" s="55"/>
      <c r="BI306" s="19"/>
      <c r="BJ306" s="52"/>
      <c r="BK306" s="55">
        <v>5015.3406791026</v>
      </c>
      <c r="BL306" s="19">
        <v>77124.048194292904</v>
      </c>
      <c r="BM306" s="52">
        <v>27668.488996604501</v>
      </c>
      <c r="BN306" s="55">
        <v>213.02976000000001</v>
      </c>
      <c r="BO306" s="19">
        <v>24061.268179999999</v>
      </c>
      <c r="BP306" s="52">
        <v>5807.8847500000002</v>
      </c>
      <c r="BQ306" s="55">
        <v>3978.1161391025998</v>
      </c>
      <c r="BR306" s="19">
        <v>45488.721054292902</v>
      </c>
      <c r="BS306" s="52">
        <v>13944.325686604499</v>
      </c>
      <c r="BT306" s="55"/>
      <c r="BU306" s="19"/>
      <c r="BV306" s="52"/>
      <c r="BW306" s="55"/>
      <c r="BX306" s="19"/>
      <c r="BY306" s="52"/>
      <c r="BZ306" s="55">
        <v>0</v>
      </c>
      <c r="CA306" s="19">
        <v>0</v>
      </c>
      <c r="CB306" s="52">
        <v>1576.0537999999999</v>
      </c>
      <c r="CC306" s="55">
        <v>97.17</v>
      </c>
      <c r="CD306" s="19">
        <v>191.88</v>
      </c>
      <c r="CE306" s="52">
        <v>0</v>
      </c>
      <c r="CF306" s="55">
        <v>0</v>
      </c>
      <c r="CG306" s="19">
        <v>290.72388000000001</v>
      </c>
      <c r="CH306" s="52">
        <v>0</v>
      </c>
      <c r="CI306" s="55"/>
      <c r="CJ306" s="19"/>
      <c r="CK306" s="52"/>
      <c r="CL306" s="55">
        <v>0</v>
      </c>
      <c r="CM306" s="19">
        <v>1707.33899</v>
      </c>
      <c r="CN306" s="52">
        <v>3137.0993899999999</v>
      </c>
      <c r="CO306" s="55">
        <v>0</v>
      </c>
      <c r="CP306" s="19">
        <v>215.68</v>
      </c>
      <c r="CQ306" s="52">
        <v>0</v>
      </c>
      <c r="CR306" s="55"/>
      <c r="CS306" s="19"/>
      <c r="CT306" s="52"/>
      <c r="CU306" s="55"/>
      <c r="CV306" s="19"/>
      <c r="CW306" s="52"/>
      <c r="CX306" s="55">
        <v>727.02477999999996</v>
      </c>
      <c r="CY306" s="19">
        <v>5168.4360900000001</v>
      </c>
      <c r="CZ306" s="52">
        <v>3203.1253700000002</v>
      </c>
      <c r="DA306" s="55">
        <v>1624.06612</v>
      </c>
      <c r="DB306" s="19">
        <v>35294.7454</v>
      </c>
      <c r="DC306" s="52">
        <v>86304.0723</v>
      </c>
      <c r="DD306" s="55">
        <v>1624.06612</v>
      </c>
      <c r="DE306" s="19">
        <v>34065.717779999999</v>
      </c>
      <c r="DF306" s="52">
        <v>62222.035300000003</v>
      </c>
      <c r="DG306" s="55">
        <v>0</v>
      </c>
      <c r="DH306" s="19">
        <v>1229.0276200000001</v>
      </c>
      <c r="DI306" s="52">
        <v>24082.037</v>
      </c>
      <c r="DJ306" s="55"/>
      <c r="DK306" s="19"/>
      <c r="DL306" s="52"/>
      <c r="DM306" s="55">
        <v>0</v>
      </c>
      <c r="DN306" s="19">
        <v>0</v>
      </c>
      <c r="DO306" s="52">
        <v>0</v>
      </c>
      <c r="DP306" s="55"/>
      <c r="DQ306" s="19"/>
      <c r="DR306" s="52"/>
      <c r="DS306" s="55"/>
      <c r="DT306" s="19"/>
      <c r="DU306" s="52"/>
      <c r="DV306" s="55"/>
      <c r="DW306" s="19"/>
      <c r="DX306" s="52"/>
      <c r="DY306" s="55"/>
      <c r="DZ306" s="19"/>
      <c r="EA306" s="52"/>
      <c r="EB306" s="55">
        <v>7165.6824791026002</v>
      </c>
      <c r="EC306" s="19">
        <v>116098.517344293</v>
      </c>
      <c r="ED306" s="52">
        <v>113972.561296605</v>
      </c>
      <c r="EE306" s="55">
        <v>0</v>
      </c>
      <c r="EF306" s="19">
        <v>0</v>
      </c>
      <c r="EG306" s="52">
        <v>0</v>
      </c>
      <c r="EH306" s="55">
        <v>7165.6824791026002</v>
      </c>
      <c r="EI306" s="19">
        <v>116098.517344293</v>
      </c>
      <c r="EJ306" s="20">
        <v>113972.561296605</v>
      </c>
      <c r="EK306" s="2"/>
    </row>
    <row r="307" spans="1:143" x14ac:dyDescent="0.25">
      <c r="A307" s="5">
        <v>23</v>
      </c>
      <c r="B307" s="7" t="s">
        <v>76</v>
      </c>
      <c r="C307" s="18">
        <v>406</v>
      </c>
      <c r="D307" s="19">
        <v>12269</v>
      </c>
      <c r="E307" s="52">
        <v>0</v>
      </c>
      <c r="F307" s="55">
        <v>100</v>
      </c>
      <c r="G307" s="19">
        <v>3130</v>
      </c>
      <c r="H307" s="52"/>
      <c r="I307" s="55"/>
      <c r="J307" s="19"/>
      <c r="K307" s="52"/>
      <c r="L307" s="55"/>
      <c r="M307" s="19">
        <v>288</v>
      </c>
      <c r="N307" s="52"/>
      <c r="O307" s="55">
        <v>253</v>
      </c>
      <c r="P307" s="19">
        <v>7985</v>
      </c>
      <c r="Q307" s="52"/>
      <c r="R307" s="55"/>
      <c r="S307" s="19"/>
      <c r="T307" s="52"/>
      <c r="U307" s="55"/>
      <c r="V307" s="19"/>
      <c r="W307" s="52"/>
      <c r="X307" s="55"/>
      <c r="Y307" s="19"/>
      <c r="Z307" s="52"/>
      <c r="AA307" s="55"/>
      <c r="AB307" s="19"/>
      <c r="AC307" s="52"/>
      <c r="AD307" s="55"/>
      <c r="AE307" s="19"/>
      <c r="AF307" s="52"/>
      <c r="AG307" s="55"/>
      <c r="AH307" s="19"/>
      <c r="AI307" s="52"/>
      <c r="AJ307" s="55"/>
      <c r="AK307" s="19"/>
      <c r="AL307" s="52"/>
      <c r="AM307" s="55"/>
      <c r="AN307" s="19"/>
      <c r="AO307" s="52"/>
      <c r="AP307" s="55">
        <v>53</v>
      </c>
      <c r="AQ307" s="19">
        <v>737</v>
      </c>
      <c r="AR307" s="52"/>
      <c r="AS307" s="55"/>
      <c r="AT307" s="19"/>
      <c r="AU307" s="52"/>
      <c r="AV307" s="55"/>
      <c r="AW307" s="19"/>
      <c r="AX307" s="52"/>
      <c r="AY307" s="55"/>
      <c r="AZ307" s="19"/>
      <c r="BA307" s="52"/>
      <c r="BB307" s="55"/>
      <c r="BC307" s="19">
        <v>417</v>
      </c>
      <c r="BD307" s="52"/>
      <c r="BE307" s="55"/>
      <c r="BF307" s="19"/>
      <c r="BG307" s="52"/>
      <c r="BH307" s="55"/>
      <c r="BI307" s="19"/>
      <c r="BJ307" s="52"/>
      <c r="BK307" s="55">
        <v>1823</v>
      </c>
      <c r="BL307" s="19">
        <v>31706</v>
      </c>
      <c r="BM307" s="52">
        <v>24312</v>
      </c>
      <c r="BN307" s="55">
        <v>97</v>
      </c>
      <c r="BO307" s="19">
        <v>3666</v>
      </c>
      <c r="BP307" s="52"/>
      <c r="BQ307" s="55">
        <v>915</v>
      </c>
      <c r="BR307" s="19">
        <v>23567</v>
      </c>
      <c r="BS307" s="52">
        <v>6782</v>
      </c>
      <c r="BT307" s="55"/>
      <c r="BU307" s="19"/>
      <c r="BV307" s="52"/>
      <c r="BW307" s="55"/>
      <c r="BX307" s="19"/>
      <c r="BY307" s="52"/>
      <c r="BZ307" s="55"/>
      <c r="CA307" s="19"/>
      <c r="CB307" s="52"/>
      <c r="CC307" s="55"/>
      <c r="CD307" s="19">
        <v>432</v>
      </c>
      <c r="CE307" s="52"/>
      <c r="CF307" s="55">
        <v>388</v>
      </c>
      <c r="CG307" s="19">
        <v>1619</v>
      </c>
      <c r="CH307" s="52"/>
      <c r="CI307" s="55"/>
      <c r="CJ307" s="19"/>
      <c r="CK307" s="52"/>
      <c r="CL307" s="55">
        <v>64</v>
      </c>
      <c r="CM307" s="19"/>
      <c r="CN307" s="52"/>
      <c r="CO307" s="55">
        <v>257</v>
      </c>
      <c r="CP307" s="19">
        <v>1774</v>
      </c>
      <c r="CQ307" s="52">
        <v>2740</v>
      </c>
      <c r="CR307" s="55"/>
      <c r="CS307" s="19"/>
      <c r="CT307" s="52"/>
      <c r="CU307" s="55"/>
      <c r="CV307" s="19"/>
      <c r="CW307" s="52"/>
      <c r="CX307" s="55">
        <v>102</v>
      </c>
      <c r="CY307" s="19">
        <v>648</v>
      </c>
      <c r="CZ307" s="52">
        <v>14790</v>
      </c>
      <c r="DA307" s="55">
        <v>124</v>
      </c>
      <c r="DB307" s="19">
        <v>0</v>
      </c>
      <c r="DC307" s="52">
        <v>0</v>
      </c>
      <c r="DD307" s="55">
        <v>98</v>
      </c>
      <c r="DE307" s="19"/>
      <c r="DF307" s="52"/>
      <c r="DG307" s="55">
        <v>26</v>
      </c>
      <c r="DH307" s="19"/>
      <c r="DI307" s="52"/>
      <c r="DJ307" s="55"/>
      <c r="DK307" s="19"/>
      <c r="DL307" s="52"/>
      <c r="DM307" s="55">
        <v>0</v>
      </c>
      <c r="DN307" s="19">
        <v>0</v>
      </c>
      <c r="DO307" s="52">
        <v>0</v>
      </c>
      <c r="DP307" s="55"/>
      <c r="DQ307" s="19"/>
      <c r="DR307" s="52"/>
      <c r="DS307" s="55"/>
      <c r="DT307" s="19"/>
      <c r="DU307" s="52"/>
      <c r="DV307" s="55"/>
      <c r="DW307" s="19"/>
      <c r="DX307" s="52"/>
      <c r="DY307" s="55"/>
      <c r="DZ307" s="19"/>
      <c r="EA307" s="52"/>
      <c r="EB307" s="55">
        <v>2353</v>
      </c>
      <c r="EC307" s="19">
        <v>43975</v>
      </c>
      <c r="ED307" s="52">
        <v>24312</v>
      </c>
      <c r="EE307" s="55">
        <v>0</v>
      </c>
      <c r="EF307" s="19">
        <v>959</v>
      </c>
      <c r="EG307" s="52">
        <v>2310</v>
      </c>
      <c r="EH307" s="55">
        <v>2353</v>
      </c>
      <c r="EI307" s="19">
        <v>44934</v>
      </c>
      <c r="EJ307" s="20">
        <v>26622</v>
      </c>
      <c r="EK307" s="2"/>
    </row>
    <row r="308" spans="1:143" x14ac:dyDescent="0.25">
      <c r="A308" s="5">
        <v>24</v>
      </c>
      <c r="B308" s="7" t="s">
        <v>77</v>
      </c>
      <c r="C308" s="18">
        <v>0</v>
      </c>
      <c r="D308" s="19">
        <v>0</v>
      </c>
      <c r="E308" s="52">
        <v>0</v>
      </c>
      <c r="F308" s="55"/>
      <c r="G308" s="19"/>
      <c r="H308" s="52"/>
      <c r="I308" s="55"/>
      <c r="J308" s="19"/>
      <c r="K308" s="52"/>
      <c r="L308" s="55"/>
      <c r="M308" s="19"/>
      <c r="N308" s="52"/>
      <c r="O308" s="55"/>
      <c r="P308" s="19"/>
      <c r="Q308" s="52"/>
      <c r="R308" s="55"/>
      <c r="S308" s="19"/>
      <c r="T308" s="52"/>
      <c r="U308" s="55"/>
      <c r="V308" s="19"/>
      <c r="W308" s="52"/>
      <c r="X308" s="55"/>
      <c r="Y308" s="19"/>
      <c r="Z308" s="52"/>
      <c r="AA308" s="55"/>
      <c r="AB308" s="19"/>
      <c r="AC308" s="52"/>
      <c r="AD308" s="55"/>
      <c r="AE308" s="19"/>
      <c r="AF308" s="52"/>
      <c r="AG308" s="55"/>
      <c r="AH308" s="19"/>
      <c r="AI308" s="52"/>
      <c r="AJ308" s="55"/>
      <c r="AK308" s="19"/>
      <c r="AL308" s="52"/>
      <c r="AM308" s="55"/>
      <c r="AN308" s="19"/>
      <c r="AO308" s="52"/>
      <c r="AP308" s="55"/>
      <c r="AQ308" s="19"/>
      <c r="AR308" s="52"/>
      <c r="AS308" s="55"/>
      <c r="AT308" s="19"/>
      <c r="AU308" s="52"/>
      <c r="AV308" s="55"/>
      <c r="AW308" s="19"/>
      <c r="AX308" s="52"/>
      <c r="AY308" s="55"/>
      <c r="AZ308" s="19"/>
      <c r="BA308" s="52"/>
      <c r="BB308" s="55"/>
      <c r="BC308" s="19"/>
      <c r="BD308" s="52"/>
      <c r="BE308" s="55"/>
      <c r="BF308" s="19"/>
      <c r="BG308" s="52"/>
      <c r="BH308" s="55"/>
      <c r="BI308" s="19"/>
      <c r="BJ308" s="52"/>
      <c r="BK308" s="55">
        <v>0</v>
      </c>
      <c r="BL308" s="19">
        <v>0</v>
      </c>
      <c r="BM308" s="52">
        <v>0</v>
      </c>
      <c r="BN308" s="55"/>
      <c r="BO308" s="19"/>
      <c r="BP308" s="52"/>
      <c r="BQ308" s="55"/>
      <c r="BR308" s="19"/>
      <c r="BS308" s="52"/>
      <c r="BT308" s="55"/>
      <c r="BU308" s="19"/>
      <c r="BV308" s="52"/>
      <c r="BW308" s="55"/>
      <c r="BX308" s="19"/>
      <c r="BY308" s="52"/>
      <c r="BZ308" s="55"/>
      <c r="CA308" s="19"/>
      <c r="CB308" s="52"/>
      <c r="CC308" s="55"/>
      <c r="CD308" s="19"/>
      <c r="CE308" s="52"/>
      <c r="CF308" s="55"/>
      <c r="CG308" s="19"/>
      <c r="CH308" s="52"/>
      <c r="CI308" s="55"/>
      <c r="CJ308" s="19"/>
      <c r="CK308" s="52"/>
      <c r="CL308" s="55"/>
      <c r="CM308" s="19"/>
      <c r="CN308" s="52"/>
      <c r="CO308" s="55"/>
      <c r="CP308" s="19"/>
      <c r="CQ308" s="52"/>
      <c r="CR308" s="55"/>
      <c r="CS308" s="19"/>
      <c r="CT308" s="52"/>
      <c r="CU308" s="55"/>
      <c r="CV308" s="19"/>
      <c r="CW308" s="52"/>
      <c r="CX308" s="55"/>
      <c r="CY308" s="19"/>
      <c r="CZ308" s="52"/>
      <c r="DA308" s="55">
        <v>0</v>
      </c>
      <c r="DB308" s="19">
        <v>0</v>
      </c>
      <c r="DC308" s="52">
        <v>0</v>
      </c>
      <c r="DD308" s="55"/>
      <c r="DE308" s="19"/>
      <c r="DF308" s="52"/>
      <c r="DG308" s="55"/>
      <c r="DH308" s="19"/>
      <c r="DI308" s="52"/>
      <c r="DJ308" s="55"/>
      <c r="DK308" s="19"/>
      <c r="DL308" s="52"/>
      <c r="DM308" s="55">
        <v>0</v>
      </c>
      <c r="DN308" s="19">
        <v>0</v>
      </c>
      <c r="DO308" s="52">
        <v>0</v>
      </c>
      <c r="DP308" s="55"/>
      <c r="DQ308" s="19"/>
      <c r="DR308" s="52"/>
      <c r="DS308" s="55"/>
      <c r="DT308" s="19"/>
      <c r="DU308" s="52"/>
      <c r="DV308" s="55"/>
      <c r="DW308" s="19"/>
      <c r="DX308" s="52"/>
      <c r="DY308" s="55"/>
      <c r="DZ308" s="19"/>
      <c r="EA308" s="52"/>
      <c r="EB308" s="55">
        <v>0</v>
      </c>
      <c r="EC308" s="19">
        <v>0</v>
      </c>
      <c r="ED308" s="52">
        <v>0</v>
      </c>
      <c r="EE308" s="55">
        <v>0</v>
      </c>
      <c r="EF308" s="19">
        <v>0</v>
      </c>
      <c r="EG308" s="52">
        <v>0</v>
      </c>
      <c r="EH308" s="55">
        <v>0</v>
      </c>
      <c r="EI308" s="19">
        <v>0</v>
      </c>
      <c r="EJ308" s="20">
        <v>0</v>
      </c>
      <c r="EK308" s="2"/>
    </row>
    <row r="309" spans="1:143" x14ac:dyDescent="0.25">
      <c r="A309" s="5">
        <v>25</v>
      </c>
      <c r="B309" s="7" t="s">
        <v>78</v>
      </c>
      <c r="C309" s="18">
        <v>0</v>
      </c>
      <c r="D309" s="19">
        <v>0</v>
      </c>
      <c r="E309" s="52">
        <v>0</v>
      </c>
      <c r="F309" s="55"/>
      <c r="G309" s="19"/>
      <c r="H309" s="52"/>
      <c r="I309" s="55"/>
      <c r="J309" s="19"/>
      <c r="K309" s="52"/>
      <c r="L309" s="55"/>
      <c r="M309" s="19"/>
      <c r="N309" s="52"/>
      <c r="O309" s="55"/>
      <c r="P309" s="19"/>
      <c r="Q309" s="52"/>
      <c r="R309" s="55"/>
      <c r="S309" s="19"/>
      <c r="T309" s="52"/>
      <c r="U309" s="55"/>
      <c r="V309" s="19"/>
      <c r="W309" s="52"/>
      <c r="X309" s="55"/>
      <c r="Y309" s="19"/>
      <c r="Z309" s="52"/>
      <c r="AA309" s="55"/>
      <c r="AB309" s="19"/>
      <c r="AC309" s="52"/>
      <c r="AD309" s="55"/>
      <c r="AE309" s="19"/>
      <c r="AF309" s="52"/>
      <c r="AG309" s="55"/>
      <c r="AH309" s="19"/>
      <c r="AI309" s="52"/>
      <c r="AJ309" s="55"/>
      <c r="AK309" s="19"/>
      <c r="AL309" s="52"/>
      <c r="AM309" s="55"/>
      <c r="AN309" s="19"/>
      <c r="AO309" s="52"/>
      <c r="AP309" s="55"/>
      <c r="AQ309" s="19"/>
      <c r="AR309" s="52"/>
      <c r="AS309" s="55"/>
      <c r="AT309" s="19"/>
      <c r="AU309" s="52"/>
      <c r="AV309" s="55"/>
      <c r="AW309" s="19"/>
      <c r="AX309" s="52"/>
      <c r="AY309" s="55"/>
      <c r="AZ309" s="19"/>
      <c r="BA309" s="52"/>
      <c r="BB309" s="55"/>
      <c r="BC309" s="19"/>
      <c r="BD309" s="52"/>
      <c r="BE309" s="55"/>
      <c r="BF309" s="19"/>
      <c r="BG309" s="52"/>
      <c r="BH309" s="55"/>
      <c r="BI309" s="19"/>
      <c r="BJ309" s="52"/>
      <c r="BK309" s="55">
        <v>0</v>
      </c>
      <c r="BL309" s="19">
        <v>0</v>
      </c>
      <c r="BM309" s="52">
        <v>0</v>
      </c>
      <c r="BN309" s="55"/>
      <c r="BO309" s="19"/>
      <c r="BP309" s="52"/>
      <c r="BQ309" s="55"/>
      <c r="BR309" s="19"/>
      <c r="BS309" s="52"/>
      <c r="BT309" s="55"/>
      <c r="BU309" s="19"/>
      <c r="BV309" s="52"/>
      <c r="BW309" s="55"/>
      <c r="BX309" s="19"/>
      <c r="BY309" s="52"/>
      <c r="BZ309" s="55"/>
      <c r="CA309" s="19"/>
      <c r="CB309" s="52"/>
      <c r="CC309" s="55"/>
      <c r="CD309" s="19"/>
      <c r="CE309" s="52"/>
      <c r="CF309" s="55"/>
      <c r="CG309" s="19"/>
      <c r="CH309" s="52"/>
      <c r="CI309" s="55"/>
      <c r="CJ309" s="19"/>
      <c r="CK309" s="52"/>
      <c r="CL309" s="55"/>
      <c r="CM309" s="19"/>
      <c r="CN309" s="52"/>
      <c r="CO309" s="55"/>
      <c r="CP309" s="19"/>
      <c r="CQ309" s="52"/>
      <c r="CR309" s="55"/>
      <c r="CS309" s="19"/>
      <c r="CT309" s="52"/>
      <c r="CU309" s="55"/>
      <c r="CV309" s="19"/>
      <c r="CW309" s="52"/>
      <c r="CX309" s="55"/>
      <c r="CY309" s="19"/>
      <c r="CZ309" s="52"/>
      <c r="DA309" s="55">
        <v>0</v>
      </c>
      <c r="DB309" s="19">
        <v>0</v>
      </c>
      <c r="DC309" s="52">
        <v>0</v>
      </c>
      <c r="DD309" s="55"/>
      <c r="DE309" s="19"/>
      <c r="DF309" s="52"/>
      <c r="DG309" s="55"/>
      <c r="DH309" s="19"/>
      <c r="DI309" s="52"/>
      <c r="DJ309" s="55"/>
      <c r="DK309" s="19"/>
      <c r="DL309" s="52"/>
      <c r="DM309" s="55">
        <v>0</v>
      </c>
      <c r="DN309" s="19">
        <v>0</v>
      </c>
      <c r="DO309" s="52">
        <v>0</v>
      </c>
      <c r="DP309" s="55"/>
      <c r="DQ309" s="19"/>
      <c r="DR309" s="52"/>
      <c r="DS309" s="55"/>
      <c r="DT309" s="19"/>
      <c r="DU309" s="52"/>
      <c r="DV309" s="55"/>
      <c r="DW309" s="19"/>
      <c r="DX309" s="52"/>
      <c r="DY309" s="55"/>
      <c r="DZ309" s="19"/>
      <c r="EA309" s="52"/>
      <c r="EB309" s="55">
        <v>0</v>
      </c>
      <c r="EC309" s="19">
        <v>0</v>
      </c>
      <c r="ED309" s="52">
        <v>0</v>
      </c>
      <c r="EE309" s="55">
        <v>0</v>
      </c>
      <c r="EF309" s="19">
        <v>0</v>
      </c>
      <c r="EG309" s="52">
        <v>0</v>
      </c>
      <c r="EH309" s="55">
        <v>0</v>
      </c>
      <c r="EI309" s="19">
        <v>0</v>
      </c>
      <c r="EJ309" s="20">
        <v>0</v>
      </c>
      <c r="EK309" s="2"/>
    </row>
    <row r="310" spans="1:143" ht="15.75" thickBot="1" x14ac:dyDescent="0.3">
      <c r="A310" s="24">
        <v>26</v>
      </c>
      <c r="B310" s="25" t="s">
        <v>79</v>
      </c>
      <c r="C310" s="26">
        <v>653974.16954468098</v>
      </c>
      <c r="D310" s="27">
        <v>2837898.9818802942</v>
      </c>
      <c r="E310" s="53">
        <v>270117.14166829071</v>
      </c>
      <c r="F310" s="56">
        <v>416377.54305250745</v>
      </c>
      <c r="G310" s="27">
        <v>1221062.8739655579</v>
      </c>
      <c r="H310" s="53">
        <v>58076.278189999997</v>
      </c>
      <c r="I310" s="56">
        <v>18.32</v>
      </c>
      <c r="J310" s="27">
        <v>5449.6654399999998</v>
      </c>
      <c r="K310" s="53">
        <v>0</v>
      </c>
      <c r="L310" s="56">
        <v>333.79899999999998</v>
      </c>
      <c r="M310" s="27">
        <v>8374.3430000000008</v>
      </c>
      <c r="N310" s="53">
        <v>0</v>
      </c>
      <c r="O310" s="56">
        <v>56350.473277514197</v>
      </c>
      <c r="P310" s="27">
        <v>265072.40848045831</v>
      </c>
      <c r="Q310" s="53">
        <v>7602.8206</v>
      </c>
      <c r="R310" s="56">
        <v>0</v>
      </c>
      <c r="S310" s="27">
        <v>0</v>
      </c>
      <c r="T310" s="53">
        <v>0</v>
      </c>
      <c r="U310" s="56">
        <v>0</v>
      </c>
      <c r="V310" s="27">
        <v>0</v>
      </c>
      <c r="W310" s="53">
        <v>0</v>
      </c>
      <c r="X310" s="56">
        <v>5264.9662525962303</v>
      </c>
      <c r="Y310" s="27">
        <v>161067.85701131681</v>
      </c>
      <c r="Z310" s="53">
        <v>4394.549</v>
      </c>
      <c r="AA310" s="56">
        <v>0</v>
      </c>
      <c r="AB310" s="27">
        <v>0</v>
      </c>
      <c r="AC310" s="53">
        <v>0</v>
      </c>
      <c r="AD310" s="56">
        <v>0</v>
      </c>
      <c r="AE310" s="27">
        <v>0</v>
      </c>
      <c r="AF310" s="53">
        <v>0</v>
      </c>
      <c r="AG310" s="56">
        <v>79814.749282122604</v>
      </c>
      <c r="AH310" s="27">
        <v>867345.45522116299</v>
      </c>
      <c r="AI310" s="53">
        <v>166713.95323000001</v>
      </c>
      <c r="AJ310" s="56">
        <v>0</v>
      </c>
      <c r="AK310" s="27">
        <v>0</v>
      </c>
      <c r="AL310" s="53">
        <v>0</v>
      </c>
      <c r="AM310" s="56">
        <v>0</v>
      </c>
      <c r="AN310" s="27">
        <v>0</v>
      </c>
      <c r="AO310" s="53">
        <v>0</v>
      </c>
      <c r="AP310" s="56">
        <v>85521.468219941002</v>
      </c>
      <c r="AQ310" s="27">
        <v>266527.31609345862</v>
      </c>
      <c r="AR310" s="53">
        <v>6709.0190402907201</v>
      </c>
      <c r="AS310" s="56">
        <v>1065.73711</v>
      </c>
      <c r="AT310" s="27">
        <v>44783.9962983394</v>
      </c>
      <c r="AU310" s="53">
        <v>9597.3083580000002</v>
      </c>
      <c r="AV310" s="56">
        <v>0</v>
      </c>
      <c r="AW310" s="27">
        <v>0</v>
      </c>
      <c r="AX310" s="53">
        <v>0</v>
      </c>
      <c r="AY310" s="56">
        <v>0</v>
      </c>
      <c r="AZ310" s="27">
        <v>0</v>
      </c>
      <c r="BA310" s="53">
        <v>0</v>
      </c>
      <c r="BB310" s="56">
        <v>9579.2323500000002</v>
      </c>
      <c r="BC310" s="27">
        <v>12039.07481</v>
      </c>
      <c r="BD310" s="53">
        <v>17023.213250000001</v>
      </c>
      <c r="BE310" s="56">
        <v>3</v>
      </c>
      <c r="BF310" s="27">
        <v>0</v>
      </c>
      <c r="BG310" s="53">
        <v>0</v>
      </c>
      <c r="BH310" s="56">
        <v>0</v>
      </c>
      <c r="BI310" s="27">
        <v>0</v>
      </c>
      <c r="BJ310" s="53">
        <v>0</v>
      </c>
      <c r="BK310" s="56">
        <v>451263.44553947897</v>
      </c>
      <c r="BL310" s="27">
        <v>4338120.0466015916</v>
      </c>
      <c r="BM310" s="53">
        <v>2542833.8489063992</v>
      </c>
      <c r="BN310" s="56">
        <v>10046.15164057694</v>
      </c>
      <c r="BO310" s="27">
        <v>268189.21834046883</v>
      </c>
      <c r="BP310" s="53">
        <v>84169.140252926823</v>
      </c>
      <c r="BQ310" s="56">
        <v>252081.32316399511</v>
      </c>
      <c r="BR310" s="27">
        <v>3409082.8999381489</v>
      </c>
      <c r="BS310" s="53">
        <v>931501.42247698922</v>
      </c>
      <c r="BT310" s="56">
        <v>1019.67714</v>
      </c>
      <c r="BU310" s="27">
        <v>20311.298590627888</v>
      </c>
      <c r="BV310" s="53">
        <v>133999.84737835699</v>
      </c>
      <c r="BW310" s="56">
        <v>597.11064761530099</v>
      </c>
      <c r="BX310" s="27">
        <v>26095.005871980102</v>
      </c>
      <c r="BY310" s="53">
        <v>125581.5757816868</v>
      </c>
      <c r="BZ310" s="56">
        <v>2575.5699517362018</v>
      </c>
      <c r="CA310" s="27">
        <v>51283.150897779597</v>
      </c>
      <c r="CB310" s="53">
        <v>256070.19102375521</v>
      </c>
      <c r="CC310" s="56">
        <v>1784.1461310026541</v>
      </c>
      <c r="CD310" s="27">
        <v>19873.885468223591</v>
      </c>
      <c r="CE310" s="53">
        <v>72987.077625580001</v>
      </c>
      <c r="CF310" s="56">
        <v>115910.7626908942</v>
      </c>
      <c r="CG310" s="27">
        <v>268902.06231937569</v>
      </c>
      <c r="CH310" s="53">
        <v>137322.73975099999</v>
      </c>
      <c r="CI310" s="56">
        <v>1431.43397</v>
      </c>
      <c r="CJ310" s="27">
        <v>1448.272845061</v>
      </c>
      <c r="CK310" s="53">
        <v>3896.3663000000001</v>
      </c>
      <c r="CL310" s="56">
        <v>2092.3272227484158</v>
      </c>
      <c r="CM310" s="27">
        <v>17771.1989887538</v>
      </c>
      <c r="CN310" s="53">
        <v>4592.3830099999996</v>
      </c>
      <c r="CO310" s="56">
        <v>17726.262133453849</v>
      </c>
      <c r="CP310" s="27">
        <v>41381.324106056229</v>
      </c>
      <c r="CQ310" s="53">
        <v>191349.28812003799</v>
      </c>
      <c r="CR310" s="56">
        <v>0</v>
      </c>
      <c r="CS310" s="27">
        <v>0</v>
      </c>
      <c r="CT310" s="53">
        <v>0</v>
      </c>
      <c r="CU310" s="56">
        <v>6.5627199999999997</v>
      </c>
      <c r="CV310" s="27">
        <v>157.91495</v>
      </c>
      <c r="CW310" s="53">
        <v>0</v>
      </c>
      <c r="CX310" s="56">
        <v>45992.118127456233</v>
      </c>
      <c r="CY310" s="27">
        <v>213623.8142851119</v>
      </c>
      <c r="CZ310" s="53">
        <v>601363.81718606537</v>
      </c>
      <c r="DA310" s="56">
        <v>14395.526100846564</v>
      </c>
      <c r="DB310" s="27">
        <v>73041.719385915174</v>
      </c>
      <c r="DC310" s="53">
        <v>156190.79663999999</v>
      </c>
      <c r="DD310" s="56">
        <v>4383.1386458348579</v>
      </c>
      <c r="DE310" s="27">
        <v>53704.508497598072</v>
      </c>
      <c r="DF310" s="53">
        <v>124133.75964</v>
      </c>
      <c r="DG310" s="56">
        <v>9597.7628866143041</v>
      </c>
      <c r="DH310" s="27">
        <v>18902.792788317111</v>
      </c>
      <c r="DI310" s="53">
        <v>32057.037</v>
      </c>
      <c r="DJ310" s="56">
        <v>414.62456839740298</v>
      </c>
      <c r="DK310" s="27">
        <v>434.41809999999998</v>
      </c>
      <c r="DL310" s="53">
        <v>0</v>
      </c>
      <c r="DM310" s="56">
        <v>4287.7923199999996</v>
      </c>
      <c r="DN310" s="27">
        <v>16472.465680875001</v>
      </c>
      <c r="DO310" s="53">
        <v>213325.47481589101</v>
      </c>
      <c r="DP310" s="56">
        <v>143.59866</v>
      </c>
      <c r="DQ310" s="27">
        <v>879.90301999999997</v>
      </c>
      <c r="DR310" s="53">
        <v>60838.097670000003</v>
      </c>
      <c r="DS310" s="56">
        <v>4144.1936599999999</v>
      </c>
      <c r="DT310" s="27">
        <v>15592.562660875001</v>
      </c>
      <c r="DU310" s="53">
        <v>70825.865145891003</v>
      </c>
      <c r="DV310" s="56">
        <v>0</v>
      </c>
      <c r="DW310" s="27">
        <v>0</v>
      </c>
      <c r="DX310" s="53">
        <v>81661.512000000002</v>
      </c>
      <c r="DY310" s="56">
        <v>6398.9004392672005</v>
      </c>
      <c r="DZ310" s="27">
        <v>32340.890679141801</v>
      </c>
      <c r="EA310" s="53">
        <v>57101.909623011001</v>
      </c>
      <c r="EB310" s="56">
        <v>1130319.8339442736</v>
      </c>
      <c r="EC310" s="27">
        <v>7297874.1042278176</v>
      </c>
      <c r="ED310" s="53">
        <v>3239569.171653593</v>
      </c>
      <c r="EE310" s="56">
        <v>318.589</v>
      </c>
      <c r="EF310" s="27">
        <v>15336.166020000001</v>
      </c>
      <c r="EG310" s="53">
        <v>12099.258</v>
      </c>
      <c r="EH310" s="56">
        <v>1130638.4229442736</v>
      </c>
      <c r="EI310" s="27">
        <v>7313210.270247818</v>
      </c>
      <c r="EJ310" s="28">
        <v>3251668.4296535929</v>
      </c>
      <c r="EK310" s="2"/>
    </row>
    <row r="311" spans="1:143" ht="15.75" thickTop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</row>
    <row r="313" spans="1:143" x14ac:dyDescent="0.25">
      <c r="A313" s="1" t="s">
        <v>123</v>
      </c>
      <c r="C313" s="1" t="s">
        <v>181</v>
      </c>
    </row>
    <row r="314" spans="1:143" ht="15.75" thickBot="1" x14ac:dyDescent="0.3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  <c r="DK314" s="3"/>
      <c r="DL314" s="3"/>
      <c r="DM314" s="3"/>
      <c r="DN314" s="3"/>
      <c r="DO314" s="3"/>
      <c r="DP314" s="3"/>
      <c r="DQ314" s="3"/>
      <c r="DR314" s="3"/>
      <c r="DS314" s="3"/>
      <c r="DT314" s="3"/>
      <c r="DU314" s="3"/>
      <c r="DV314" s="3"/>
      <c r="DW314" s="3"/>
      <c r="DX314" s="3"/>
      <c r="DY314" s="3"/>
      <c r="DZ314" s="3"/>
      <c r="EA314" s="3"/>
      <c r="EB314" s="3"/>
      <c r="EC314" s="3"/>
      <c r="ED314" s="3"/>
      <c r="EE314" s="3"/>
      <c r="EF314" s="3"/>
      <c r="EG314" s="3"/>
      <c r="EH314" s="3"/>
      <c r="EI314" s="3"/>
      <c r="EJ314" s="3"/>
      <c r="EK314" s="3"/>
      <c r="EL314" s="3"/>
    </row>
    <row r="315" spans="1:143" ht="15.75" thickTop="1" x14ac:dyDescent="0.25">
      <c r="A315" s="121" t="s">
        <v>1</v>
      </c>
      <c r="B315" s="124" t="s">
        <v>2</v>
      </c>
      <c r="C315" s="127" t="s">
        <v>86</v>
      </c>
      <c r="D315" s="111"/>
      <c r="E315" s="111"/>
      <c r="F315" s="111"/>
      <c r="G315" s="118"/>
      <c r="H315" s="110" t="s">
        <v>91</v>
      </c>
      <c r="I315" s="111"/>
      <c r="J315" s="111"/>
      <c r="K315" s="111"/>
      <c r="L315" s="118"/>
      <c r="M315" s="110" t="s">
        <v>92</v>
      </c>
      <c r="N315" s="111"/>
      <c r="O315" s="111"/>
      <c r="P315" s="111"/>
      <c r="Q315" s="118"/>
      <c r="R315" s="110" t="s">
        <v>93</v>
      </c>
      <c r="S315" s="111"/>
      <c r="T315" s="111"/>
      <c r="U315" s="111"/>
      <c r="V315" s="118"/>
      <c r="W315" s="110" t="s">
        <v>94</v>
      </c>
      <c r="X315" s="111"/>
      <c r="Y315" s="111"/>
      <c r="Z315" s="111"/>
      <c r="AA315" s="118"/>
      <c r="AB315" s="110" t="s">
        <v>95</v>
      </c>
      <c r="AC315" s="111"/>
      <c r="AD315" s="111"/>
      <c r="AE315" s="111"/>
      <c r="AF315" s="118"/>
      <c r="AG315" s="110" t="s">
        <v>18</v>
      </c>
      <c r="AH315" s="111"/>
      <c r="AI315" s="111"/>
      <c r="AJ315" s="111"/>
      <c r="AK315" s="118"/>
      <c r="AL315" s="110" t="s">
        <v>96</v>
      </c>
      <c r="AM315" s="111"/>
      <c r="AN315" s="111"/>
      <c r="AO315" s="111"/>
      <c r="AP315" s="118"/>
      <c r="AQ315" s="110" t="s">
        <v>97</v>
      </c>
      <c r="AR315" s="111"/>
      <c r="AS315" s="111"/>
      <c r="AT315" s="111"/>
      <c r="AU315" s="118"/>
      <c r="AV315" s="110" t="s">
        <v>98</v>
      </c>
      <c r="AW315" s="111"/>
      <c r="AX315" s="111"/>
      <c r="AY315" s="111"/>
      <c r="AZ315" s="118"/>
      <c r="BA315" s="110" t="s">
        <v>99</v>
      </c>
      <c r="BB315" s="111"/>
      <c r="BC315" s="111"/>
      <c r="BD315" s="111"/>
      <c r="BE315" s="118"/>
      <c r="BF315" s="110" t="s">
        <v>100</v>
      </c>
      <c r="BG315" s="111"/>
      <c r="BH315" s="111"/>
      <c r="BI315" s="111"/>
      <c r="BJ315" s="118"/>
      <c r="BK315" s="110" t="s">
        <v>101</v>
      </c>
      <c r="BL315" s="111"/>
      <c r="BM315" s="111"/>
      <c r="BN315" s="111"/>
      <c r="BO315" s="118"/>
      <c r="BP315" s="110" t="s">
        <v>102</v>
      </c>
      <c r="BQ315" s="111"/>
      <c r="BR315" s="111"/>
      <c r="BS315" s="111"/>
      <c r="BT315" s="118"/>
      <c r="BU315" s="110" t="s">
        <v>103</v>
      </c>
      <c r="BV315" s="111"/>
      <c r="BW315" s="111"/>
      <c r="BX315" s="111"/>
      <c r="BY315" s="118"/>
      <c r="BZ315" s="110" t="s">
        <v>104</v>
      </c>
      <c r="CA315" s="111"/>
      <c r="CB315" s="111"/>
      <c r="CC315" s="111"/>
      <c r="CD315" s="118"/>
      <c r="CE315" s="110" t="s">
        <v>105</v>
      </c>
      <c r="CF315" s="111"/>
      <c r="CG315" s="111"/>
      <c r="CH315" s="111"/>
      <c r="CI315" s="118"/>
      <c r="CJ315" s="110" t="s">
        <v>106</v>
      </c>
      <c r="CK315" s="111"/>
      <c r="CL315" s="111"/>
      <c r="CM315" s="111"/>
      <c r="CN315" s="118"/>
      <c r="CO315" s="110" t="s">
        <v>34</v>
      </c>
      <c r="CP315" s="111"/>
      <c r="CQ315" s="111"/>
      <c r="CR315" s="111"/>
      <c r="CS315" s="118"/>
      <c r="CT315" s="110" t="s">
        <v>35</v>
      </c>
      <c r="CU315" s="111"/>
      <c r="CV315" s="111"/>
      <c r="CW315" s="111"/>
      <c r="CX315" s="118"/>
      <c r="CY315" s="110" t="s">
        <v>36</v>
      </c>
      <c r="CZ315" s="111"/>
      <c r="DA315" s="111"/>
      <c r="DB315" s="111"/>
      <c r="DC315" s="118"/>
      <c r="DD315" s="110" t="s">
        <v>107</v>
      </c>
      <c r="DE315" s="111"/>
      <c r="DF315" s="111"/>
      <c r="DG315" s="111"/>
      <c r="DH315" s="118"/>
      <c r="DI315" s="110" t="s">
        <v>108</v>
      </c>
      <c r="DJ315" s="111"/>
      <c r="DK315" s="111"/>
      <c r="DL315" s="111"/>
      <c r="DM315" s="118"/>
      <c r="DN315" s="110" t="s">
        <v>111</v>
      </c>
      <c r="DO315" s="111"/>
      <c r="DP315" s="111"/>
      <c r="DQ315" s="111"/>
      <c r="DR315" s="118"/>
      <c r="DS315" s="110" t="s">
        <v>46</v>
      </c>
      <c r="DT315" s="111"/>
      <c r="DU315" s="111"/>
      <c r="DV315" s="111"/>
      <c r="DW315" s="118"/>
      <c r="DX315" s="110" t="s">
        <v>48</v>
      </c>
      <c r="DY315" s="111"/>
      <c r="DZ315" s="111"/>
      <c r="EA315" s="111"/>
      <c r="EB315" s="118"/>
      <c r="EC315" s="110" t="s">
        <v>115</v>
      </c>
      <c r="ED315" s="111"/>
      <c r="EE315" s="111"/>
      <c r="EF315" s="111"/>
      <c r="EG315" s="118"/>
      <c r="EH315" s="110" t="s">
        <v>116</v>
      </c>
      <c r="EI315" s="111"/>
      <c r="EJ315" s="111"/>
      <c r="EK315" s="111"/>
      <c r="EL315" s="112"/>
      <c r="EM315" s="2"/>
    </row>
    <row r="316" spans="1:143" x14ac:dyDescent="0.25">
      <c r="A316" s="122"/>
      <c r="B316" s="125"/>
      <c r="C316" s="128" t="s">
        <v>124</v>
      </c>
      <c r="D316" s="115" t="s">
        <v>125</v>
      </c>
      <c r="E316" s="115"/>
      <c r="F316" s="115"/>
      <c r="G316" s="119" t="s">
        <v>127</v>
      </c>
      <c r="H316" s="113" t="s">
        <v>124</v>
      </c>
      <c r="I316" s="115" t="s">
        <v>125</v>
      </c>
      <c r="J316" s="115"/>
      <c r="K316" s="115"/>
      <c r="L316" s="119" t="s">
        <v>127</v>
      </c>
      <c r="M316" s="113" t="s">
        <v>124</v>
      </c>
      <c r="N316" s="115" t="s">
        <v>125</v>
      </c>
      <c r="O316" s="115"/>
      <c r="P316" s="115"/>
      <c r="Q316" s="119" t="s">
        <v>127</v>
      </c>
      <c r="R316" s="113" t="s">
        <v>124</v>
      </c>
      <c r="S316" s="115" t="s">
        <v>125</v>
      </c>
      <c r="T316" s="115"/>
      <c r="U316" s="115"/>
      <c r="V316" s="119" t="s">
        <v>127</v>
      </c>
      <c r="W316" s="113" t="s">
        <v>124</v>
      </c>
      <c r="X316" s="115" t="s">
        <v>125</v>
      </c>
      <c r="Y316" s="115"/>
      <c r="Z316" s="115"/>
      <c r="AA316" s="119" t="s">
        <v>127</v>
      </c>
      <c r="AB316" s="113" t="s">
        <v>124</v>
      </c>
      <c r="AC316" s="115" t="s">
        <v>125</v>
      </c>
      <c r="AD316" s="115"/>
      <c r="AE316" s="115"/>
      <c r="AF316" s="119" t="s">
        <v>127</v>
      </c>
      <c r="AG316" s="113" t="s">
        <v>124</v>
      </c>
      <c r="AH316" s="115" t="s">
        <v>125</v>
      </c>
      <c r="AI316" s="115"/>
      <c r="AJ316" s="115"/>
      <c r="AK316" s="119" t="s">
        <v>127</v>
      </c>
      <c r="AL316" s="113" t="s">
        <v>124</v>
      </c>
      <c r="AM316" s="115" t="s">
        <v>125</v>
      </c>
      <c r="AN316" s="115"/>
      <c r="AO316" s="115"/>
      <c r="AP316" s="119" t="s">
        <v>127</v>
      </c>
      <c r="AQ316" s="113" t="s">
        <v>124</v>
      </c>
      <c r="AR316" s="115" t="s">
        <v>125</v>
      </c>
      <c r="AS316" s="115"/>
      <c r="AT316" s="115"/>
      <c r="AU316" s="119" t="s">
        <v>127</v>
      </c>
      <c r="AV316" s="113" t="s">
        <v>124</v>
      </c>
      <c r="AW316" s="115" t="s">
        <v>125</v>
      </c>
      <c r="AX316" s="115"/>
      <c r="AY316" s="115"/>
      <c r="AZ316" s="119" t="s">
        <v>127</v>
      </c>
      <c r="BA316" s="113" t="s">
        <v>124</v>
      </c>
      <c r="BB316" s="115" t="s">
        <v>125</v>
      </c>
      <c r="BC316" s="115"/>
      <c r="BD316" s="115"/>
      <c r="BE316" s="119" t="s">
        <v>127</v>
      </c>
      <c r="BF316" s="113" t="s">
        <v>124</v>
      </c>
      <c r="BG316" s="115" t="s">
        <v>125</v>
      </c>
      <c r="BH316" s="115"/>
      <c r="BI316" s="115"/>
      <c r="BJ316" s="119" t="s">
        <v>127</v>
      </c>
      <c r="BK316" s="113" t="s">
        <v>124</v>
      </c>
      <c r="BL316" s="115" t="s">
        <v>125</v>
      </c>
      <c r="BM316" s="115"/>
      <c r="BN316" s="115"/>
      <c r="BO316" s="119" t="s">
        <v>127</v>
      </c>
      <c r="BP316" s="113" t="s">
        <v>124</v>
      </c>
      <c r="BQ316" s="115" t="s">
        <v>125</v>
      </c>
      <c r="BR316" s="115"/>
      <c r="BS316" s="115"/>
      <c r="BT316" s="119" t="s">
        <v>127</v>
      </c>
      <c r="BU316" s="113" t="s">
        <v>124</v>
      </c>
      <c r="BV316" s="115" t="s">
        <v>125</v>
      </c>
      <c r="BW316" s="115"/>
      <c r="BX316" s="115"/>
      <c r="BY316" s="119" t="s">
        <v>127</v>
      </c>
      <c r="BZ316" s="113" t="s">
        <v>124</v>
      </c>
      <c r="CA316" s="115" t="s">
        <v>125</v>
      </c>
      <c r="CB316" s="115"/>
      <c r="CC316" s="115"/>
      <c r="CD316" s="119" t="s">
        <v>127</v>
      </c>
      <c r="CE316" s="113" t="s">
        <v>124</v>
      </c>
      <c r="CF316" s="115" t="s">
        <v>125</v>
      </c>
      <c r="CG316" s="115"/>
      <c r="CH316" s="115"/>
      <c r="CI316" s="119" t="s">
        <v>127</v>
      </c>
      <c r="CJ316" s="113" t="s">
        <v>124</v>
      </c>
      <c r="CK316" s="115" t="s">
        <v>125</v>
      </c>
      <c r="CL316" s="115"/>
      <c r="CM316" s="115"/>
      <c r="CN316" s="119" t="s">
        <v>127</v>
      </c>
      <c r="CO316" s="113" t="s">
        <v>124</v>
      </c>
      <c r="CP316" s="115" t="s">
        <v>125</v>
      </c>
      <c r="CQ316" s="115"/>
      <c r="CR316" s="115"/>
      <c r="CS316" s="119" t="s">
        <v>127</v>
      </c>
      <c r="CT316" s="113" t="s">
        <v>124</v>
      </c>
      <c r="CU316" s="115" t="s">
        <v>125</v>
      </c>
      <c r="CV316" s="115"/>
      <c r="CW316" s="115"/>
      <c r="CX316" s="119" t="s">
        <v>127</v>
      </c>
      <c r="CY316" s="113" t="s">
        <v>124</v>
      </c>
      <c r="CZ316" s="115" t="s">
        <v>125</v>
      </c>
      <c r="DA316" s="115"/>
      <c r="DB316" s="115"/>
      <c r="DC316" s="119" t="s">
        <v>127</v>
      </c>
      <c r="DD316" s="113" t="s">
        <v>124</v>
      </c>
      <c r="DE316" s="115" t="s">
        <v>125</v>
      </c>
      <c r="DF316" s="115"/>
      <c r="DG316" s="115"/>
      <c r="DH316" s="119" t="s">
        <v>127</v>
      </c>
      <c r="DI316" s="113" t="s">
        <v>124</v>
      </c>
      <c r="DJ316" s="115" t="s">
        <v>125</v>
      </c>
      <c r="DK316" s="115"/>
      <c r="DL316" s="115"/>
      <c r="DM316" s="119" t="s">
        <v>127</v>
      </c>
      <c r="DN316" s="113" t="s">
        <v>124</v>
      </c>
      <c r="DO316" s="115" t="s">
        <v>125</v>
      </c>
      <c r="DP316" s="115"/>
      <c r="DQ316" s="115"/>
      <c r="DR316" s="119" t="s">
        <v>127</v>
      </c>
      <c r="DS316" s="113" t="s">
        <v>124</v>
      </c>
      <c r="DT316" s="115" t="s">
        <v>125</v>
      </c>
      <c r="DU316" s="115"/>
      <c r="DV316" s="115"/>
      <c r="DW316" s="119" t="s">
        <v>127</v>
      </c>
      <c r="DX316" s="113" t="s">
        <v>124</v>
      </c>
      <c r="DY316" s="115" t="s">
        <v>125</v>
      </c>
      <c r="DZ316" s="115"/>
      <c r="EA316" s="115"/>
      <c r="EB316" s="119" t="s">
        <v>127</v>
      </c>
      <c r="EC316" s="113" t="s">
        <v>124</v>
      </c>
      <c r="ED316" s="115" t="s">
        <v>125</v>
      </c>
      <c r="EE316" s="115"/>
      <c r="EF316" s="115"/>
      <c r="EG316" s="119" t="s">
        <v>127</v>
      </c>
      <c r="EH316" s="113" t="s">
        <v>124</v>
      </c>
      <c r="EI316" s="115" t="s">
        <v>125</v>
      </c>
      <c r="EJ316" s="115"/>
      <c r="EK316" s="115"/>
      <c r="EL316" s="116" t="s">
        <v>127</v>
      </c>
      <c r="EM316" s="2"/>
    </row>
    <row r="317" spans="1:143" x14ac:dyDescent="0.25">
      <c r="A317" s="122"/>
      <c r="B317" s="125"/>
      <c r="C317" s="128"/>
      <c r="D317" s="115" t="s">
        <v>126</v>
      </c>
      <c r="E317" s="115"/>
      <c r="F317" s="115"/>
      <c r="G317" s="119"/>
      <c r="H317" s="113"/>
      <c r="I317" s="115" t="s">
        <v>126</v>
      </c>
      <c r="J317" s="115"/>
      <c r="K317" s="115"/>
      <c r="L317" s="119"/>
      <c r="M317" s="113"/>
      <c r="N317" s="115" t="s">
        <v>126</v>
      </c>
      <c r="O317" s="115"/>
      <c r="P317" s="115"/>
      <c r="Q317" s="119"/>
      <c r="R317" s="113"/>
      <c r="S317" s="115" t="s">
        <v>126</v>
      </c>
      <c r="T317" s="115"/>
      <c r="U317" s="115"/>
      <c r="V317" s="119"/>
      <c r="W317" s="113"/>
      <c r="X317" s="115" t="s">
        <v>126</v>
      </c>
      <c r="Y317" s="115"/>
      <c r="Z317" s="115"/>
      <c r="AA317" s="119"/>
      <c r="AB317" s="113"/>
      <c r="AC317" s="115" t="s">
        <v>126</v>
      </c>
      <c r="AD317" s="115"/>
      <c r="AE317" s="115"/>
      <c r="AF317" s="119"/>
      <c r="AG317" s="113"/>
      <c r="AH317" s="115" t="s">
        <v>126</v>
      </c>
      <c r="AI317" s="115"/>
      <c r="AJ317" s="115"/>
      <c r="AK317" s="119"/>
      <c r="AL317" s="113"/>
      <c r="AM317" s="115" t="s">
        <v>126</v>
      </c>
      <c r="AN317" s="115"/>
      <c r="AO317" s="115"/>
      <c r="AP317" s="119"/>
      <c r="AQ317" s="113"/>
      <c r="AR317" s="115" t="s">
        <v>126</v>
      </c>
      <c r="AS317" s="115"/>
      <c r="AT317" s="115"/>
      <c r="AU317" s="119"/>
      <c r="AV317" s="113"/>
      <c r="AW317" s="115" t="s">
        <v>126</v>
      </c>
      <c r="AX317" s="115"/>
      <c r="AY317" s="115"/>
      <c r="AZ317" s="119"/>
      <c r="BA317" s="113"/>
      <c r="BB317" s="115" t="s">
        <v>126</v>
      </c>
      <c r="BC317" s="115"/>
      <c r="BD317" s="115"/>
      <c r="BE317" s="119"/>
      <c r="BF317" s="113"/>
      <c r="BG317" s="115" t="s">
        <v>126</v>
      </c>
      <c r="BH317" s="115"/>
      <c r="BI317" s="115"/>
      <c r="BJ317" s="119"/>
      <c r="BK317" s="113"/>
      <c r="BL317" s="115" t="s">
        <v>126</v>
      </c>
      <c r="BM317" s="115"/>
      <c r="BN317" s="115"/>
      <c r="BO317" s="119"/>
      <c r="BP317" s="113"/>
      <c r="BQ317" s="115" t="s">
        <v>126</v>
      </c>
      <c r="BR317" s="115"/>
      <c r="BS317" s="115"/>
      <c r="BT317" s="119"/>
      <c r="BU317" s="113"/>
      <c r="BV317" s="115" t="s">
        <v>126</v>
      </c>
      <c r="BW317" s="115"/>
      <c r="BX317" s="115"/>
      <c r="BY317" s="119"/>
      <c r="BZ317" s="113"/>
      <c r="CA317" s="115" t="s">
        <v>126</v>
      </c>
      <c r="CB317" s="115"/>
      <c r="CC317" s="115"/>
      <c r="CD317" s="119"/>
      <c r="CE317" s="113"/>
      <c r="CF317" s="115" t="s">
        <v>126</v>
      </c>
      <c r="CG317" s="115"/>
      <c r="CH317" s="115"/>
      <c r="CI317" s="119"/>
      <c r="CJ317" s="113"/>
      <c r="CK317" s="115" t="s">
        <v>126</v>
      </c>
      <c r="CL317" s="115"/>
      <c r="CM317" s="115"/>
      <c r="CN317" s="119"/>
      <c r="CO317" s="113"/>
      <c r="CP317" s="115" t="s">
        <v>126</v>
      </c>
      <c r="CQ317" s="115"/>
      <c r="CR317" s="115"/>
      <c r="CS317" s="119"/>
      <c r="CT317" s="113"/>
      <c r="CU317" s="115" t="s">
        <v>126</v>
      </c>
      <c r="CV317" s="115"/>
      <c r="CW317" s="115"/>
      <c r="CX317" s="119"/>
      <c r="CY317" s="113"/>
      <c r="CZ317" s="115" t="s">
        <v>126</v>
      </c>
      <c r="DA317" s="115"/>
      <c r="DB317" s="115"/>
      <c r="DC317" s="119"/>
      <c r="DD317" s="113"/>
      <c r="DE317" s="115" t="s">
        <v>126</v>
      </c>
      <c r="DF317" s="115"/>
      <c r="DG317" s="115"/>
      <c r="DH317" s="119"/>
      <c r="DI317" s="113"/>
      <c r="DJ317" s="115" t="s">
        <v>126</v>
      </c>
      <c r="DK317" s="115"/>
      <c r="DL317" s="115"/>
      <c r="DM317" s="119"/>
      <c r="DN317" s="113"/>
      <c r="DO317" s="115" t="s">
        <v>126</v>
      </c>
      <c r="DP317" s="115"/>
      <c r="DQ317" s="115"/>
      <c r="DR317" s="119"/>
      <c r="DS317" s="113"/>
      <c r="DT317" s="115" t="s">
        <v>126</v>
      </c>
      <c r="DU317" s="115"/>
      <c r="DV317" s="115"/>
      <c r="DW317" s="119"/>
      <c r="DX317" s="113"/>
      <c r="DY317" s="115" t="s">
        <v>126</v>
      </c>
      <c r="DZ317" s="115"/>
      <c r="EA317" s="115"/>
      <c r="EB317" s="119"/>
      <c r="EC317" s="113"/>
      <c r="ED317" s="115" t="s">
        <v>126</v>
      </c>
      <c r="EE317" s="115"/>
      <c r="EF317" s="115"/>
      <c r="EG317" s="119"/>
      <c r="EH317" s="113"/>
      <c r="EI317" s="115" t="s">
        <v>126</v>
      </c>
      <c r="EJ317" s="115"/>
      <c r="EK317" s="115"/>
      <c r="EL317" s="116"/>
      <c r="EM317" s="2"/>
    </row>
    <row r="318" spans="1:143" ht="60.75" thickBot="1" x14ac:dyDescent="0.3">
      <c r="A318" s="123"/>
      <c r="B318" s="126"/>
      <c r="C318" s="129"/>
      <c r="D318" s="49" t="s">
        <v>128</v>
      </c>
      <c r="E318" s="49" t="s">
        <v>129</v>
      </c>
      <c r="F318" s="49" t="s">
        <v>130</v>
      </c>
      <c r="G318" s="120"/>
      <c r="H318" s="114"/>
      <c r="I318" s="49" t="s">
        <v>128</v>
      </c>
      <c r="J318" s="49" t="s">
        <v>129</v>
      </c>
      <c r="K318" s="49" t="s">
        <v>130</v>
      </c>
      <c r="L318" s="120"/>
      <c r="M318" s="114"/>
      <c r="N318" s="49" t="s">
        <v>128</v>
      </c>
      <c r="O318" s="49" t="s">
        <v>129</v>
      </c>
      <c r="P318" s="49" t="s">
        <v>130</v>
      </c>
      <c r="Q318" s="120"/>
      <c r="R318" s="114"/>
      <c r="S318" s="49" t="s">
        <v>128</v>
      </c>
      <c r="T318" s="49" t="s">
        <v>129</v>
      </c>
      <c r="U318" s="49" t="s">
        <v>130</v>
      </c>
      <c r="V318" s="120"/>
      <c r="W318" s="114"/>
      <c r="X318" s="49" t="s">
        <v>128</v>
      </c>
      <c r="Y318" s="49" t="s">
        <v>129</v>
      </c>
      <c r="Z318" s="49" t="s">
        <v>130</v>
      </c>
      <c r="AA318" s="120"/>
      <c r="AB318" s="114"/>
      <c r="AC318" s="49" t="s">
        <v>128</v>
      </c>
      <c r="AD318" s="49" t="s">
        <v>129</v>
      </c>
      <c r="AE318" s="49" t="s">
        <v>130</v>
      </c>
      <c r="AF318" s="120"/>
      <c r="AG318" s="114"/>
      <c r="AH318" s="49" t="s">
        <v>128</v>
      </c>
      <c r="AI318" s="49" t="s">
        <v>129</v>
      </c>
      <c r="AJ318" s="49" t="s">
        <v>130</v>
      </c>
      <c r="AK318" s="120"/>
      <c r="AL318" s="114"/>
      <c r="AM318" s="49" t="s">
        <v>128</v>
      </c>
      <c r="AN318" s="49" t="s">
        <v>129</v>
      </c>
      <c r="AO318" s="49" t="s">
        <v>130</v>
      </c>
      <c r="AP318" s="120"/>
      <c r="AQ318" s="114"/>
      <c r="AR318" s="49" t="s">
        <v>128</v>
      </c>
      <c r="AS318" s="49" t="s">
        <v>129</v>
      </c>
      <c r="AT318" s="49" t="s">
        <v>130</v>
      </c>
      <c r="AU318" s="120"/>
      <c r="AV318" s="114"/>
      <c r="AW318" s="49" t="s">
        <v>128</v>
      </c>
      <c r="AX318" s="49" t="s">
        <v>129</v>
      </c>
      <c r="AY318" s="49" t="s">
        <v>130</v>
      </c>
      <c r="AZ318" s="120"/>
      <c r="BA318" s="114"/>
      <c r="BB318" s="49" t="s">
        <v>128</v>
      </c>
      <c r="BC318" s="49" t="s">
        <v>129</v>
      </c>
      <c r="BD318" s="49" t="s">
        <v>130</v>
      </c>
      <c r="BE318" s="120"/>
      <c r="BF318" s="114"/>
      <c r="BG318" s="49" t="s">
        <v>128</v>
      </c>
      <c r="BH318" s="49" t="s">
        <v>129</v>
      </c>
      <c r="BI318" s="49" t="s">
        <v>130</v>
      </c>
      <c r="BJ318" s="120"/>
      <c r="BK318" s="114"/>
      <c r="BL318" s="49" t="s">
        <v>128</v>
      </c>
      <c r="BM318" s="49" t="s">
        <v>129</v>
      </c>
      <c r="BN318" s="49" t="s">
        <v>130</v>
      </c>
      <c r="BO318" s="120"/>
      <c r="BP318" s="114"/>
      <c r="BQ318" s="49" t="s">
        <v>128</v>
      </c>
      <c r="BR318" s="49" t="s">
        <v>129</v>
      </c>
      <c r="BS318" s="49" t="s">
        <v>130</v>
      </c>
      <c r="BT318" s="120"/>
      <c r="BU318" s="114"/>
      <c r="BV318" s="49" t="s">
        <v>128</v>
      </c>
      <c r="BW318" s="49" t="s">
        <v>129</v>
      </c>
      <c r="BX318" s="49" t="s">
        <v>130</v>
      </c>
      <c r="BY318" s="120"/>
      <c r="BZ318" s="114"/>
      <c r="CA318" s="49" t="s">
        <v>128</v>
      </c>
      <c r="CB318" s="49" t="s">
        <v>129</v>
      </c>
      <c r="CC318" s="49" t="s">
        <v>130</v>
      </c>
      <c r="CD318" s="120"/>
      <c r="CE318" s="114"/>
      <c r="CF318" s="49" t="s">
        <v>128</v>
      </c>
      <c r="CG318" s="49" t="s">
        <v>129</v>
      </c>
      <c r="CH318" s="49" t="s">
        <v>130</v>
      </c>
      <c r="CI318" s="120"/>
      <c r="CJ318" s="114"/>
      <c r="CK318" s="49" t="s">
        <v>128</v>
      </c>
      <c r="CL318" s="49" t="s">
        <v>129</v>
      </c>
      <c r="CM318" s="49" t="s">
        <v>130</v>
      </c>
      <c r="CN318" s="120"/>
      <c r="CO318" s="114"/>
      <c r="CP318" s="49" t="s">
        <v>128</v>
      </c>
      <c r="CQ318" s="49" t="s">
        <v>129</v>
      </c>
      <c r="CR318" s="49" t="s">
        <v>130</v>
      </c>
      <c r="CS318" s="120"/>
      <c r="CT318" s="114"/>
      <c r="CU318" s="49" t="s">
        <v>128</v>
      </c>
      <c r="CV318" s="49" t="s">
        <v>129</v>
      </c>
      <c r="CW318" s="49" t="s">
        <v>130</v>
      </c>
      <c r="CX318" s="120"/>
      <c r="CY318" s="114"/>
      <c r="CZ318" s="49" t="s">
        <v>128</v>
      </c>
      <c r="DA318" s="49" t="s">
        <v>129</v>
      </c>
      <c r="DB318" s="49" t="s">
        <v>130</v>
      </c>
      <c r="DC318" s="120"/>
      <c r="DD318" s="114"/>
      <c r="DE318" s="49" t="s">
        <v>128</v>
      </c>
      <c r="DF318" s="49" t="s">
        <v>129</v>
      </c>
      <c r="DG318" s="49" t="s">
        <v>130</v>
      </c>
      <c r="DH318" s="120"/>
      <c r="DI318" s="114"/>
      <c r="DJ318" s="49" t="s">
        <v>128</v>
      </c>
      <c r="DK318" s="49" t="s">
        <v>129</v>
      </c>
      <c r="DL318" s="49" t="s">
        <v>130</v>
      </c>
      <c r="DM318" s="120"/>
      <c r="DN318" s="114"/>
      <c r="DO318" s="49" t="s">
        <v>128</v>
      </c>
      <c r="DP318" s="49" t="s">
        <v>129</v>
      </c>
      <c r="DQ318" s="49" t="s">
        <v>130</v>
      </c>
      <c r="DR318" s="120"/>
      <c r="DS318" s="114"/>
      <c r="DT318" s="49" t="s">
        <v>128</v>
      </c>
      <c r="DU318" s="49" t="s">
        <v>129</v>
      </c>
      <c r="DV318" s="49" t="s">
        <v>130</v>
      </c>
      <c r="DW318" s="120"/>
      <c r="DX318" s="114"/>
      <c r="DY318" s="49" t="s">
        <v>128</v>
      </c>
      <c r="DZ318" s="49" t="s">
        <v>129</v>
      </c>
      <c r="EA318" s="49" t="s">
        <v>130</v>
      </c>
      <c r="EB318" s="120"/>
      <c r="EC318" s="114"/>
      <c r="ED318" s="49" t="s">
        <v>128</v>
      </c>
      <c r="EE318" s="49" t="s">
        <v>129</v>
      </c>
      <c r="EF318" s="49" t="s">
        <v>130</v>
      </c>
      <c r="EG318" s="120"/>
      <c r="EH318" s="114"/>
      <c r="EI318" s="49" t="s">
        <v>128</v>
      </c>
      <c r="EJ318" s="49" t="s">
        <v>129</v>
      </c>
      <c r="EK318" s="49" t="s">
        <v>130</v>
      </c>
      <c r="EL318" s="117"/>
      <c r="EM318" s="2"/>
    </row>
    <row r="319" spans="1:143" ht="15.75" thickTop="1" x14ac:dyDescent="0.25">
      <c r="A319" s="9">
        <v>1</v>
      </c>
      <c r="B319" s="10" t="s">
        <v>54</v>
      </c>
      <c r="C319" s="15">
        <v>0</v>
      </c>
      <c r="D319" s="16">
        <v>0</v>
      </c>
      <c r="E319" s="16">
        <v>0</v>
      </c>
      <c r="F319" s="16">
        <v>0</v>
      </c>
      <c r="G319" s="51">
        <v>0</v>
      </c>
      <c r="H319" s="54"/>
      <c r="I319" s="16"/>
      <c r="J319" s="16"/>
      <c r="K319" s="16"/>
      <c r="L319" s="51"/>
      <c r="M319" s="54"/>
      <c r="N319" s="16"/>
      <c r="O319" s="16"/>
      <c r="P319" s="16"/>
      <c r="Q319" s="51"/>
      <c r="R319" s="54"/>
      <c r="S319" s="16"/>
      <c r="T319" s="16"/>
      <c r="U319" s="16"/>
      <c r="V319" s="51"/>
      <c r="W319" s="54"/>
      <c r="X319" s="16"/>
      <c r="Y319" s="16"/>
      <c r="Z319" s="16"/>
      <c r="AA319" s="51"/>
      <c r="AB319" s="54"/>
      <c r="AC319" s="16"/>
      <c r="AD319" s="16"/>
      <c r="AE319" s="16"/>
      <c r="AF319" s="51"/>
      <c r="AG319" s="54"/>
      <c r="AH319" s="16"/>
      <c r="AI319" s="16"/>
      <c r="AJ319" s="16"/>
      <c r="AK319" s="51"/>
      <c r="AL319" s="54"/>
      <c r="AM319" s="16"/>
      <c r="AN319" s="16"/>
      <c r="AO319" s="16"/>
      <c r="AP319" s="51"/>
      <c r="AQ319" s="54">
        <v>0</v>
      </c>
      <c r="AR319" s="16">
        <v>0</v>
      </c>
      <c r="AS319" s="16">
        <v>0</v>
      </c>
      <c r="AT319" s="16">
        <v>0</v>
      </c>
      <c r="AU319" s="51">
        <v>0</v>
      </c>
      <c r="AV319" s="54"/>
      <c r="AW319" s="16"/>
      <c r="AX319" s="16"/>
      <c r="AY319" s="16"/>
      <c r="AZ319" s="51"/>
      <c r="BA319" s="54"/>
      <c r="BB319" s="16"/>
      <c r="BC319" s="16"/>
      <c r="BD319" s="16"/>
      <c r="BE319" s="51"/>
      <c r="BF319" s="54"/>
      <c r="BG319" s="16"/>
      <c r="BH319" s="16"/>
      <c r="BI319" s="16"/>
      <c r="BJ319" s="51"/>
      <c r="BK319" s="54"/>
      <c r="BL319" s="16"/>
      <c r="BM319" s="16"/>
      <c r="BN319" s="16"/>
      <c r="BO319" s="51"/>
      <c r="BP319" s="54"/>
      <c r="BQ319" s="16"/>
      <c r="BR319" s="16"/>
      <c r="BS319" s="16"/>
      <c r="BT319" s="51"/>
      <c r="BU319" s="54"/>
      <c r="BV319" s="16"/>
      <c r="BW319" s="16"/>
      <c r="BX319" s="16"/>
      <c r="BY319" s="51"/>
      <c r="BZ319" s="54"/>
      <c r="CA319" s="16"/>
      <c r="CB319" s="16"/>
      <c r="CC319" s="16"/>
      <c r="CD319" s="51"/>
      <c r="CE319" s="54"/>
      <c r="CF319" s="16"/>
      <c r="CG319" s="16"/>
      <c r="CH319" s="16"/>
      <c r="CI319" s="51"/>
      <c r="CJ319" s="54"/>
      <c r="CK319" s="16"/>
      <c r="CL319" s="16"/>
      <c r="CM319" s="16"/>
      <c r="CN319" s="51"/>
      <c r="CO319" s="54"/>
      <c r="CP319" s="16"/>
      <c r="CQ319" s="16"/>
      <c r="CR319" s="16"/>
      <c r="CS319" s="51"/>
      <c r="CT319" s="54"/>
      <c r="CU319" s="16"/>
      <c r="CV319" s="16"/>
      <c r="CW319" s="16"/>
      <c r="CX319" s="51"/>
      <c r="CY319" s="54"/>
      <c r="CZ319" s="16"/>
      <c r="DA319" s="16"/>
      <c r="DB319" s="16"/>
      <c r="DC319" s="51"/>
      <c r="DD319" s="54"/>
      <c r="DE319" s="16"/>
      <c r="DF319" s="16"/>
      <c r="DG319" s="16"/>
      <c r="DH319" s="51"/>
      <c r="DI319" s="54">
        <v>0</v>
      </c>
      <c r="DJ319" s="16">
        <v>0</v>
      </c>
      <c r="DK319" s="16">
        <v>0</v>
      </c>
      <c r="DL319" s="16">
        <v>0</v>
      </c>
      <c r="DM319" s="51">
        <v>0</v>
      </c>
      <c r="DN319" s="54">
        <v>0</v>
      </c>
      <c r="DO319" s="16">
        <v>0</v>
      </c>
      <c r="DP319" s="16">
        <v>0</v>
      </c>
      <c r="DQ319" s="16">
        <v>0</v>
      </c>
      <c r="DR319" s="51">
        <v>0</v>
      </c>
      <c r="DS319" s="54"/>
      <c r="DT319" s="16"/>
      <c r="DU319" s="16"/>
      <c r="DV319" s="16"/>
      <c r="DW319" s="51"/>
      <c r="DX319" s="54">
        <v>0</v>
      </c>
      <c r="DY319" s="16">
        <v>0</v>
      </c>
      <c r="DZ319" s="16">
        <v>0</v>
      </c>
      <c r="EA319" s="16">
        <v>0</v>
      </c>
      <c r="EB319" s="51">
        <v>0</v>
      </c>
      <c r="EC319" s="54">
        <v>0</v>
      </c>
      <c r="ED319" s="16">
        <v>0</v>
      </c>
      <c r="EE319" s="16">
        <v>0</v>
      </c>
      <c r="EF319" s="16">
        <v>0</v>
      </c>
      <c r="EG319" s="51">
        <v>0</v>
      </c>
      <c r="EH319" s="54">
        <v>0</v>
      </c>
      <c r="EI319" s="16">
        <v>0</v>
      </c>
      <c r="EJ319" s="16">
        <v>0</v>
      </c>
      <c r="EK319" s="16">
        <v>0</v>
      </c>
      <c r="EL319" s="17">
        <v>0</v>
      </c>
      <c r="EM319" s="2"/>
    </row>
    <row r="320" spans="1:143" x14ac:dyDescent="0.25">
      <c r="A320" s="5">
        <v>2</v>
      </c>
      <c r="B320" s="7" t="s">
        <v>55</v>
      </c>
      <c r="C320" s="18">
        <v>0</v>
      </c>
      <c r="D320" s="19">
        <v>0</v>
      </c>
      <c r="E320" s="19">
        <v>0</v>
      </c>
      <c r="F320" s="19">
        <v>0</v>
      </c>
      <c r="G320" s="52">
        <v>0</v>
      </c>
      <c r="H320" s="55"/>
      <c r="I320" s="19"/>
      <c r="J320" s="19"/>
      <c r="K320" s="19"/>
      <c r="L320" s="52"/>
      <c r="M320" s="55"/>
      <c r="N320" s="19"/>
      <c r="O320" s="19"/>
      <c r="P320" s="19"/>
      <c r="Q320" s="52"/>
      <c r="R320" s="55"/>
      <c r="S320" s="19"/>
      <c r="T320" s="19"/>
      <c r="U320" s="19"/>
      <c r="V320" s="52"/>
      <c r="W320" s="55"/>
      <c r="X320" s="19"/>
      <c r="Y320" s="19"/>
      <c r="Z320" s="19"/>
      <c r="AA320" s="52"/>
      <c r="AB320" s="55"/>
      <c r="AC320" s="19"/>
      <c r="AD320" s="19"/>
      <c r="AE320" s="19"/>
      <c r="AF320" s="52"/>
      <c r="AG320" s="55"/>
      <c r="AH320" s="19"/>
      <c r="AI320" s="19"/>
      <c r="AJ320" s="19"/>
      <c r="AK320" s="52"/>
      <c r="AL320" s="55"/>
      <c r="AM320" s="19"/>
      <c r="AN320" s="19"/>
      <c r="AO320" s="19"/>
      <c r="AP320" s="52"/>
      <c r="AQ320" s="55">
        <v>0</v>
      </c>
      <c r="AR320" s="19">
        <v>0</v>
      </c>
      <c r="AS320" s="19">
        <v>0</v>
      </c>
      <c r="AT320" s="19">
        <v>0</v>
      </c>
      <c r="AU320" s="52">
        <v>0</v>
      </c>
      <c r="AV320" s="55"/>
      <c r="AW320" s="19"/>
      <c r="AX320" s="19"/>
      <c r="AY320" s="19"/>
      <c r="AZ320" s="52"/>
      <c r="BA320" s="55"/>
      <c r="BB320" s="19"/>
      <c r="BC320" s="19"/>
      <c r="BD320" s="19"/>
      <c r="BE320" s="52"/>
      <c r="BF320" s="55"/>
      <c r="BG320" s="19"/>
      <c r="BH320" s="19"/>
      <c r="BI320" s="19"/>
      <c r="BJ320" s="52"/>
      <c r="BK320" s="55"/>
      <c r="BL320" s="19"/>
      <c r="BM320" s="19"/>
      <c r="BN320" s="19"/>
      <c r="BO320" s="52"/>
      <c r="BP320" s="55"/>
      <c r="BQ320" s="19"/>
      <c r="BR320" s="19"/>
      <c r="BS320" s="19"/>
      <c r="BT320" s="52"/>
      <c r="BU320" s="55"/>
      <c r="BV320" s="19"/>
      <c r="BW320" s="19"/>
      <c r="BX320" s="19"/>
      <c r="BY320" s="52"/>
      <c r="BZ320" s="55"/>
      <c r="CA320" s="19"/>
      <c r="CB320" s="19"/>
      <c r="CC320" s="19"/>
      <c r="CD320" s="52"/>
      <c r="CE320" s="55"/>
      <c r="CF320" s="19"/>
      <c r="CG320" s="19"/>
      <c r="CH320" s="19"/>
      <c r="CI320" s="52"/>
      <c r="CJ320" s="55"/>
      <c r="CK320" s="19"/>
      <c r="CL320" s="19"/>
      <c r="CM320" s="19"/>
      <c r="CN320" s="52"/>
      <c r="CO320" s="55"/>
      <c r="CP320" s="19"/>
      <c r="CQ320" s="19"/>
      <c r="CR320" s="19"/>
      <c r="CS320" s="52"/>
      <c r="CT320" s="55"/>
      <c r="CU320" s="19"/>
      <c r="CV320" s="19"/>
      <c r="CW320" s="19"/>
      <c r="CX320" s="52"/>
      <c r="CY320" s="55"/>
      <c r="CZ320" s="19"/>
      <c r="DA320" s="19"/>
      <c r="DB320" s="19"/>
      <c r="DC320" s="52"/>
      <c r="DD320" s="55"/>
      <c r="DE320" s="19"/>
      <c r="DF320" s="19"/>
      <c r="DG320" s="19"/>
      <c r="DH320" s="52"/>
      <c r="DI320" s="55">
        <v>0</v>
      </c>
      <c r="DJ320" s="19">
        <v>0</v>
      </c>
      <c r="DK320" s="19">
        <v>0</v>
      </c>
      <c r="DL320" s="19">
        <v>0</v>
      </c>
      <c r="DM320" s="52">
        <v>0</v>
      </c>
      <c r="DN320" s="55">
        <v>0</v>
      </c>
      <c r="DO320" s="19">
        <v>0</v>
      </c>
      <c r="DP320" s="19">
        <v>0</v>
      </c>
      <c r="DQ320" s="19">
        <v>0</v>
      </c>
      <c r="DR320" s="52">
        <v>0</v>
      </c>
      <c r="DS320" s="55"/>
      <c r="DT320" s="19"/>
      <c r="DU320" s="19"/>
      <c r="DV320" s="19"/>
      <c r="DW320" s="52"/>
      <c r="DX320" s="55">
        <v>0</v>
      </c>
      <c r="DY320" s="19">
        <v>0</v>
      </c>
      <c r="DZ320" s="19">
        <v>0</v>
      </c>
      <c r="EA320" s="19">
        <v>0</v>
      </c>
      <c r="EB320" s="52">
        <v>0</v>
      </c>
      <c r="EC320" s="55">
        <v>0</v>
      </c>
      <c r="ED320" s="19">
        <v>0</v>
      </c>
      <c r="EE320" s="19">
        <v>0</v>
      </c>
      <c r="EF320" s="19">
        <v>0</v>
      </c>
      <c r="EG320" s="52">
        <v>0</v>
      </c>
      <c r="EH320" s="55">
        <v>0</v>
      </c>
      <c r="EI320" s="19">
        <v>0</v>
      </c>
      <c r="EJ320" s="19">
        <v>0</v>
      </c>
      <c r="EK320" s="19">
        <v>0</v>
      </c>
      <c r="EL320" s="20">
        <v>0</v>
      </c>
      <c r="EM320" s="2"/>
    </row>
    <row r="321" spans="1:143" x14ac:dyDescent="0.25">
      <c r="A321" s="5">
        <v>3</v>
      </c>
      <c r="B321" s="7" t="s">
        <v>56</v>
      </c>
      <c r="C321" s="18">
        <v>0</v>
      </c>
      <c r="D321" s="19">
        <v>0</v>
      </c>
      <c r="E321" s="19">
        <v>0</v>
      </c>
      <c r="F321" s="19">
        <v>0</v>
      </c>
      <c r="G321" s="52">
        <v>0</v>
      </c>
      <c r="H321" s="55"/>
      <c r="I321" s="19"/>
      <c r="J321" s="19"/>
      <c r="K321" s="19"/>
      <c r="L321" s="52"/>
      <c r="M321" s="55"/>
      <c r="N321" s="19"/>
      <c r="O321" s="19"/>
      <c r="P321" s="19"/>
      <c r="Q321" s="52"/>
      <c r="R321" s="55"/>
      <c r="S321" s="19"/>
      <c r="T321" s="19"/>
      <c r="U321" s="19"/>
      <c r="V321" s="52"/>
      <c r="W321" s="55"/>
      <c r="X321" s="19"/>
      <c r="Y321" s="19"/>
      <c r="Z321" s="19"/>
      <c r="AA321" s="52"/>
      <c r="AB321" s="55"/>
      <c r="AC321" s="19"/>
      <c r="AD321" s="19"/>
      <c r="AE321" s="19"/>
      <c r="AF321" s="52"/>
      <c r="AG321" s="55"/>
      <c r="AH321" s="19"/>
      <c r="AI321" s="19"/>
      <c r="AJ321" s="19"/>
      <c r="AK321" s="52"/>
      <c r="AL321" s="55"/>
      <c r="AM321" s="19"/>
      <c r="AN321" s="19"/>
      <c r="AO321" s="19"/>
      <c r="AP321" s="52"/>
      <c r="AQ321" s="55">
        <v>0</v>
      </c>
      <c r="AR321" s="19">
        <v>0</v>
      </c>
      <c r="AS321" s="19">
        <v>0</v>
      </c>
      <c r="AT321" s="19">
        <v>0</v>
      </c>
      <c r="AU321" s="52">
        <v>0</v>
      </c>
      <c r="AV321" s="55"/>
      <c r="AW321" s="19"/>
      <c r="AX321" s="19"/>
      <c r="AY321" s="19"/>
      <c r="AZ321" s="52"/>
      <c r="BA321" s="55"/>
      <c r="BB321" s="19"/>
      <c r="BC321" s="19"/>
      <c r="BD321" s="19"/>
      <c r="BE321" s="52"/>
      <c r="BF321" s="55"/>
      <c r="BG321" s="19"/>
      <c r="BH321" s="19"/>
      <c r="BI321" s="19"/>
      <c r="BJ321" s="52"/>
      <c r="BK321" s="55"/>
      <c r="BL321" s="19"/>
      <c r="BM321" s="19"/>
      <c r="BN321" s="19"/>
      <c r="BO321" s="52"/>
      <c r="BP321" s="55"/>
      <c r="BQ321" s="19"/>
      <c r="BR321" s="19"/>
      <c r="BS321" s="19"/>
      <c r="BT321" s="52"/>
      <c r="BU321" s="55"/>
      <c r="BV321" s="19"/>
      <c r="BW321" s="19"/>
      <c r="BX321" s="19"/>
      <c r="BY321" s="52"/>
      <c r="BZ321" s="55"/>
      <c r="CA321" s="19"/>
      <c r="CB321" s="19"/>
      <c r="CC321" s="19"/>
      <c r="CD321" s="52"/>
      <c r="CE321" s="55"/>
      <c r="CF321" s="19"/>
      <c r="CG321" s="19"/>
      <c r="CH321" s="19"/>
      <c r="CI321" s="52"/>
      <c r="CJ321" s="55"/>
      <c r="CK321" s="19"/>
      <c r="CL321" s="19"/>
      <c r="CM321" s="19"/>
      <c r="CN321" s="52"/>
      <c r="CO321" s="55"/>
      <c r="CP321" s="19"/>
      <c r="CQ321" s="19"/>
      <c r="CR321" s="19"/>
      <c r="CS321" s="52"/>
      <c r="CT321" s="55"/>
      <c r="CU321" s="19"/>
      <c r="CV321" s="19"/>
      <c r="CW321" s="19"/>
      <c r="CX321" s="52"/>
      <c r="CY321" s="55"/>
      <c r="CZ321" s="19"/>
      <c r="DA321" s="19"/>
      <c r="DB321" s="19"/>
      <c r="DC321" s="52"/>
      <c r="DD321" s="55"/>
      <c r="DE321" s="19"/>
      <c r="DF321" s="19"/>
      <c r="DG321" s="19"/>
      <c r="DH321" s="52"/>
      <c r="DI321" s="55">
        <v>0</v>
      </c>
      <c r="DJ321" s="19">
        <v>0</v>
      </c>
      <c r="DK321" s="19">
        <v>0</v>
      </c>
      <c r="DL321" s="19">
        <v>0</v>
      </c>
      <c r="DM321" s="52">
        <v>0</v>
      </c>
      <c r="DN321" s="55">
        <v>0</v>
      </c>
      <c r="DO321" s="19">
        <v>0</v>
      </c>
      <c r="DP321" s="19">
        <v>0</v>
      </c>
      <c r="DQ321" s="19">
        <v>0</v>
      </c>
      <c r="DR321" s="52">
        <v>0</v>
      </c>
      <c r="DS321" s="55"/>
      <c r="DT321" s="19"/>
      <c r="DU321" s="19"/>
      <c r="DV321" s="19"/>
      <c r="DW321" s="52"/>
      <c r="DX321" s="55">
        <v>0</v>
      </c>
      <c r="DY321" s="19">
        <v>0</v>
      </c>
      <c r="DZ321" s="19">
        <v>0</v>
      </c>
      <c r="EA321" s="19">
        <v>0</v>
      </c>
      <c r="EB321" s="52">
        <v>0</v>
      </c>
      <c r="EC321" s="55">
        <v>0</v>
      </c>
      <c r="ED321" s="19">
        <v>0</v>
      </c>
      <c r="EE321" s="19">
        <v>0</v>
      </c>
      <c r="EF321" s="19">
        <v>0</v>
      </c>
      <c r="EG321" s="52">
        <v>0</v>
      </c>
      <c r="EH321" s="55">
        <v>0</v>
      </c>
      <c r="EI321" s="19">
        <v>0</v>
      </c>
      <c r="EJ321" s="19">
        <v>0</v>
      </c>
      <c r="EK321" s="19">
        <v>0</v>
      </c>
      <c r="EL321" s="20">
        <v>0</v>
      </c>
      <c r="EM321" s="2"/>
    </row>
    <row r="322" spans="1:143" x14ac:dyDescent="0.25">
      <c r="A322" s="5">
        <v>4</v>
      </c>
      <c r="B322" s="7" t="s">
        <v>57</v>
      </c>
      <c r="C322" s="18">
        <v>0</v>
      </c>
      <c r="D322" s="19">
        <v>0</v>
      </c>
      <c r="E322" s="19">
        <v>0</v>
      </c>
      <c r="F322" s="19">
        <v>0</v>
      </c>
      <c r="G322" s="52">
        <v>0</v>
      </c>
      <c r="H322" s="55"/>
      <c r="I322" s="19"/>
      <c r="J322" s="19"/>
      <c r="K322" s="19"/>
      <c r="L322" s="52"/>
      <c r="M322" s="55"/>
      <c r="N322" s="19"/>
      <c r="O322" s="19"/>
      <c r="P322" s="19"/>
      <c r="Q322" s="52"/>
      <c r="R322" s="55"/>
      <c r="S322" s="19"/>
      <c r="T322" s="19"/>
      <c r="U322" s="19"/>
      <c r="V322" s="52"/>
      <c r="W322" s="55"/>
      <c r="X322" s="19"/>
      <c r="Y322" s="19"/>
      <c r="Z322" s="19"/>
      <c r="AA322" s="52"/>
      <c r="AB322" s="55"/>
      <c r="AC322" s="19"/>
      <c r="AD322" s="19"/>
      <c r="AE322" s="19"/>
      <c r="AF322" s="52"/>
      <c r="AG322" s="55"/>
      <c r="AH322" s="19"/>
      <c r="AI322" s="19"/>
      <c r="AJ322" s="19"/>
      <c r="AK322" s="52"/>
      <c r="AL322" s="55"/>
      <c r="AM322" s="19"/>
      <c r="AN322" s="19"/>
      <c r="AO322" s="19"/>
      <c r="AP322" s="52"/>
      <c r="AQ322" s="55">
        <v>0</v>
      </c>
      <c r="AR322" s="19">
        <v>0</v>
      </c>
      <c r="AS322" s="19">
        <v>0</v>
      </c>
      <c r="AT322" s="19">
        <v>0</v>
      </c>
      <c r="AU322" s="52">
        <v>0</v>
      </c>
      <c r="AV322" s="55"/>
      <c r="AW322" s="19"/>
      <c r="AX322" s="19"/>
      <c r="AY322" s="19"/>
      <c r="AZ322" s="52"/>
      <c r="BA322" s="55"/>
      <c r="BB322" s="19"/>
      <c r="BC322" s="19"/>
      <c r="BD322" s="19"/>
      <c r="BE322" s="52"/>
      <c r="BF322" s="55"/>
      <c r="BG322" s="19"/>
      <c r="BH322" s="19"/>
      <c r="BI322" s="19"/>
      <c r="BJ322" s="52"/>
      <c r="BK322" s="55"/>
      <c r="BL322" s="19"/>
      <c r="BM322" s="19"/>
      <c r="BN322" s="19"/>
      <c r="BO322" s="52"/>
      <c r="BP322" s="55"/>
      <c r="BQ322" s="19"/>
      <c r="BR322" s="19"/>
      <c r="BS322" s="19"/>
      <c r="BT322" s="52"/>
      <c r="BU322" s="55"/>
      <c r="BV322" s="19"/>
      <c r="BW322" s="19"/>
      <c r="BX322" s="19"/>
      <c r="BY322" s="52"/>
      <c r="BZ322" s="55"/>
      <c r="CA322" s="19"/>
      <c r="CB322" s="19"/>
      <c r="CC322" s="19"/>
      <c r="CD322" s="52"/>
      <c r="CE322" s="55"/>
      <c r="CF322" s="19"/>
      <c r="CG322" s="19"/>
      <c r="CH322" s="19"/>
      <c r="CI322" s="52"/>
      <c r="CJ322" s="55"/>
      <c r="CK322" s="19"/>
      <c r="CL322" s="19"/>
      <c r="CM322" s="19"/>
      <c r="CN322" s="52"/>
      <c r="CO322" s="55"/>
      <c r="CP322" s="19"/>
      <c r="CQ322" s="19"/>
      <c r="CR322" s="19"/>
      <c r="CS322" s="52"/>
      <c r="CT322" s="55"/>
      <c r="CU322" s="19"/>
      <c r="CV322" s="19"/>
      <c r="CW322" s="19"/>
      <c r="CX322" s="52"/>
      <c r="CY322" s="55"/>
      <c r="CZ322" s="19"/>
      <c r="DA322" s="19"/>
      <c r="DB322" s="19"/>
      <c r="DC322" s="52"/>
      <c r="DD322" s="55"/>
      <c r="DE322" s="19"/>
      <c r="DF322" s="19"/>
      <c r="DG322" s="19"/>
      <c r="DH322" s="52"/>
      <c r="DI322" s="55">
        <v>0</v>
      </c>
      <c r="DJ322" s="19">
        <v>0</v>
      </c>
      <c r="DK322" s="19">
        <v>0</v>
      </c>
      <c r="DL322" s="19">
        <v>0</v>
      </c>
      <c r="DM322" s="52">
        <v>0</v>
      </c>
      <c r="DN322" s="55">
        <v>0</v>
      </c>
      <c r="DO322" s="19">
        <v>0</v>
      </c>
      <c r="DP322" s="19">
        <v>0</v>
      </c>
      <c r="DQ322" s="19">
        <v>0</v>
      </c>
      <c r="DR322" s="52">
        <v>0</v>
      </c>
      <c r="DS322" s="55"/>
      <c r="DT322" s="19"/>
      <c r="DU322" s="19"/>
      <c r="DV322" s="19"/>
      <c r="DW322" s="52"/>
      <c r="DX322" s="55">
        <v>0</v>
      </c>
      <c r="DY322" s="19">
        <v>0</v>
      </c>
      <c r="DZ322" s="19">
        <v>0</v>
      </c>
      <c r="EA322" s="19">
        <v>0</v>
      </c>
      <c r="EB322" s="52">
        <v>0</v>
      </c>
      <c r="EC322" s="55">
        <v>0</v>
      </c>
      <c r="ED322" s="19">
        <v>0</v>
      </c>
      <c r="EE322" s="19">
        <v>0</v>
      </c>
      <c r="EF322" s="19">
        <v>0</v>
      </c>
      <c r="EG322" s="52">
        <v>0</v>
      </c>
      <c r="EH322" s="55">
        <v>0</v>
      </c>
      <c r="EI322" s="19">
        <v>0</v>
      </c>
      <c r="EJ322" s="19">
        <v>0</v>
      </c>
      <c r="EK322" s="19">
        <v>0</v>
      </c>
      <c r="EL322" s="20">
        <v>0</v>
      </c>
      <c r="EM322" s="2"/>
    </row>
    <row r="323" spans="1:143" x14ac:dyDescent="0.25">
      <c r="A323" s="5">
        <v>5</v>
      </c>
      <c r="B323" s="7" t="s">
        <v>58</v>
      </c>
      <c r="C323" s="18">
        <v>0</v>
      </c>
      <c r="D323" s="19">
        <v>0</v>
      </c>
      <c r="E323" s="19">
        <v>0</v>
      </c>
      <c r="F323" s="19">
        <v>0</v>
      </c>
      <c r="G323" s="52">
        <v>0</v>
      </c>
      <c r="H323" s="55"/>
      <c r="I323" s="19"/>
      <c r="J323" s="19"/>
      <c r="K323" s="19"/>
      <c r="L323" s="52"/>
      <c r="M323" s="55"/>
      <c r="N323" s="19"/>
      <c r="O323" s="19"/>
      <c r="P323" s="19"/>
      <c r="Q323" s="52"/>
      <c r="R323" s="55"/>
      <c r="S323" s="19"/>
      <c r="T323" s="19"/>
      <c r="U323" s="19"/>
      <c r="V323" s="52"/>
      <c r="W323" s="55"/>
      <c r="X323" s="19"/>
      <c r="Y323" s="19"/>
      <c r="Z323" s="19"/>
      <c r="AA323" s="52"/>
      <c r="AB323" s="55"/>
      <c r="AC323" s="19"/>
      <c r="AD323" s="19"/>
      <c r="AE323" s="19"/>
      <c r="AF323" s="52"/>
      <c r="AG323" s="55"/>
      <c r="AH323" s="19"/>
      <c r="AI323" s="19"/>
      <c r="AJ323" s="19"/>
      <c r="AK323" s="52"/>
      <c r="AL323" s="55"/>
      <c r="AM323" s="19"/>
      <c r="AN323" s="19"/>
      <c r="AO323" s="19"/>
      <c r="AP323" s="52"/>
      <c r="AQ323" s="55">
        <v>0</v>
      </c>
      <c r="AR323" s="19">
        <v>0</v>
      </c>
      <c r="AS323" s="19">
        <v>0</v>
      </c>
      <c r="AT323" s="19">
        <v>0</v>
      </c>
      <c r="AU323" s="52">
        <v>0</v>
      </c>
      <c r="AV323" s="55"/>
      <c r="AW323" s="19"/>
      <c r="AX323" s="19"/>
      <c r="AY323" s="19"/>
      <c r="AZ323" s="52"/>
      <c r="BA323" s="55"/>
      <c r="BB323" s="19"/>
      <c r="BC323" s="19"/>
      <c r="BD323" s="19"/>
      <c r="BE323" s="52"/>
      <c r="BF323" s="55"/>
      <c r="BG323" s="19"/>
      <c r="BH323" s="19"/>
      <c r="BI323" s="19"/>
      <c r="BJ323" s="52"/>
      <c r="BK323" s="55"/>
      <c r="BL323" s="19"/>
      <c r="BM323" s="19"/>
      <c r="BN323" s="19"/>
      <c r="BO323" s="52"/>
      <c r="BP323" s="55"/>
      <c r="BQ323" s="19"/>
      <c r="BR323" s="19"/>
      <c r="BS323" s="19"/>
      <c r="BT323" s="52"/>
      <c r="BU323" s="55"/>
      <c r="BV323" s="19"/>
      <c r="BW323" s="19"/>
      <c r="BX323" s="19"/>
      <c r="BY323" s="52"/>
      <c r="BZ323" s="55"/>
      <c r="CA323" s="19"/>
      <c r="CB323" s="19"/>
      <c r="CC323" s="19"/>
      <c r="CD323" s="52"/>
      <c r="CE323" s="55"/>
      <c r="CF323" s="19"/>
      <c r="CG323" s="19"/>
      <c r="CH323" s="19"/>
      <c r="CI323" s="52"/>
      <c r="CJ323" s="55"/>
      <c r="CK323" s="19"/>
      <c r="CL323" s="19"/>
      <c r="CM323" s="19"/>
      <c r="CN323" s="52"/>
      <c r="CO323" s="55"/>
      <c r="CP323" s="19"/>
      <c r="CQ323" s="19"/>
      <c r="CR323" s="19"/>
      <c r="CS323" s="52"/>
      <c r="CT323" s="55"/>
      <c r="CU323" s="19"/>
      <c r="CV323" s="19"/>
      <c r="CW323" s="19"/>
      <c r="CX323" s="52"/>
      <c r="CY323" s="55"/>
      <c r="CZ323" s="19"/>
      <c r="DA323" s="19"/>
      <c r="DB323" s="19"/>
      <c r="DC323" s="52"/>
      <c r="DD323" s="55"/>
      <c r="DE323" s="19"/>
      <c r="DF323" s="19"/>
      <c r="DG323" s="19"/>
      <c r="DH323" s="52"/>
      <c r="DI323" s="55">
        <v>0</v>
      </c>
      <c r="DJ323" s="19">
        <v>0</v>
      </c>
      <c r="DK323" s="19">
        <v>0</v>
      </c>
      <c r="DL323" s="19">
        <v>0</v>
      </c>
      <c r="DM323" s="52">
        <v>0</v>
      </c>
      <c r="DN323" s="55">
        <v>0</v>
      </c>
      <c r="DO323" s="19">
        <v>0</v>
      </c>
      <c r="DP323" s="19">
        <v>0</v>
      </c>
      <c r="DQ323" s="19">
        <v>0</v>
      </c>
      <c r="DR323" s="52">
        <v>0</v>
      </c>
      <c r="DS323" s="55"/>
      <c r="DT323" s="19"/>
      <c r="DU323" s="19"/>
      <c r="DV323" s="19"/>
      <c r="DW323" s="52"/>
      <c r="DX323" s="55">
        <v>0</v>
      </c>
      <c r="DY323" s="19">
        <v>0</v>
      </c>
      <c r="DZ323" s="19">
        <v>0</v>
      </c>
      <c r="EA323" s="19">
        <v>0</v>
      </c>
      <c r="EB323" s="52">
        <v>0</v>
      </c>
      <c r="EC323" s="55">
        <v>0</v>
      </c>
      <c r="ED323" s="19">
        <v>0</v>
      </c>
      <c r="EE323" s="19">
        <v>0</v>
      </c>
      <c r="EF323" s="19">
        <v>0</v>
      </c>
      <c r="EG323" s="52">
        <v>0</v>
      </c>
      <c r="EH323" s="55">
        <v>0</v>
      </c>
      <c r="EI323" s="19">
        <v>0</v>
      </c>
      <c r="EJ323" s="19">
        <v>0</v>
      </c>
      <c r="EK323" s="19">
        <v>0</v>
      </c>
      <c r="EL323" s="20">
        <v>0</v>
      </c>
      <c r="EM323" s="2"/>
    </row>
    <row r="324" spans="1:143" x14ac:dyDescent="0.25">
      <c r="A324" s="5">
        <v>6</v>
      </c>
      <c r="B324" s="7" t="s">
        <v>59</v>
      </c>
      <c r="C324" s="18">
        <v>0</v>
      </c>
      <c r="D324" s="19">
        <v>0</v>
      </c>
      <c r="E324" s="19">
        <v>0</v>
      </c>
      <c r="F324" s="19">
        <v>0</v>
      </c>
      <c r="G324" s="52">
        <v>0</v>
      </c>
      <c r="H324" s="55"/>
      <c r="I324" s="19"/>
      <c r="J324" s="19"/>
      <c r="K324" s="19"/>
      <c r="L324" s="52"/>
      <c r="M324" s="55"/>
      <c r="N324" s="19"/>
      <c r="O324" s="19"/>
      <c r="P324" s="19"/>
      <c r="Q324" s="52"/>
      <c r="R324" s="55"/>
      <c r="S324" s="19"/>
      <c r="T324" s="19"/>
      <c r="U324" s="19"/>
      <c r="V324" s="52"/>
      <c r="W324" s="55"/>
      <c r="X324" s="19"/>
      <c r="Y324" s="19"/>
      <c r="Z324" s="19"/>
      <c r="AA324" s="52"/>
      <c r="AB324" s="55"/>
      <c r="AC324" s="19"/>
      <c r="AD324" s="19"/>
      <c r="AE324" s="19"/>
      <c r="AF324" s="52"/>
      <c r="AG324" s="55"/>
      <c r="AH324" s="19"/>
      <c r="AI324" s="19"/>
      <c r="AJ324" s="19"/>
      <c r="AK324" s="52"/>
      <c r="AL324" s="55"/>
      <c r="AM324" s="19"/>
      <c r="AN324" s="19"/>
      <c r="AO324" s="19"/>
      <c r="AP324" s="52"/>
      <c r="AQ324" s="55">
        <v>0</v>
      </c>
      <c r="AR324" s="19">
        <v>0</v>
      </c>
      <c r="AS324" s="19">
        <v>0</v>
      </c>
      <c r="AT324" s="19">
        <v>0</v>
      </c>
      <c r="AU324" s="52">
        <v>0</v>
      </c>
      <c r="AV324" s="55"/>
      <c r="AW324" s="19"/>
      <c r="AX324" s="19"/>
      <c r="AY324" s="19"/>
      <c r="AZ324" s="52"/>
      <c r="BA324" s="55"/>
      <c r="BB324" s="19"/>
      <c r="BC324" s="19"/>
      <c r="BD324" s="19"/>
      <c r="BE324" s="52"/>
      <c r="BF324" s="55"/>
      <c r="BG324" s="19"/>
      <c r="BH324" s="19"/>
      <c r="BI324" s="19"/>
      <c r="BJ324" s="52"/>
      <c r="BK324" s="55"/>
      <c r="BL324" s="19"/>
      <c r="BM324" s="19"/>
      <c r="BN324" s="19"/>
      <c r="BO324" s="52"/>
      <c r="BP324" s="55"/>
      <c r="BQ324" s="19"/>
      <c r="BR324" s="19"/>
      <c r="BS324" s="19"/>
      <c r="BT324" s="52"/>
      <c r="BU324" s="55"/>
      <c r="BV324" s="19"/>
      <c r="BW324" s="19"/>
      <c r="BX324" s="19"/>
      <c r="BY324" s="52"/>
      <c r="BZ324" s="55"/>
      <c r="CA324" s="19"/>
      <c r="CB324" s="19"/>
      <c r="CC324" s="19"/>
      <c r="CD324" s="52"/>
      <c r="CE324" s="55"/>
      <c r="CF324" s="19"/>
      <c r="CG324" s="19"/>
      <c r="CH324" s="19"/>
      <c r="CI324" s="52"/>
      <c r="CJ324" s="55"/>
      <c r="CK324" s="19"/>
      <c r="CL324" s="19"/>
      <c r="CM324" s="19"/>
      <c r="CN324" s="52"/>
      <c r="CO324" s="55"/>
      <c r="CP324" s="19"/>
      <c r="CQ324" s="19"/>
      <c r="CR324" s="19"/>
      <c r="CS324" s="52"/>
      <c r="CT324" s="55"/>
      <c r="CU324" s="19"/>
      <c r="CV324" s="19"/>
      <c r="CW324" s="19"/>
      <c r="CX324" s="52"/>
      <c r="CY324" s="55"/>
      <c r="CZ324" s="19"/>
      <c r="DA324" s="19"/>
      <c r="DB324" s="19"/>
      <c r="DC324" s="52"/>
      <c r="DD324" s="55"/>
      <c r="DE324" s="19"/>
      <c r="DF324" s="19"/>
      <c r="DG324" s="19"/>
      <c r="DH324" s="52"/>
      <c r="DI324" s="55">
        <v>0</v>
      </c>
      <c r="DJ324" s="19">
        <v>0</v>
      </c>
      <c r="DK324" s="19">
        <v>0</v>
      </c>
      <c r="DL324" s="19">
        <v>0</v>
      </c>
      <c r="DM324" s="52">
        <v>0</v>
      </c>
      <c r="DN324" s="55">
        <v>0</v>
      </c>
      <c r="DO324" s="19">
        <v>0</v>
      </c>
      <c r="DP324" s="19">
        <v>0</v>
      </c>
      <c r="DQ324" s="19">
        <v>0</v>
      </c>
      <c r="DR324" s="52">
        <v>0</v>
      </c>
      <c r="DS324" s="55"/>
      <c r="DT324" s="19"/>
      <c r="DU324" s="19"/>
      <c r="DV324" s="19"/>
      <c r="DW324" s="52"/>
      <c r="DX324" s="55">
        <v>0</v>
      </c>
      <c r="DY324" s="19">
        <v>0</v>
      </c>
      <c r="DZ324" s="19">
        <v>0</v>
      </c>
      <c r="EA324" s="19">
        <v>0</v>
      </c>
      <c r="EB324" s="52">
        <v>0</v>
      </c>
      <c r="EC324" s="55">
        <v>0</v>
      </c>
      <c r="ED324" s="19">
        <v>0</v>
      </c>
      <c r="EE324" s="19">
        <v>0</v>
      </c>
      <c r="EF324" s="19">
        <v>0</v>
      </c>
      <c r="EG324" s="52">
        <v>0</v>
      </c>
      <c r="EH324" s="55">
        <v>0</v>
      </c>
      <c r="EI324" s="19">
        <v>0</v>
      </c>
      <c r="EJ324" s="19">
        <v>0</v>
      </c>
      <c r="EK324" s="19">
        <v>0</v>
      </c>
      <c r="EL324" s="20">
        <v>0</v>
      </c>
      <c r="EM324" s="2"/>
    </row>
    <row r="325" spans="1:143" x14ac:dyDescent="0.25">
      <c r="A325" s="5">
        <v>7</v>
      </c>
      <c r="B325" s="7" t="s">
        <v>60</v>
      </c>
      <c r="C325" s="18">
        <v>0</v>
      </c>
      <c r="D325" s="19">
        <v>0</v>
      </c>
      <c r="E325" s="19">
        <v>0</v>
      </c>
      <c r="F325" s="19">
        <v>0</v>
      </c>
      <c r="G325" s="52">
        <v>0</v>
      </c>
      <c r="H325" s="55"/>
      <c r="I325" s="19"/>
      <c r="J325" s="19"/>
      <c r="K325" s="19"/>
      <c r="L325" s="52"/>
      <c r="M325" s="55"/>
      <c r="N325" s="19"/>
      <c r="O325" s="19"/>
      <c r="P325" s="19"/>
      <c r="Q325" s="52"/>
      <c r="R325" s="55"/>
      <c r="S325" s="19"/>
      <c r="T325" s="19"/>
      <c r="U325" s="19"/>
      <c r="V325" s="52"/>
      <c r="W325" s="55"/>
      <c r="X325" s="19"/>
      <c r="Y325" s="19"/>
      <c r="Z325" s="19"/>
      <c r="AA325" s="52"/>
      <c r="AB325" s="55"/>
      <c r="AC325" s="19"/>
      <c r="AD325" s="19"/>
      <c r="AE325" s="19"/>
      <c r="AF325" s="52"/>
      <c r="AG325" s="55"/>
      <c r="AH325" s="19"/>
      <c r="AI325" s="19"/>
      <c r="AJ325" s="19"/>
      <c r="AK325" s="52"/>
      <c r="AL325" s="55"/>
      <c r="AM325" s="19"/>
      <c r="AN325" s="19"/>
      <c r="AO325" s="19"/>
      <c r="AP325" s="52"/>
      <c r="AQ325" s="55">
        <v>0</v>
      </c>
      <c r="AR325" s="19">
        <v>0</v>
      </c>
      <c r="AS325" s="19">
        <v>0</v>
      </c>
      <c r="AT325" s="19">
        <v>0</v>
      </c>
      <c r="AU325" s="52">
        <v>0</v>
      </c>
      <c r="AV325" s="55"/>
      <c r="AW325" s="19"/>
      <c r="AX325" s="19"/>
      <c r="AY325" s="19"/>
      <c r="AZ325" s="52"/>
      <c r="BA325" s="55"/>
      <c r="BB325" s="19"/>
      <c r="BC325" s="19"/>
      <c r="BD325" s="19"/>
      <c r="BE325" s="52"/>
      <c r="BF325" s="55"/>
      <c r="BG325" s="19"/>
      <c r="BH325" s="19"/>
      <c r="BI325" s="19"/>
      <c r="BJ325" s="52"/>
      <c r="BK325" s="55"/>
      <c r="BL325" s="19"/>
      <c r="BM325" s="19"/>
      <c r="BN325" s="19"/>
      <c r="BO325" s="52"/>
      <c r="BP325" s="55"/>
      <c r="BQ325" s="19"/>
      <c r="BR325" s="19"/>
      <c r="BS325" s="19"/>
      <c r="BT325" s="52"/>
      <c r="BU325" s="55"/>
      <c r="BV325" s="19"/>
      <c r="BW325" s="19"/>
      <c r="BX325" s="19"/>
      <c r="BY325" s="52"/>
      <c r="BZ325" s="55"/>
      <c r="CA325" s="19"/>
      <c r="CB325" s="19"/>
      <c r="CC325" s="19"/>
      <c r="CD325" s="52"/>
      <c r="CE325" s="55"/>
      <c r="CF325" s="19"/>
      <c r="CG325" s="19"/>
      <c r="CH325" s="19"/>
      <c r="CI325" s="52"/>
      <c r="CJ325" s="55"/>
      <c r="CK325" s="19"/>
      <c r="CL325" s="19"/>
      <c r="CM325" s="19"/>
      <c r="CN325" s="52"/>
      <c r="CO325" s="55"/>
      <c r="CP325" s="19"/>
      <c r="CQ325" s="19"/>
      <c r="CR325" s="19"/>
      <c r="CS325" s="52"/>
      <c r="CT325" s="55"/>
      <c r="CU325" s="19"/>
      <c r="CV325" s="19"/>
      <c r="CW325" s="19"/>
      <c r="CX325" s="52"/>
      <c r="CY325" s="55"/>
      <c r="CZ325" s="19"/>
      <c r="DA325" s="19"/>
      <c r="DB325" s="19"/>
      <c r="DC325" s="52"/>
      <c r="DD325" s="55"/>
      <c r="DE325" s="19"/>
      <c r="DF325" s="19"/>
      <c r="DG325" s="19"/>
      <c r="DH325" s="52"/>
      <c r="DI325" s="55">
        <v>0</v>
      </c>
      <c r="DJ325" s="19">
        <v>0</v>
      </c>
      <c r="DK325" s="19">
        <v>0</v>
      </c>
      <c r="DL325" s="19">
        <v>0</v>
      </c>
      <c r="DM325" s="52">
        <v>0</v>
      </c>
      <c r="DN325" s="55">
        <v>0</v>
      </c>
      <c r="DO325" s="19">
        <v>0</v>
      </c>
      <c r="DP325" s="19">
        <v>0</v>
      </c>
      <c r="DQ325" s="19">
        <v>0</v>
      </c>
      <c r="DR325" s="52">
        <v>0</v>
      </c>
      <c r="DS325" s="55"/>
      <c r="DT325" s="19"/>
      <c r="DU325" s="19"/>
      <c r="DV325" s="19"/>
      <c r="DW325" s="52"/>
      <c r="DX325" s="55">
        <v>0</v>
      </c>
      <c r="DY325" s="19">
        <v>0</v>
      </c>
      <c r="DZ325" s="19">
        <v>0</v>
      </c>
      <c r="EA325" s="19">
        <v>0</v>
      </c>
      <c r="EB325" s="52">
        <v>0</v>
      </c>
      <c r="EC325" s="55">
        <v>0</v>
      </c>
      <c r="ED325" s="19">
        <v>0</v>
      </c>
      <c r="EE325" s="19">
        <v>0</v>
      </c>
      <c r="EF325" s="19">
        <v>0</v>
      </c>
      <c r="EG325" s="52">
        <v>0</v>
      </c>
      <c r="EH325" s="55">
        <v>0</v>
      </c>
      <c r="EI325" s="19">
        <v>0</v>
      </c>
      <c r="EJ325" s="19">
        <v>0</v>
      </c>
      <c r="EK325" s="19">
        <v>0</v>
      </c>
      <c r="EL325" s="20">
        <v>0</v>
      </c>
      <c r="EM325" s="2"/>
    </row>
    <row r="326" spans="1:143" x14ac:dyDescent="0.25">
      <c r="A326" s="5">
        <v>8</v>
      </c>
      <c r="B326" s="7" t="s">
        <v>61</v>
      </c>
      <c r="C326" s="18">
        <v>0</v>
      </c>
      <c r="D326" s="19">
        <v>82949.610979999998</v>
      </c>
      <c r="E326" s="19">
        <v>41361.34618</v>
      </c>
      <c r="F326" s="19">
        <v>35536.714769999999</v>
      </c>
      <c r="G326" s="52">
        <v>82.8</v>
      </c>
      <c r="H326" s="55"/>
      <c r="I326" s="19">
        <v>25931.937389999999</v>
      </c>
      <c r="J326" s="19">
        <v>6768.5230099999999</v>
      </c>
      <c r="K326" s="19">
        <v>10856.039349999999</v>
      </c>
      <c r="L326" s="52">
        <v>0</v>
      </c>
      <c r="M326" s="55"/>
      <c r="N326" s="19">
        <v>12948.63348</v>
      </c>
      <c r="O326" s="19">
        <v>7101.7792900000004</v>
      </c>
      <c r="P326" s="19">
        <v>2864.8663999999999</v>
      </c>
      <c r="Q326" s="52">
        <v>82.8</v>
      </c>
      <c r="R326" s="55"/>
      <c r="S326" s="19">
        <v>1909.25</v>
      </c>
      <c r="T326" s="19">
        <v>979.85288000000003</v>
      </c>
      <c r="U326" s="19">
        <v>0</v>
      </c>
      <c r="V326" s="52"/>
      <c r="W326" s="55"/>
      <c r="X326" s="19">
        <v>21502.28946</v>
      </c>
      <c r="Y326" s="19">
        <v>13180.62629</v>
      </c>
      <c r="Z326" s="19">
        <v>20037.476910000001</v>
      </c>
      <c r="AA326" s="52"/>
      <c r="AB326" s="55"/>
      <c r="AC326" s="19">
        <v>19548.88277</v>
      </c>
      <c r="AD326" s="19">
        <v>13330.564710000001</v>
      </c>
      <c r="AE326" s="19">
        <v>1778.3321100000001</v>
      </c>
      <c r="AF326" s="52"/>
      <c r="AG326" s="55"/>
      <c r="AH326" s="19">
        <v>1030</v>
      </c>
      <c r="AI326" s="19">
        <v>0</v>
      </c>
      <c r="AJ326" s="19">
        <v>0</v>
      </c>
      <c r="AK326" s="52"/>
      <c r="AL326" s="55"/>
      <c r="AM326" s="19">
        <v>78.61788</v>
      </c>
      <c r="AN326" s="19">
        <v>0</v>
      </c>
      <c r="AO326" s="19">
        <v>0</v>
      </c>
      <c r="AP326" s="52"/>
      <c r="AQ326" s="55">
        <v>0</v>
      </c>
      <c r="AR326" s="19">
        <v>604662.85874000005</v>
      </c>
      <c r="AS326" s="19">
        <v>158568.45188000001</v>
      </c>
      <c r="AT326" s="19">
        <v>53036.953229999999</v>
      </c>
      <c r="AU326" s="52">
        <v>44.606549999999999</v>
      </c>
      <c r="AV326" s="55"/>
      <c r="AW326" s="19">
        <v>27716.676240000001</v>
      </c>
      <c r="AX326" s="19">
        <v>13172.415580000001</v>
      </c>
      <c r="AY326" s="19">
        <v>2186.6994100000002</v>
      </c>
      <c r="AZ326" s="52"/>
      <c r="BA326" s="55"/>
      <c r="BB326" s="19">
        <v>535601.20409999997</v>
      </c>
      <c r="BC326" s="19">
        <v>119393.58244</v>
      </c>
      <c r="BD326" s="19">
        <v>32199.812000000002</v>
      </c>
      <c r="BE326" s="52"/>
      <c r="BF326" s="55"/>
      <c r="BG326" s="19">
        <v>686.91593999999998</v>
      </c>
      <c r="BH326" s="19"/>
      <c r="BI326" s="19"/>
      <c r="BJ326" s="52"/>
      <c r="BK326" s="55"/>
      <c r="BL326" s="19"/>
      <c r="BM326" s="19">
        <v>500.11594000000002</v>
      </c>
      <c r="BN326" s="19">
        <v>440.11721999999997</v>
      </c>
      <c r="BO326" s="52"/>
      <c r="BP326" s="55"/>
      <c r="BQ326" s="19">
        <v>1546.4767899999999</v>
      </c>
      <c r="BR326" s="19">
        <v>10544.582350000001</v>
      </c>
      <c r="BS326" s="19">
        <v>34.99962</v>
      </c>
      <c r="BT326" s="52"/>
      <c r="BU326" s="55"/>
      <c r="BV326" s="19">
        <v>7396.15</v>
      </c>
      <c r="BW326" s="19"/>
      <c r="BX326" s="19">
        <v>6551.3648899999998</v>
      </c>
      <c r="BY326" s="52"/>
      <c r="BZ326" s="55"/>
      <c r="CA326" s="19">
        <v>17514.175950000001</v>
      </c>
      <c r="CB326" s="19">
        <v>4101.0789000000004</v>
      </c>
      <c r="CC326" s="19">
        <v>1767.29919</v>
      </c>
      <c r="CD326" s="52"/>
      <c r="CE326" s="55"/>
      <c r="CF326" s="19">
        <v>610.62136999999996</v>
      </c>
      <c r="CG326" s="19">
        <v>385.63141000000002</v>
      </c>
      <c r="CH326" s="19">
        <v>4171.6782999999996</v>
      </c>
      <c r="CI326" s="52">
        <v>7.98</v>
      </c>
      <c r="CJ326" s="55"/>
      <c r="CK326" s="19">
        <v>694.50509</v>
      </c>
      <c r="CL326" s="19">
        <v>202.9</v>
      </c>
      <c r="CM326" s="19">
        <v>1538.80906</v>
      </c>
      <c r="CN326" s="52"/>
      <c r="CO326" s="55"/>
      <c r="CP326" s="19">
        <v>3499.70183</v>
      </c>
      <c r="CQ326" s="19">
        <v>1397.5491199999999</v>
      </c>
      <c r="CR326" s="19">
        <v>1052.31358</v>
      </c>
      <c r="CS326" s="52"/>
      <c r="CT326" s="55"/>
      <c r="CU326" s="19"/>
      <c r="CV326" s="19"/>
      <c r="CW326" s="19"/>
      <c r="CX326" s="52"/>
      <c r="CY326" s="55"/>
      <c r="CZ326" s="19">
        <v>6.5627199999999997</v>
      </c>
      <c r="DA326" s="19"/>
      <c r="DB326" s="19"/>
      <c r="DC326" s="52"/>
      <c r="DD326" s="55"/>
      <c r="DE326" s="19">
        <v>9389.8687100000006</v>
      </c>
      <c r="DF326" s="19">
        <v>8870.5961399999997</v>
      </c>
      <c r="DG326" s="19">
        <v>3093.8599599999998</v>
      </c>
      <c r="DH326" s="52">
        <v>36.626550000000002</v>
      </c>
      <c r="DI326" s="55">
        <v>0</v>
      </c>
      <c r="DJ326" s="19">
        <v>1116.4035699999999</v>
      </c>
      <c r="DK326" s="19">
        <v>464.31369000000001</v>
      </c>
      <c r="DL326" s="19">
        <v>880.94914000000006</v>
      </c>
      <c r="DM326" s="52">
        <v>191.56486000000001</v>
      </c>
      <c r="DN326" s="55">
        <v>0</v>
      </c>
      <c r="DO326" s="19">
        <v>4411.4960300000002</v>
      </c>
      <c r="DP326" s="19">
        <v>1474.8508200000001</v>
      </c>
      <c r="DQ326" s="19">
        <v>610.47761000000003</v>
      </c>
      <c r="DR326" s="52">
        <v>1227.8136</v>
      </c>
      <c r="DS326" s="55"/>
      <c r="DT326" s="19"/>
      <c r="DU326" s="19"/>
      <c r="DV326" s="19"/>
      <c r="DW326" s="52"/>
      <c r="DX326" s="55">
        <v>0</v>
      </c>
      <c r="DY326" s="19">
        <v>0</v>
      </c>
      <c r="DZ326" s="19">
        <v>0</v>
      </c>
      <c r="EA326" s="19">
        <v>0</v>
      </c>
      <c r="EB326" s="52">
        <v>0</v>
      </c>
      <c r="EC326" s="55">
        <v>0</v>
      </c>
      <c r="ED326" s="19">
        <v>693140.36932000006</v>
      </c>
      <c r="EE326" s="19">
        <v>201868.96257</v>
      </c>
      <c r="EF326" s="19">
        <v>90065.094750000004</v>
      </c>
      <c r="EG326" s="52">
        <v>1546.7850100000001</v>
      </c>
      <c r="EH326" s="55">
        <v>0</v>
      </c>
      <c r="EI326" s="19">
        <v>693140.36932000006</v>
      </c>
      <c r="EJ326" s="19">
        <v>201868.96257</v>
      </c>
      <c r="EK326" s="19">
        <v>90065.094750000004</v>
      </c>
      <c r="EL326" s="20">
        <v>1546.7850100000001</v>
      </c>
      <c r="EM326" s="2"/>
    </row>
    <row r="327" spans="1:143" x14ac:dyDescent="0.25">
      <c r="A327" s="5">
        <v>9</v>
      </c>
      <c r="B327" s="7" t="s">
        <v>62</v>
      </c>
      <c r="C327" s="18">
        <v>0</v>
      </c>
      <c r="D327" s="19">
        <v>0</v>
      </c>
      <c r="E327" s="19">
        <v>0</v>
      </c>
      <c r="F327" s="19">
        <v>0</v>
      </c>
      <c r="G327" s="52">
        <v>0</v>
      </c>
      <c r="H327" s="55"/>
      <c r="I327" s="19"/>
      <c r="J327" s="19"/>
      <c r="K327" s="19"/>
      <c r="L327" s="52"/>
      <c r="M327" s="55"/>
      <c r="N327" s="19"/>
      <c r="O327" s="19"/>
      <c r="P327" s="19"/>
      <c r="Q327" s="52"/>
      <c r="R327" s="55"/>
      <c r="S327" s="19"/>
      <c r="T327" s="19"/>
      <c r="U327" s="19"/>
      <c r="V327" s="52"/>
      <c r="W327" s="55"/>
      <c r="X327" s="19"/>
      <c r="Y327" s="19"/>
      <c r="Z327" s="19"/>
      <c r="AA327" s="52"/>
      <c r="AB327" s="55"/>
      <c r="AC327" s="19"/>
      <c r="AD327" s="19"/>
      <c r="AE327" s="19"/>
      <c r="AF327" s="52"/>
      <c r="AG327" s="55"/>
      <c r="AH327" s="19"/>
      <c r="AI327" s="19"/>
      <c r="AJ327" s="19"/>
      <c r="AK327" s="52"/>
      <c r="AL327" s="55"/>
      <c r="AM327" s="19"/>
      <c r="AN327" s="19"/>
      <c r="AO327" s="19"/>
      <c r="AP327" s="52"/>
      <c r="AQ327" s="55">
        <v>0</v>
      </c>
      <c r="AR327" s="19">
        <v>0</v>
      </c>
      <c r="AS327" s="19">
        <v>0</v>
      </c>
      <c r="AT327" s="19">
        <v>0</v>
      </c>
      <c r="AU327" s="52">
        <v>0</v>
      </c>
      <c r="AV327" s="55"/>
      <c r="AW327" s="19"/>
      <c r="AX327" s="19"/>
      <c r="AY327" s="19"/>
      <c r="AZ327" s="52"/>
      <c r="BA327" s="55"/>
      <c r="BB327" s="19"/>
      <c r="BC327" s="19"/>
      <c r="BD327" s="19"/>
      <c r="BE327" s="52"/>
      <c r="BF327" s="55"/>
      <c r="BG327" s="19"/>
      <c r="BH327" s="19"/>
      <c r="BI327" s="19"/>
      <c r="BJ327" s="52"/>
      <c r="BK327" s="55"/>
      <c r="BL327" s="19"/>
      <c r="BM327" s="19"/>
      <c r="BN327" s="19"/>
      <c r="BO327" s="52"/>
      <c r="BP327" s="55"/>
      <c r="BQ327" s="19"/>
      <c r="BR327" s="19"/>
      <c r="BS327" s="19"/>
      <c r="BT327" s="52"/>
      <c r="BU327" s="55"/>
      <c r="BV327" s="19"/>
      <c r="BW327" s="19"/>
      <c r="BX327" s="19"/>
      <c r="BY327" s="52"/>
      <c r="BZ327" s="55"/>
      <c r="CA327" s="19"/>
      <c r="CB327" s="19"/>
      <c r="CC327" s="19"/>
      <c r="CD327" s="52"/>
      <c r="CE327" s="55"/>
      <c r="CF327" s="19"/>
      <c r="CG327" s="19"/>
      <c r="CH327" s="19"/>
      <c r="CI327" s="52"/>
      <c r="CJ327" s="55"/>
      <c r="CK327" s="19"/>
      <c r="CL327" s="19"/>
      <c r="CM327" s="19"/>
      <c r="CN327" s="52"/>
      <c r="CO327" s="55"/>
      <c r="CP327" s="19"/>
      <c r="CQ327" s="19"/>
      <c r="CR327" s="19"/>
      <c r="CS327" s="52"/>
      <c r="CT327" s="55"/>
      <c r="CU327" s="19"/>
      <c r="CV327" s="19"/>
      <c r="CW327" s="19"/>
      <c r="CX327" s="52"/>
      <c r="CY327" s="55"/>
      <c r="CZ327" s="19"/>
      <c r="DA327" s="19"/>
      <c r="DB327" s="19"/>
      <c r="DC327" s="52"/>
      <c r="DD327" s="55"/>
      <c r="DE327" s="19"/>
      <c r="DF327" s="19"/>
      <c r="DG327" s="19"/>
      <c r="DH327" s="52"/>
      <c r="DI327" s="55">
        <v>0</v>
      </c>
      <c r="DJ327" s="19">
        <v>0</v>
      </c>
      <c r="DK327" s="19">
        <v>0</v>
      </c>
      <c r="DL327" s="19">
        <v>0</v>
      </c>
      <c r="DM327" s="52">
        <v>0</v>
      </c>
      <c r="DN327" s="55">
        <v>0</v>
      </c>
      <c r="DO327" s="19">
        <v>0</v>
      </c>
      <c r="DP327" s="19">
        <v>0</v>
      </c>
      <c r="DQ327" s="19">
        <v>0</v>
      </c>
      <c r="DR327" s="52">
        <v>0</v>
      </c>
      <c r="DS327" s="55"/>
      <c r="DT327" s="19"/>
      <c r="DU327" s="19"/>
      <c r="DV327" s="19"/>
      <c r="DW327" s="52"/>
      <c r="DX327" s="55">
        <v>0</v>
      </c>
      <c r="DY327" s="19">
        <v>0</v>
      </c>
      <c r="DZ327" s="19">
        <v>0</v>
      </c>
      <c r="EA327" s="19">
        <v>0</v>
      </c>
      <c r="EB327" s="52">
        <v>0</v>
      </c>
      <c r="EC327" s="55">
        <v>0</v>
      </c>
      <c r="ED327" s="19">
        <v>0</v>
      </c>
      <c r="EE327" s="19">
        <v>0</v>
      </c>
      <c r="EF327" s="19">
        <v>0</v>
      </c>
      <c r="EG327" s="52">
        <v>0</v>
      </c>
      <c r="EH327" s="55">
        <v>0</v>
      </c>
      <c r="EI327" s="19">
        <v>0</v>
      </c>
      <c r="EJ327" s="19">
        <v>0</v>
      </c>
      <c r="EK327" s="19">
        <v>0</v>
      </c>
      <c r="EL327" s="20">
        <v>0</v>
      </c>
      <c r="EM327" s="2"/>
    </row>
    <row r="328" spans="1:143" x14ac:dyDescent="0.25">
      <c r="A328" s="5">
        <v>10</v>
      </c>
      <c r="B328" s="7" t="s">
        <v>63</v>
      </c>
      <c r="C328" s="18">
        <v>0</v>
      </c>
      <c r="D328" s="19">
        <v>0</v>
      </c>
      <c r="E328" s="19">
        <v>0</v>
      </c>
      <c r="F328" s="19">
        <v>0</v>
      </c>
      <c r="G328" s="52">
        <v>0</v>
      </c>
      <c r="H328" s="55"/>
      <c r="I328" s="19"/>
      <c r="J328" s="19"/>
      <c r="K328" s="19"/>
      <c r="L328" s="52"/>
      <c r="M328" s="55"/>
      <c r="N328" s="19"/>
      <c r="O328" s="19"/>
      <c r="P328" s="19"/>
      <c r="Q328" s="52"/>
      <c r="R328" s="55"/>
      <c r="S328" s="19"/>
      <c r="T328" s="19"/>
      <c r="U328" s="19"/>
      <c r="V328" s="52"/>
      <c r="W328" s="55"/>
      <c r="X328" s="19"/>
      <c r="Y328" s="19"/>
      <c r="Z328" s="19"/>
      <c r="AA328" s="52"/>
      <c r="AB328" s="55"/>
      <c r="AC328" s="19"/>
      <c r="AD328" s="19"/>
      <c r="AE328" s="19"/>
      <c r="AF328" s="52"/>
      <c r="AG328" s="55"/>
      <c r="AH328" s="19"/>
      <c r="AI328" s="19"/>
      <c r="AJ328" s="19"/>
      <c r="AK328" s="52"/>
      <c r="AL328" s="55"/>
      <c r="AM328" s="19"/>
      <c r="AN328" s="19"/>
      <c r="AO328" s="19"/>
      <c r="AP328" s="52"/>
      <c r="AQ328" s="55">
        <v>0</v>
      </c>
      <c r="AR328" s="19">
        <v>0</v>
      </c>
      <c r="AS328" s="19">
        <v>0</v>
      </c>
      <c r="AT328" s="19">
        <v>0</v>
      </c>
      <c r="AU328" s="52">
        <v>0</v>
      </c>
      <c r="AV328" s="55"/>
      <c r="AW328" s="19"/>
      <c r="AX328" s="19"/>
      <c r="AY328" s="19"/>
      <c r="AZ328" s="52"/>
      <c r="BA328" s="55"/>
      <c r="BB328" s="19"/>
      <c r="BC328" s="19"/>
      <c r="BD328" s="19"/>
      <c r="BE328" s="52"/>
      <c r="BF328" s="55"/>
      <c r="BG328" s="19"/>
      <c r="BH328" s="19"/>
      <c r="BI328" s="19"/>
      <c r="BJ328" s="52"/>
      <c r="BK328" s="55"/>
      <c r="BL328" s="19"/>
      <c r="BM328" s="19"/>
      <c r="BN328" s="19"/>
      <c r="BO328" s="52"/>
      <c r="BP328" s="55"/>
      <c r="BQ328" s="19"/>
      <c r="BR328" s="19"/>
      <c r="BS328" s="19"/>
      <c r="BT328" s="52"/>
      <c r="BU328" s="55"/>
      <c r="BV328" s="19"/>
      <c r="BW328" s="19"/>
      <c r="BX328" s="19"/>
      <c r="BY328" s="52"/>
      <c r="BZ328" s="55"/>
      <c r="CA328" s="19"/>
      <c r="CB328" s="19"/>
      <c r="CC328" s="19"/>
      <c r="CD328" s="52"/>
      <c r="CE328" s="55"/>
      <c r="CF328" s="19"/>
      <c r="CG328" s="19"/>
      <c r="CH328" s="19"/>
      <c r="CI328" s="52"/>
      <c r="CJ328" s="55"/>
      <c r="CK328" s="19"/>
      <c r="CL328" s="19"/>
      <c r="CM328" s="19"/>
      <c r="CN328" s="52"/>
      <c r="CO328" s="55"/>
      <c r="CP328" s="19"/>
      <c r="CQ328" s="19"/>
      <c r="CR328" s="19"/>
      <c r="CS328" s="52"/>
      <c r="CT328" s="55"/>
      <c r="CU328" s="19"/>
      <c r="CV328" s="19"/>
      <c r="CW328" s="19"/>
      <c r="CX328" s="52"/>
      <c r="CY328" s="55"/>
      <c r="CZ328" s="19"/>
      <c r="DA328" s="19"/>
      <c r="DB328" s="19"/>
      <c r="DC328" s="52"/>
      <c r="DD328" s="55"/>
      <c r="DE328" s="19"/>
      <c r="DF328" s="19"/>
      <c r="DG328" s="19"/>
      <c r="DH328" s="52"/>
      <c r="DI328" s="55">
        <v>0</v>
      </c>
      <c r="DJ328" s="19">
        <v>0</v>
      </c>
      <c r="DK328" s="19">
        <v>0</v>
      </c>
      <c r="DL328" s="19">
        <v>0</v>
      </c>
      <c r="DM328" s="52">
        <v>0</v>
      </c>
      <c r="DN328" s="55">
        <v>0</v>
      </c>
      <c r="DO328" s="19">
        <v>0</v>
      </c>
      <c r="DP328" s="19">
        <v>0</v>
      </c>
      <c r="DQ328" s="19">
        <v>0</v>
      </c>
      <c r="DR328" s="52">
        <v>0</v>
      </c>
      <c r="DS328" s="55"/>
      <c r="DT328" s="19"/>
      <c r="DU328" s="19"/>
      <c r="DV328" s="19"/>
      <c r="DW328" s="52"/>
      <c r="DX328" s="55">
        <v>0</v>
      </c>
      <c r="DY328" s="19">
        <v>0</v>
      </c>
      <c r="DZ328" s="19">
        <v>0</v>
      </c>
      <c r="EA328" s="19">
        <v>0</v>
      </c>
      <c r="EB328" s="52">
        <v>0</v>
      </c>
      <c r="EC328" s="55">
        <v>0</v>
      </c>
      <c r="ED328" s="19">
        <v>0</v>
      </c>
      <c r="EE328" s="19">
        <v>0</v>
      </c>
      <c r="EF328" s="19">
        <v>0</v>
      </c>
      <c r="EG328" s="52">
        <v>0</v>
      </c>
      <c r="EH328" s="55">
        <v>0</v>
      </c>
      <c r="EI328" s="19">
        <v>0</v>
      </c>
      <c r="EJ328" s="19">
        <v>0</v>
      </c>
      <c r="EK328" s="19">
        <v>0</v>
      </c>
      <c r="EL328" s="20">
        <v>0</v>
      </c>
      <c r="EM328" s="2"/>
    </row>
    <row r="329" spans="1:143" x14ac:dyDescent="0.25">
      <c r="A329" s="5">
        <v>11</v>
      </c>
      <c r="B329" s="7" t="s">
        <v>64</v>
      </c>
      <c r="C329" s="18">
        <v>0</v>
      </c>
      <c r="D329" s="19">
        <v>0</v>
      </c>
      <c r="E329" s="19">
        <v>0</v>
      </c>
      <c r="F329" s="19">
        <v>0</v>
      </c>
      <c r="G329" s="52">
        <v>0</v>
      </c>
      <c r="H329" s="55"/>
      <c r="I329" s="19"/>
      <c r="J329" s="19"/>
      <c r="K329" s="19"/>
      <c r="L329" s="52"/>
      <c r="M329" s="55"/>
      <c r="N329" s="19"/>
      <c r="O329" s="19"/>
      <c r="P329" s="19"/>
      <c r="Q329" s="52"/>
      <c r="R329" s="55"/>
      <c r="S329" s="19"/>
      <c r="T329" s="19"/>
      <c r="U329" s="19"/>
      <c r="V329" s="52"/>
      <c r="W329" s="55"/>
      <c r="X329" s="19"/>
      <c r="Y329" s="19"/>
      <c r="Z329" s="19"/>
      <c r="AA329" s="52"/>
      <c r="AB329" s="55"/>
      <c r="AC329" s="19"/>
      <c r="AD329" s="19"/>
      <c r="AE329" s="19"/>
      <c r="AF329" s="52"/>
      <c r="AG329" s="55"/>
      <c r="AH329" s="19"/>
      <c r="AI329" s="19"/>
      <c r="AJ329" s="19"/>
      <c r="AK329" s="52"/>
      <c r="AL329" s="55"/>
      <c r="AM329" s="19"/>
      <c r="AN329" s="19"/>
      <c r="AO329" s="19"/>
      <c r="AP329" s="52"/>
      <c r="AQ329" s="55">
        <v>0</v>
      </c>
      <c r="AR329" s="19">
        <v>0</v>
      </c>
      <c r="AS329" s="19">
        <v>0</v>
      </c>
      <c r="AT329" s="19">
        <v>0</v>
      </c>
      <c r="AU329" s="52">
        <v>0</v>
      </c>
      <c r="AV329" s="55"/>
      <c r="AW329" s="19"/>
      <c r="AX329" s="19"/>
      <c r="AY329" s="19"/>
      <c r="AZ329" s="52"/>
      <c r="BA329" s="55"/>
      <c r="BB329" s="19"/>
      <c r="BC329" s="19"/>
      <c r="BD329" s="19"/>
      <c r="BE329" s="52"/>
      <c r="BF329" s="55"/>
      <c r="BG329" s="19"/>
      <c r="BH329" s="19"/>
      <c r="BI329" s="19"/>
      <c r="BJ329" s="52"/>
      <c r="BK329" s="55"/>
      <c r="BL329" s="19"/>
      <c r="BM329" s="19"/>
      <c r="BN329" s="19"/>
      <c r="BO329" s="52"/>
      <c r="BP329" s="55"/>
      <c r="BQ329" s="19"/>
      <c r="BR329" s="19"/>
      <c r="BS329" s="19"/>
      <c r="BT329" s="52"/>
      <c r="BU329" s="55"/>
      <c r="BV329" s="19"/>
      <c r="BW329" s="19"/>
      <c r="BX329" s="19"/>
      <c r="BY329" s="52"/>
      <c r="BZ329" s="55"/>
      <c r="CA329" s="19"/>
      <c r="CB329" s="19"/>
      <c r="CC329" s="19"/>
      <c r="CD329" s="52"/>
      <c r="CE329" s="55"/>
      <c r="CF329" s="19"/>
      <c r="CG329" s="19"/>
      <c r="CH329" s="19"/>
      <c r="CI329" s="52"/>
      <c r="CJ329" s="55"/>
      <c r="CK329" s="19"/>
      <c r="CL329" s="19"/>
      <c r="CM329" s="19"/>
      <c r="CN329" s="52"/>
      <c r="CO329" s="55"/>
      <c r="CP329" s="19"/>
      <c r="CQ329" s="19"/>
      <c r="CR329" s="19"/>
      <c r="CS329" s="52"/>
      <c r="CT329" s="55"/>
      <c r="CU329" s="19"/>
      <c r="CV329" s="19"/>
      <c r="CW329" s="19"/>
      <c r="CX329" s="52"/>
      <c r="CY329" s="55"/>
      <c r="CZ329" s="19"/>
      <c r="DA329" s="19"/>
      <c r="DB329" s="19"/>
      <c r="DC329" s="52"/>
      <c r="DD329" s="55"/>
      <c r="DE329" s="19"/>
      <c r="DF329" s="19"/>
      <c r="DG329" s="19"/>
      <c r="DH329" s="52"/>
      <c r="DI329" s="55">
        <v>0</v>
      </c>
      <c r="DJ329" s="19">
        <v>0</v>
      </c>
      <c r="DK329" s="19">
        <v>0</v>
      </c>
      <c r="DL329" s="19">
        <v>0</v>
      </c>
      <c r="DM329" s="52">
        <v>0</v>
      </c>
      <c r="DN329" s="55">
        <v>0</v>
      </c>
      <c r="DO329" s="19">
        <v>0</v>
      </c>
      <c r="DP329" s="19">
        <v>0</v>
      </c>
      <c r="DQ329" s="19">
        <v>0</v>
      </c>
      <c r="DR329" s="52">
        <v>0</v>
      </c>
      <c r="DS329" s="55"/>
      <c r="DT329" s="19"/>
      <c r="DU329" s="19"/>
      <c r="DV329" s="19"/>
      <c r="DW329" s="52"/>
      <c r="DX329" s="55">
        <v>0</v>
      </c>
      <c r="DY329" s="19">
        <v>0</v>
      </c>
      <c r="DZ329" s="19">
        <v>0</v>
      </c>
      <c r="EA329" s="19">
        <v>0</v>
      </c>
      <c r="EB329" s="52">
        <v>0</v>
      </c>
      <c r="EC329" s="55">
        <v>0</v>
      </c>
      <c r="ED329" s="19">
        <v>0</v>
      </c>
      <c r="EE329" s="19">
        <v>0</v>
      </c>
      <c r="EF329" s="19">
        <v>0</v>
      </c>
      <c r="EG329" s="52">
        <v>0</v>
      </c>
      <c r="EH329" s="55">
        <v>0</v>
      </c>
      <c r="EI329" s="19">
        <v>0</v>
      </c>
      <c r="EJ329" s="19">
        <v>0</v>
      </c>
      <c r="EK329" s="19">
        <v>0</v>
      </c>
      <c r="EL329" s="20">
        <v>0</v>
      </c>
      <c r="EM329" s="2"/>
    </row>
    <row r="330" spans="1:143" x14ac:dyDescent="0.25">
      <c r="A330" s="5">
        <v>12</v>
      </c>
      <c r="B330" s="7" t="s">
        <v>65</v>
      </c>
      <c r="C330" s="18">
        <v>0</v>
      </c>
      <c r="D330" s="19">
        <v>0</v>
      </c>
      <c r="E330" s="19">
        <v>0</v>
      </c>
      <c r="F330" s="19">
        <v>0</v>
      </c>
      <c r="G330" s="52">
        <v>0</v>
      </c>
      <c r="H330" s="55"/>
      <c r="I330" s="19"/>
      <c r="J330" s="19"/>
      <c r="K330" s="19"/>
      <c r="L330" s="52"/>
      <c r="M330" s="55"/>
      <c r="N330" s="19"/>
      <c r="O330" s="19"/>
      <c r="P330" s="19"/>
      <c r="Q330" s="52"/>
      <c r="R330" s="55"/>
      <c r="S330" s="19"/>
      <c r="T330" s="19"/>
      <c r="U330" s="19"/>
      <c r="V330" s="52"/>
      <c r="W330" s="55"/>
      <c r="X330" s="19"/>
      <c r="Y330" s="19"/>
      <c r="Z330" s="19"/>
      <c r="AA330" s="52"/>
      <c r="AB330" s="55"/>
      <c r="AC330" s="19"/>
      <c r="AD330" s="19"/>
      <c r="AE330" s="19"/>
      <c r="AF330" s="52"/>
      <c r="AG330" s="55"/>
      <c r="AH330" s="19"/>
      <c r="AI330" s="19"/>
      <c r="AJ330" s="19"/>
      <c r="AK330" s="52"/>
      <c r="AL330" s="55"/>
      <c r="AM330" s="19"/>
      <c r="AN330" s="19"/>
      <c r="AO330" s="19"/>
      <c r="AP330" s="52"/>
      <c r="AQ330" s="55">
        <v>0</v>
      </c>
      <c r="AR330" s="19">
        <v>0</v>
      </c>
      <c r="AS330" s="19">
        <v>0</v>
      </c>
      <c r="AT330" s="19">
        <v>0</v>
      </c>
      <c r="AU330" s="52">
        <v>0</v>
      </c>
      <c r="AV330" s="55"/>
      <c r="AW330" s="19"/>
      <c r="AX330" s="19"/>
      <c r="AY330" s="19"/>
      <c r="AZ330" s="52"/>
      <c r="BA330" s="55"/>
      <c r="BB330" s="19"/>
      <c r="BC330" s="19"/>
      <c r="BD330" s="19"/>
      <c r="BE330" s="52"/>
      <c r="BF330" s="55"/>
      <c r="BG330" s="19"/>
      <c r="BH330" s="19"/>
      <c r="BI330" s="19"/>
      <c r="BJ330" s="52"/>
      <c r="BK330" s="55"/>
      <c r="BL330" s="19"/>
      <c r="BM330" s="19"/>
      <c r="BN330" s="19"/>
      <c r="BO330" s="52"/>
      <c r="BP330" s="55"/>
      <c r="BQ330" s="19"/>
      <c r="BR330" s="19"/>
      <c r="BS330" s="19"/>
      <c r="BT330" s="52"/>
      <c r="BU330" s="55"/>
      <c r="BV330" s="19"/>
      <c r="BW330" s="19"/>
      <c r="BX330" s="19"/>
      <c r="BY330" s="52"/>
      <c r="BZ330" s="55"/>
      <c r="CA330" s="19"/>
      <c r="CB330" s="19"/>
      <c r="CC330" s="19"/>
      <c r="CD330" s="52"/>
      <c r="CE330" s="55"/>
      <c r="CF330" s="19"/>
      <c r="CG330" s="19"/>
      <c r="CH330" s="19"/>
      <c r="CI330" s="52"/>
      <c r="CJ330" s="55"/>
      <c r="CK330" s="19"/>
      <c r="CL330" s="19"/>
      <c r="CM330" s="19"/>
      <c r="CN330" s="52"/>
      <c r="CO330" s="55"/>
      <c r="CP330" s="19"/>
      <c r="CQ330" s="19"/>
      <c r="CR330" s="19"/>
      <c r="CS330" s="52"/>
      <c r="CT330" s="55"/>
      <c r="CU330" s="19"/>
      <c r="CV330" s="19"/>
      <c r="CW330" s="19"/>
      <c r="CX330" s="52"/>
      <c r="CY330" s="55"/>
      <c r="CZ330" s="19"/>
      <c r="DA330" s="19"/>
      <c r="DB330" s="19"/>
      <c r="DC330" s="52"/>
      <c r="DD330" s="55"/>
      <c r="DE330" s="19"/>
      <c r="DF330" s="19"/>
      <c r="DG330" s="19"/>
      <c r="DH330" s="52"/>
      <c r="DI330" s="55">
        <v>0</v>
      </c>
      <c r="DJ330" s="19">
        <v>0</v>
      </c>
      <c r="DK330" s="19">
        <v>0</v>
      </c>
      <c r="DL330" s="19">
        <v>0</v>
      </c>
      <c r="DM330" s="52">
        <v>0</v>
      </c>
      <c r="DN330" s="55">
        <v>0</v>
      </c>
      <c r="DO330" s="19">
        <v>0</v>
      </c>
      <c r="DP330" s="19">
        <v>0</v>
      </c>
      <c r="DQ330" s="19">
        <v>0</v>
      </c>
      <c r="DR330" s="52">
        <v>0</v>
      </c>
      <c r="DS330" s="55"/>
      <c r="DT330" s="19"/>
      <c r="DU330" s="19"/>
      <c r="DV330" s="19"/>
      <c r="DW330" s="52"/>
      <c r="DX330" s="55">
        <v>0</v>
      </c>
      <c r="DY330" s="19">
        <v>0</v>
      </c>
      <c r="DZ330" s="19">
        <v>0</v>
      </c>
      <c r="EA330" s="19">
        <v>0</v>
      </c>
      <c r="EB330" s="52">
        <v>0</v>
      </c>
      <c r="EC330" s="55">
        <v>0</v>
      </c>
      <c r="ED330" s="19">
        <v>0</v>
      </c>
      <c r="EE330" s="19">
        <v>0</v>
      </c>
      <c r="EF330" s="19">
        <v>0</v>
      </c>
      <c r="EG330" s="52">
        <v>0</v>
      </c>
      <c r="EH330" s="55">
        <v>0</v>
      </c>
      <c r="EI330" s="19">
        <v>0</v>
      </c>
      <c r="EJ330" s="19">
        <v>0</v>
      </c>
      <c r="EK330" s="19">
        <v>0</v>
      </c>
      <c r="EL330" s="20">
        <v>0</v>
      </c>
      <c r="EM330" s="2"/>
    </row>
    <row r="331" spans="1:143" x14ac:dyDescent="0.25">
      <c r="A331" s="5">
        <v>13</v>
      </c>
      <c r="B331" s="7" t="s">
        <v>66</v>
      </c>
      <c r="C331" s="18">
        <v>0</v>
      </c>
      <c r="D331" s="19">
        <v>0</v>
      </c>
      <c r="E331" s="19">
        <v>0</v>
      </c>
      <c r="F331" s="19">
        <v>0</v>
      </c>
      <c r="G331" s="52">
        <v>0</v>
      </c>
      <c r="H331" s="55"/>
      <c r="I331" s="19"/>
      <c r="J331" s="19"/>
      <c r="K331" s="19"/>
      <c r="L331" s="52"/>
      <c r="M331" s="55"/>
      <c r="N331" s="19"/>
      <c r="O331" s="19"/>
      <c r="P331" s="19"/>
      <c r="Q331" s="52"/>
      <c r="R331" s="55"/>
      <c r="S331" s="19"/>
      <c r="T331" s="19"/>
      <c r="U331" s="19"/>
      <c r="V331" s="52"/>
      <c r="W331" s="55"/>
      <c r="X331" s="19"/>
      <c r="Y331" s="19"/>
      <c r="Z331" s="19"/>
      <c r="AA331" s="52"/>
      <c r="AB331" s="55"/>
      <c r="AC331" s="19"/>
      <c r="AD331" s="19"/>
      <c r="AE331" s="19"/>
      <c r="AF331" s="52"/>
      <c r="AG331" s="55"/>
      <c r="AH331" s="19"/>
      <c r="AI331" s="19"/>
      <c r="AJ331" s="19"/>
      <c r="AK331" s="52"/>
      <c r="AL331" s="55"/>
      <c r="AM331" s="19"/>
      <c r="AN331" s="19"/>
      <c r="AO331" s="19"/>
      <c r="AP331" s="52"/>
      <c r="AQ331" s="55">
        <v>0</v>
      </c>
      <c r="AR331" s="19">
        <v>0</v>
      </c>
      <c r="AS331" s="19">
        <v>0</v>
      </c>
      <c r="AT331" s="19">
        <v>0</v>
      </c>
      <c r="AU331" s="52">
        <v>0</v>
      </c>
      <c r="AV331" s="55"/>
      <c r="AW331" s="19"/>
      <c r="AX331" s="19"/>
      <c r="AY331" s="19"/>
      <c r="AZ331" s="52"/>
      <c r="BA331" s="55"/>
      <c r="BB331" s="19"/>
      <c r="BC331" s="19"/>
      <c r="BD331" s="19"/>
      <c r="BE331" s="52"/>
      <c r="BF331" s="55"/>
      <c r="BG331" s="19"/>
      <c r="BH331" s="19"/>
      <c r="BI331" s="19"/>
      <c r="BJ331" s="52"/>
      <c r="BK331" s="55"/>
      <c r="BL331" s="19"/>
      <c r="BM331" s="19"/>
      <c r="BN331" s="19"/>
      <c r="BO331" s="52"/>
      <c r="BP331" s="55"/>
      <c r="BQ331" s="19"/>
      <c r="BR331" s="19"/>
      <c r="BS331" s="19"/>
      <c r="BT331" s="52"/>
      <c r="BU331" s="55"/>
      <c r="BV331" s="19"/>
      <c r="BW331" s="19"/>
      <c r="BX331" s="19"/>
      <c r="BY331" s="52"/>
      <c r="BZ331" s="55"/>
      <c r="CA331" s="19"/>
      <c r="CB331" s="19"/>
      <c r="CC331" s="19"/>
      <c r="CD331" s="52"/>
      <c r="CE331" s="55"/>
      <c r="CF331" s="19"/>
      <c r="CG331" s="19"/>
      <c r="CH331" s="19"/>
      <c r="CI331" s="52"/>
      <c r="CJ331" s="55"/>
      <c r="CK331" s="19"/>
      <c r="CL331" s="19"/>
      <c r="CM331" s="19"/>
      <c r="CN331" s="52"/>
      <c r="CO331" s="55"/>
      <c r="CP331" s="19"/>
      <c r="CQ331" s="19"/>
      <c r="CR331" s="19"/>
      <c r="CS331" s="52"/>
      <c r="CT331" s="55"/>
      <c r="CU331" s="19"/>
      <c r="CV331" s="19"/>
      <c r="CW331" s="19"/>
      <c r="CX331" s="52"/>
      <c r="CY331" s="55"/>
      <c r="CZ331" s="19"/>
      <c r="DA331" s="19"/>
      <c r="DB331" s="19"/>
      <c r="DC331" s="52"/>
      <c r="DD331" s="55"/>
      <c r="DE331" s="19"/>
      <c r="DF331" s="19"/>
      <c r="DG331" s="19"/>
      <c r="DH331" s="52"/>
      <c r="DI331" s="55">
        <v>0</v>
      </c>
      <c r="DJ331" s="19">
        <v>0</v>
      </c>
      <c r="DK331" s="19">
        <v>0</v>
      </c>
      <c r="DL331" s="19">
        <v>0</v>
      </c>
      <c r="DM331" s="52">
        <v>0</v>
      </c>
      <c r="DN331" s="55">
        <v>0</v>
      </c>
      <c r="DO331" s="19">
        <v>0</v>
      </c>
      <c r="DP331" s="19">
        <v>0</v>
      </c>
      <c r="DQ331" s="19">
        <v>0</v>
      </c>
      <c r="DR331" s="52">
        <v>0</v>
      </c>
      <c r="DS331" s="55"/>
      <c r="DT331" s="19"/>
      <c r="DU331" s="19"/>
      <c r="DV331" s="19"/>
      <c r="DW331" s="52"/>
      <c r="DX331" s="55">
        <v>0</v>
      </c>
      <c r="DY331" s="19">
        <v>0</v>
      </c>
      <c r="DZ331" s="19">
        <v>0</v>
      </c>
      <c r="EA331" s="19">
        <v>0</v>
      </c>
      <c r="EB331" s="52">
        <v>0</v>
      </c>
      <c r="EC331" s="55">
        <v>0</v>
      </c>
      <c r="ED331" s="19">
        <v>0</v>
      </c>
      <c r="EE331" s="19">
        <v>0</v>
      </c>
      <c r="EF331" s="19">
        <v>0</v>
      </c>
      <c r="EG331" s="52">
        <v>0</v>
      </c>
      <c r="EH331" s="55">
        <v>0</v>
      </c>
      <c r="EI331" s="19">
        <v>0</v>
      </c>
      <c r="EJ331" s="19">
        <v>0</v>
      </c>
      <c r="EK331" s="19">
        <v>0</v>
      </c>
      <c r="EL331" s="20">
        <v>0</v>
      </c>
      <c r="EM331" s="2"/>
    </row>
    <row r="332" spans="1:143" x14ac:dyDescent="0.25">
      <c r="A332" s="5">
        <v>14</v>
      </c>
      <c r="B332" s="7" t="s">
        <v>67</v>
      </c>
      <c r="C332" s="18">
        <v>0</v>
      </c>
      <c r="D332" s="19">
        <v>0</v>
      </c>
      <c r="E332" s="19">
        <v>0</v>
      </c>
      <c r="F332" s="19">
        <v>0</v>
      </c>
      <c r="G332" s="52">
        <v>0</v>
      </c>
      <c r="H332" s="55"/>
      <c r="I332" s="19"/>
      <c r="J332" s="19"/>
      <c r="K332" s="19"/>
      <c r="L332" s="52"/>
      <c r="M332" s="55"/>
      <c r="N332" s="19"/>
      <c r="O332" s="19"/>
      <c r="P332" s="19"/>
      <c r="Q332" s="52"/>
      <c r="R332" s="55"/>
      <c r="S332" s="19"/>
      <c r="T332" s="19"/>
      <c r="U332" s="19"/>
      <c r="V332" s="52"/>
      <c r="W332" s="55"/>
      <c r="X332" s="19"/>
      <c r="Y332" s="19"/>
      <c r="Z332" s="19"/>
      <c r="AA332" s="52"/>
      <c r="AB332" s="55"/>
      <c r="AC332" s="19"/>
      <c r="AD332" s="19"/>
      <c r="AE332" s="19"/>
      <c r="AF332" s="52"/>
      <c r="AG332" s="55"/>
      <c r="AH332" s="19"/>
      <c r="AI332" s="19"/>
      <c r="AJ332" s="19"/>
      <c r="AK332" s="52"/>
      <c r="AL332" s="55"/>
      <c r="AM332" s="19"/>
      <c r="AN332" s="19"/>
      <c r="AO332" s="19"/>
      <c r="AP332" s="52"/>
      <c r="AQ332" s="55">
        <v>0</v>
      </c>
      <c r="AR332" s="19">
        <v>0</v>
      </c>
      <c r="AS332" s="19">
        <v>0</v>
      </c>
      <c r="AT332" s="19">
        <v>0</v>
      </c>
      <c r="AU332" s="52">
        <v>0</v>
      </c>
      <c r="AV332" s="55"/>
      <c r="AW332" s="19"/>
      <c r="AX332" s="19"/>
      <c r="AY332" s="19"/>
      <c r="AZ332" s="52"/>
      <c r="BA332" s="55"/>
      <c r="BB332" s="19"/>
      <c r="BC332" s="19"/>
      <c r="BD332" s="19"/>
      <c r="BE332" s="52"/>
      <c r="BF332" s="55"/>
      <c r="BG332" s="19"/>
      <c r="BH332" s="19"/>
      <c r="BI332" s="19"/>
      <c r="BJ332" s="52"/>
      <c r="BK332" s="55"/>
      <c r="BL332" s="19"/>
      <c r="BM332" s="19"/>
      <c r="BN332" s="19"/>
      <c r="BO332" s="52"/>
      <c r="BP332" s="55"/>
      <c r="BQ332" s="19"/>
      <c r="BR332" s="19"/>
      <c r="BS332" s="19"/>
      <c r="BT332" s="52"/>
      <c r="BU332" s="55"/>
      <c r="BV332" s="19"/>
      <c r="BW332" s="19"/>
      <c r="BX332" s="19"/>
      <c r="BY332" s="52"/>
      <c r="BZ332" s="55"/>
      <c r="CA332" s="19"/>
      <c r="CB332" s="19"/>
      <c r="CC332" s="19"/>
      <c r="CD332" s="52"/>
      <c r="CE332" s="55"/>
      <c r="CF332" s="19"/>
      <c r="CG332" s="19"/>
      <c r="CH332" s="19"/>
      <c r="CI332" s="52"/>
      <c r="CJ332" s="55"/>
      <c r="CK332" s="19"/>
      <c r="CL332" s="19"/>
      <c r="CM332" s="19"/>
      <c r="CN332" s="52"/>
      <c r="CO332" s="55"/>
      <c r="CP332" s="19"/>
      <c r="CQ332" s="19"/>
      <c r="CR332" s="19"/>
      <c r="CS332" s="52"/>
      <c r="CT332" s="55"/>
      <c r="CU332" s="19"/>
      <c r="CV332" s="19"/>
      <c r="CW332" s="19"/>
      <c r="CX332" s="52"/>
      <c r="CY332" s="55"/>
      <c r="CZ332" s="19"/>
      <c r="DA332" s="19"/>
      <c r="DB332" s="19"/>
      <c r="DC332" s="52"/>
      <c r="DD332" s="55"/>
      <c r="DE332" s="19"/>
      <c r="DF332" s="19"/>
      <c r="DG332" s="19"/>
      <c r="DH332" s="52"/>
      <c r="DI332" s="55">
        <v>0</v>
      </c>
      <c r="DJ332" s="19">
        <v>0</v>
      </c>
      <c r="DK332" s="19">
        <v>0</v>
      </c>
      <c r="DL332" s="19">
        <v>0</v>
      </c>
      <c r="DM332" s="52">
        <v>0</v>
      </c>
      <c r="DN332" s="55">
        <v>0</v>
      </c>
      <c r="DO332" s="19">
        <v>0</v>
      </c>
      <c r="DP332" s="19">
        <v>0</v>
      </c>
      <c r="DQ332" s="19">
        <v>0</v>
      </c>
      <c r="DR332" s="52">
        <v>0</v>
      </c>
      <c r="DS332" s="55"/>
      <c r="DT332" s="19"/>
      <c r="DU332" s="19"/>
      <c r="DV332" s="19"/>
      <c r="DW332" s="52"/>
      <c r="DX332" s="55">
        <v>0</v>
      </c>
      <c r="DY332" s="19">
        <v>0</v>
      </c>
      <c r="DZ332" s="19">
        <v>0</v>
      </c>
      <c r="EA332" s="19">
        <v>0</v>
      </c>
      <c r="EB332" s="52">
        <v>0</v>
      </c>
      <c r="EC332" s="55">
        <v>0</v>
      </c>
      <c r="ED332" s="19">
        <v>0</v>
      </c>
      <c r="EE332" s="19">
        <v>0</v>
      </c>
      <c r="EF332" s="19">
        <v>0</v>
      </c>
      <c r="EG332" s="52">
        <v>0</v>
      </c>
      <c r="EH332" s="55">
        <v>0</v>
      </c>
      <c r="EI332" s="19">
        <v>0</v>
      </c>
      <c r="EJ332" s="19">
        <v>0</v>
      </c>
      <c r="EK332" s="19">
        <v>0</v>
      </c>
      <c r="EL332" s="20">
        <v>0</v>
      </c>
      <c r="EM332" s="2"/>
    </row>
    <row r="333" spans="1:143" x14ac:dyDescent="0.25">
      <c r="A333" s="5">
        <v>15</v>
      </c>
      <c r="B333" s="7" t="s">
        <v>68</v>
      </c>
      <c r="C333" s="18">
        <v>0</v>
      </c>
      <c r="D333" s="19">
        <v>8638.1375196120007</v>
      </c>
      <c r="E333" s="19">
        <v>31352.82155895</v>
      </c>
      <c r="F333" s="19">
        <v>62551.488154696999</v>
      </c>
      <c r="G333" s="52">
        <v>0</v>
      </c>
      <c r="H333" s="55"/>
      <c r="I333" s="19"/>
      <c r="J333" s="19"/>
      <c r="K333" s="19"/>
      <c r="L333" s="52"/>
      <c r="M333" s="55"/>
      <c r="N333" s="19"/>
      <c r="O333" s="19"/>
      <c r="P333" s="19"/>
      <c r="Q333" s="52"/>
      <c r="R333" s="55"/>
      <c r="S333" s="19">
        <v>1742.9886334079999</v>
      </c>
      <c r="T333" s="19">
        <v>8122.121489872</v>
      </c>
      <c r="U333" s="19">
        <v>3703.1910684569998</v>
      </c>
      <c r="V333" s="52"/>
      <c r="W333" s="55"/>
      <c r="X333" s="19">
        <v>1799.9174734999999</v>
      </c>
      <c r="Y333" s="19">
        <v>14022.374199962</v>
      </c>
      <c r="Z333" s="19">
        <v>42940.817335740001</v>
      </c>
      <c r="AA333" s="52"/>
      <c r="AB333" s="55"/>
      <c r="AC333" s="19">
        <v>4203.4814127039999</v>
      </c>
      <c r="AD333" s="19">
        <v>3650.615641116</v>
      </c>
      <c r="AE333" s="19">
        <v>10402.149870499999</v>
      </c>
      <c r="AF333" s="52"/>
      <c r="AG333" s="55"/>
      <c r="AH333" s="19">
        <v>325.95</v>
      </c>
      <c r="AI333" s="19">
        <v>2630.3102279999998</v>
      </c>
      <c r="AJ333" s="19"/>
      <c r="AK333" s="52"/>
      <c r="AL333" s="55"/>
      <c r="AM333" s="19">
        <v>565.79999999999995</v>
      </c>
      <c r="AN333" s="19">
        <v>2927.4</v>
      </c>
      <c r="AO333" s="19">
        <v>5505.3298800000002</v>
      </c>
      <c r="AP333" s="52"/>
      <c r="AQ333" s="55">
        <v>0</v>
      </c>
      <c r="AR333" s="19">
        <v>57286.981962780003</v>
      </c>
      <c r="AS333" s="19">
        <v>98896.695309015995</v>
      </c>
      <c r="AT333" s="19">
        <v>268340.02936348302</v>
      </c>
      <c r="AU333" s="52">
        <v>0</v>
      </c>
      <c r="AV333" s="55"/>
      <c r="AW333" s="19">
        <v>5938.1097099999997</v>
      </c>
      <c r="AX333" s="19">
        <v>2372.9036999999998</v>
      </c>
      <c r="AY333" s="19">
        <v>5100.4197986919999</v>
      </c>
      <c r="AZ333" s="52"/>
      <c r="BA333" s="55"/>
      <c r="BB333" s="19">
        <v>0</v>
      </c>
      <c r="BC333" s="19">
        <v>705.07429999999999</v>
      </c>
      <c r="BD333" s="19">
        <v>5227.1910600000001</v>
      </c>
      <c r="BE333" s="52"/>
      <c r="BF333" s="55"/>
      <c r="BG333" s="19">
        <v>169.3956</v>
      </c>
      <c r="BH333" s="19">
        <v>2045.4444900000001</v>
      </c>
      <c r="BI333" s="19">
        <v>10609.4176959</v>
      </c>
      <c r="BJ333" s="52"/>
      <c r="BK333" s="55"/>
      <c r="BL333" s="19">
        <v>0</v>
      </c>
      <c r="BM333" s="19">
        <v>443.17755588</v>
      </c>
      <c r="BN333" s="19">
        <v>37833.511624079998</v>
      </c>
      <c r="BO333" s="52"/>
      <c r="BP333" s="55"/>
      <c r="BQ333" s="19">
        <v>1169.8248000000001</v>
      </c>
      <c r="BR333" s="19">
        <v>3283.8441468800002</v>
      </c>
      <c r="BS333" s="19">
        <v>29944.561088910999</v>
      </c>
      <c r="BT333" s="52"/>
      <c r="BU333" s="55"/>
      <c r="BV333" s="19">
        <v>0</v>
      </c>
      <c r="BW333" s="19">
        <v>3930.8176528720001</v>
      </c>
      <c r="BX333" s="19">
        <v>18963.212129743999</v>
      </c>
      <c r="BY333" s="52"/>
      <c r="BZ333" s="55"/>
      <c r="CA333" s="19">
        <v>40916.02491</v>
      </c>
      <c r="CB333" s="19">
        <v>67280.730583060504</v>
      </c>
      <c r="CC333" s="19">
        <v>55900.459171178998</v>
      </c>
      <c r="CD333" s="52"/>
      <c r="CE333" s="55"/>
      <c r="CF333" s="19">
        <v>0</v>
      </c>
      <c r="CG333" s="19"/>
      <c r="CH333" s="19">
        <v>115.759435061</v>
      </c>
      <c r="CI333" s="52"/>
      <c r="CJ333" s="55"/>
      <c r="CK333" s="19">
        <v>0</v>
      </c>
      <c r="CL333" s="19">
        <v>131.836831434</v>
      </c>
      <c r="CM333" s="19">
        <v>2086.784480885</v>
      </c>
      <c r="CN333" s="52"/>
      <c r="CO333" s="55"/>
      <c r="CP333" s="19"/>
      <c r="CQ333" s="19"/>
      <c r="CR333" s="19"/>
      <c r="CS333" s="52"/>
      <c r="CT333" s="55"/>
      <c r="CU333" s="19"/>
      <c r="CV333" s="19"/>
      <c r="CW333" s="19"/>
      <c r="CX333" s="52"/>
      <c r="CY333" s="55"/>
      <c r="CZ333" s="19"/>
      <c r="DA333" s="19"/>
      <c r="DB333" s="19"/>
      <c r="DC333" s="52"/>
      <c r="DD333" s="55"/>
      <c r="DE333" s="19">
        <v>9093.6269427799998</v>
      </c>
      <c r="DF333" s="19">
        <v>18702.8660488895</v>
      </c>
      <c r="DG333" s="19">
        <v>102558.71287903099</v>
      </c>
      <c r="DH333" s="52"/>
      <c r="DI333" s="55">
        <v>0</v>
      </c>
      <c r="DJ333" s="19">
        <v>14.5</v>
      </c>
      <c r="DK333" s="19">
        <v>3241.09422</v>
      </c>
      <c r="DL333" s="19">
        <v>226.02614</v>
      </c>
      <c r="DM333" s="52">
        <v>0</v>
      </c>
      <c r="DN333" s="55">
        <v>0</v>
      </c>
      <c r="DO333" s="19">
        <v>1051.6766780150001</v>
      </c>
      <c r="DP333" s="19">
        <v>5540.0829528599998</v>
      </c>
      <c r="DQ333" s="19">
        <v>16159.168315891</v>
      </c>
      <c r="DR333" s="52">
        <v>0</v>
      </c>
      <c r="DS333" s="55"/>
      <c r="DT333" s="19">
        <v>19754.67980455</v>
      </c>
      <c r="DU333" s="19">
        <v>14705.491030843999</v>
      </c>
      <c r="DV333" s="19">
        <v>36010.889886026001</v>
      </c>
      <c r="DW333" s="52"/>
      <c r="DX333" s="55">
        <v>0</v>
      </c>
      <c r="DY333" s="19">
        <v>0</v>
      </c>
      <c r="DZ333" s="19">
        <v>0</v>
      </c>
      <c r="EA333" s="19">
        <v>0</v>
      </c>
      <c r="EB333" s="52">
        <v>0</v>
      </c>
      <c r="EC333" s="55">
        <v>0</v>
      </c>
      <c r="ED333" s="19">
        <v>86745.975964957004</v>
      </c>
      <c r="EE333" s="19">
        <v>153736.18507167001</v>
      </c>
      <c r="EF333" s="19">
        <v>383287.60186009703</v>
      </c>
      <c r="EG333" s="52">
        <v>0</v>
      </c>
      <c r="EH333" s="55">
        <v>0</v>
      </c>
      <c r="EI333" s="19">
        <v>86745.975964957004</v>
      </c>
      <c r="EJ333" s="19">
        <v>153736.18507167001</v>
      </c>
      <c r="EK333" s="19">
        <v>383287.60186009703</v>
      </c>
      <c r="EL333" s="20">
        <v>0</v>
      </c>
      <c r="EM333" s="2"/>
    </row>
    <row r="334" spans="1:143" x14ac:dyDescent="0.25">
      <c r="A334" s="5">
        <v>16</v>
      </c>
      <c r="B334" s="7" t="s">
        <v>69</v>
      </c>
      <c r="C334" s="18">
        <v>0</v>
      </c>
      <c r="D334" s="19">
        <v>0</v>
      </c>
      <c r="E334" s="19">
        <v>0</v>
      </c>
      <c r="F334" s="19">
        <v>0</v>
      </c>
      <c r="G334" s="52">
        <v>0</v>
      </c>
      <c r="H334" s="55"/>
      <c r="I334" s="19"/>
      <c r="J334" s="19"/>
      <c r="K334" s="19"/>
      <c r="L334" s="52"/>
      <c r="M334" s="55"/>
      <c r="N334" s="19"/>
      <c r="O334" s="19"/>
      <c r="P334" s="19"/>
      <c r="Q334" s="52"/>
      <c r="R334" s="55"/>
      <c r="S334" s="19"/>
      <c r="T334" s="19"/>
      <c r="U334" s="19"/>
      <c r="V334" s="52"/>
      <c r="W334" s="55"/>
      <c r="X334" s="19"/>
      <c r="Y334" s="19"/>
      <c r="Z334" s="19"/>
      <c r="AA334" s="52"/>
      <c r="AB334" s="55"/>
      <c r="AC334" s="19"/>
      <c r="AD334" s="19"/>
      <c r="AE334" s="19"/>
      <c r="AF334" s="52"/>
      <c r="AG334" s="55"/>
      <c r="AH334" s="19"/>
      <c r="AI334" s="19"/>
      <c r="AJ334" s="19"/>
      <c r="AK334" s="52"/>
      <c r="AL334" s="55"/>
      <c r="AM334" s="19"/>
      <c r="AN334" s="19"/>
      <c r="AO334" s="19"/>
      <c r="AP334" s="52"/>
      <c r="AQ334" s="55">
        <v>0</v>
      </c>
      <c r="AR334" s="19">
        <v>0</v>
      </c>
      <c r="AS334" s="19">
        <v>0</v>
      </c>
      <c r="AT334" s="19">
        <v>0</v>
      </c>
      <c r="AU334" s="52">
        <v>0</v>
      </c>
      <c r="AV334" s="55"/>
      <c r="AW334" s="19"/>
      <c r="AX334" s="19"/>
      <c r="AY334" s="19"/>
      <c r="AZ334" s="52"/>
      <c r="BA334" s="55"/>
      <c r="BB334" s="19"/>
      <c r="BC334" s="19"/>
      <c r="BD334" s="19"/>
      <c r="BE334" s="52"/>
      <c r="BF334" s="55"/>
      <c r="BG334" s="19"/>
      <c r="BH334" s="19"/>
      <c r="BI334" s="19"/>
      <c r="BJ334" s="52"/>
      <c r="BK334" s="55"/>
      <c r="BL334" s="19"/>
      <c r="BM334" s="19"/>
      <c r="BN334" s="19"/>
      <c r="BO334" s="52"/>
      <c r="BP334" s="55"/>
      <c r="BQ334" s="19"/>
      <c r="BR334" s="19"/>
      <c r="BS334" s="19"/>
      <c r="BT334" s="52"/>
      <c r="BU334" s="55"/>
      <c r="BV334" s="19"/>
      <c r="BW334" s="19"/>
      <c r="BX334" s="19"/>
      <c r="BY334" s="52"/>
      <c r="BZ334" s="55"/>
      <c r="CA334" s="19"/>
      <c r="CB334" s="19"/>
      <c r="CC334" s="19"/>
      <c r="CD334" s="52"/>
      <c r="CE334" s="55"/>
      <c r="CF334" s="19"/>
      <c r="CG334" s="19"/>
      <c r="CH334" s="19"/>
      <c r="CI334" s="52"/>
      <c r="CJ334" s="55"/>
      <c r="CK334" s="19"/>
      <c r="CL334" s="19"/>
      <c r="CM334" s="19"/>
      <c r="CN334" s="52"/>
      <c r="CO334" s="55"/>
      <c r="CP334" s="19"/>
      <c r="CQ334" s="19"/>
      <c r="CR334" s="19"/>
      <c r="CS334" s="52"/>
      <c r="CT334" s="55"/>
      <c r="CU334" s="19"/>
      <c r="CV334" s="19"/>
      <c r="CW334" s="19"/>
      <c r="CX334" s="52"/>
      <c r="CY334" s="55"/>
      <c r="CZ334" s="19"/>
      <c r="DA334" s="19"/>
      <c r="DB334" s="19"/>
      <c r="DC334" s="52"/>
      <c r="DD334" s="55"/>
      <c r="DE334" s="19"/>
      <c r="DF334" s="19"/>
      <c r="DG334" s="19"/>
      <c r="DH334" s="52"/>
      <c r="DI334" s="55">
        <v>0</v>
      </c>
      <c r="DJ334" s="19">
        <v>0</v>
      </c>
      <c r="DK334" s="19">
        <v>0</v>
      </c>
      <c r="DL334" s="19">
        <v>0</v>
      </c>
      <c r="DM334" s="52">
        <v>0</v>
      </c>
      <c r="DN334" s="55">
        <v>0</v>
      </c>
      <c r="DO334" s="19">
        <v>0</v>
      </c>
      <c r="DP334" s="19">
        <v>0</v>
      </c>
      <c r="DQ334" s="19">
        <v>0</v>
      </c>
      <c r="DR334" s="52">
        <v>0</v>
      </c>
      <c r="DS334" s="55"/>
      <c r="DT334" s="19"/>
      <c r="DU334" s="19"/>
      <c r="DV334" s="19"/>
      <c r="DW334" s="52"/>
      <c r="DX334" s="55">
        <v>0</v>
      </c>
      <c r="DY334" s="19">
        <v>0</v>
      </c>
      <c r="DZ334" s="19">
        <v>0</v>
      </c>
      <c r="EA334" s="19">
        <v>0</v>
      </c>
      <c r="EB334" s="52">
        <v>0</v>
      </c>
      <c r="EC334" s="55">
        <v>0</v>
      </c>
      <c r="ED334" s="19">
        <v>0</v>
      </c>
      <c r="EE334" s="19">
        <v>0</v>
      </c>
      <c r="EF334" s="19">
        <v>0</v>
      </c>
      <c r="EG334" s="52">
        <v>0</v>
      </c>
      <c r="EH334" s="55">
        <v>0</v>
      </c>
      <c r="EI334" s="19">
        <v>0</v>
      </c>
      <c r="EJ334" s="19">
        <v>0</v>
      </c>
      <c r="EK334" s="19">
        <v>0</v>
      </c>
      <c r="EL334" s="20">
        <v>0</v>
      </c>
      <c r="EM334" s="2"/>
    </row>
    <row r="335" spans="1:143" x14ac:dyDescent="0.25">
      <c r="A335" s="5">
        <v>17</v>
      </c>
      <c r="B335" s="7" t="s">
        <v>70</v>
      </c>
      <c r="C335" s="18">
        <v>0</v>
      </c>
      <c r="D335" s="19">
        <v>0</v>
      </c>
      <c r="E335" s="19">
        <v>0</v>
      </c>
      <c r="F335" s="19">
        <v>0</v>
      </c>
      <c r="G335" s="52">
        <v>0</v>
      </c>
      <c r="H335" s="55"/>
      <c r="I335" s="19"/>
      <c r="J335" s="19"/>
      <c r="K335" s="19"/>
      <c r="L335" s="52"/>
      <c r="M335" s="55"/>
      <c r="N335" s="19"/>
      <c r="O335" s="19"/>
      <c r="P335" s="19"/>
      <c r="Q335" s="52"/>
      <c r="R335" s="55"/>
      <c r="S335" s="19"/>
      <c r="T335" s="19"/>
      <c r="U335" s="19"/>
      <c r="V335" s="52"/>
      <c r="W335" s="55"/>
      <c r="X335" s="19"/>
      <c r="Y335" s="19"/>
      <c r="Z335" s="19"/>
      <c r="AA335" s="52"/>
      <c r="AB335" s="55"/>
      <c r="AC335" s="19"/>
      <c r="AD335" s="19"/>
      <c r="AE335" s="19"/>
      <c r="AF335" s="52"/>
      <c r="AG335" s="55"/>
      <c r="AH335" s="19"/>
      <c r="AI335" s="19"/>
      <c r="AJ335" s="19"/>
      <c r="AK335" s="52"/>
      <c r="AL335" s="55"/>
      <c r="AM335" s="19"/>
      <c r="AN335" s="19"/>
      <c r="AO335" s="19"/>
      <c r="AP335" s="52"/>
      <c r="AQ335" s="55">
        <v>0</v>
      </c>
      <c r="AR335" s="19">
        <v>0</v>
      </c>
      <c r="AS335" s="19">
        <v>0</v>
      </c>
      <c r="AT335" s="19">
        <v>0</v>
      </c>
      <c r="AU335" s="52">
        <v>0</v>
      </c>
      <c r="AV335" s="55"/>
      <c r="AW335" s="19"/>
      <c r="AX335" s="19"/>
      <c r="AY335" s="19"/>
      <c r="AZ335" s="52"/>
      <c r="BA335" s="55"/>
      <c r="BB335" s="19"/>
      <c r="BC335" s="19"/>
      <c r="BD335" s="19"/>
      <c r="BE335" s="52"/>
      <c r="BF335" s="55"/>
      <c r="BG335" s="19"/>
      <c r="BH335" s="19"/>
      <c r="BI335" s="19"/>
      <c r="BJ335" s="52"/>
      <c r="BK335" s="55"/>
      <c r="BL335" s="19"/>
      <c r="BM335" s="19"/>
      <c r="BN335" s="19"/>
      <c r="BO335" s="52"/>
      <c r="BP335" s="55"/>
      <c r="BQ335" s="19"/>
      <c r="BR335" s="19"/>
      <c r="BS335" s="19"/>
      <c r="BT335" s="52"/>
      <c r="BU335" s="55"/>
      <c r="BV335" s="19"/>
      <c r="BW335" s="19"/>
      <c r="BX335" s="19"/>
      <c r="BY335" s="52"/>
      <c r="BZ335" s="55"/>
      <c r="CA335" s="19"/>
      <c r="CB335" s="19"/>
      <c r="CC335" s="19"/>
      <c r="CD335" s="52"/>
      <c r="CE335" s="55"/>
      <c r="CF335" s="19"/>
      <c r="CG335" s="19"/>
      <c r="CH335" s="19"/>
      <c r="CI335" s="52"/>
      <c r="CJ335" s="55"/>
      <c r="CK335" s="19"/>
      <c r="CL335" s="19"/>
      <c r="CM335" s="19"/>
      <c r="CN335" s="52"/>
      <c r="CO335" s="55"/>
      <c r="CP335" s="19"/>
      <c r="CQ335" s="19"/>
      <c r="CR335" s="19"/>
      <c r="CS335" s="52"/>
      <c r="CT335" s="55"/>
      <c r="CU335" s="19"/>
      <c r="CV335" s="19"/>
      <c r="CW335" s="19"/>
      <c r="CX335" s="52"/>
      <c r="CY335" s="55"/>
      <c r="CZ335" s="19"/>
      <c r="DA335" s="19"/>
      <c r="DB335" s="19"/>
      <c r="DC335" s="52"/>
      <c r="DD335" s="55"/>
      <c r="DE335" s="19"/>
      <c r="DF335" s="19"/>
      <c r="DG335" s="19"/>
      <c r="DH335" s="52"/>
      <c r="DI335" s="55">
        <v>0</v>
      </c>
      <c r="DJ335" s="19">
        <v>0</v>
      </c>
      <c r="DK335" s="19">
        <v>0</v>
      </c>
      <c r="DL335" s="19">
        <v>0</v>
      </c>
      <c r="DM335" s="52">
        <v>0</v>
      </c>
      <c r="DN335" s="55">
        <v>0</v>
      </c>
      <c r="DO335" s="19">
        <v>0</v>
      </c>
      <c r="DP335" s="19">
        <v>0</v>
      </c>
      <c r="DQ335" s="19">
        <v>0</v>
      </c>
      <c r="DR335" s="52">
        <v>0</v>
      </c>
      <c r="DS335" s="55"/>
      <c r="DT335" s="19"/>
      <c r="DU335" s="19"/>
      <c r="DV335" s="19"/>
      <c r="DW335" s="52"/>
      <c r="DX335" s="55">
        <v>0</v>
      </c>
      <c r="DY335" s="19">
        <v>0</v>
      </c>
      <c r="DZ335" s="19">
        <v>0</v>
      </c>
      <c r="EA335" s="19">
        <v>0</v>
      </c>
      <c r="EB335" s="52">
        <v>0</v>
      </c>
      <c r="EC335" s="55">
        <v>0</v>
      </c>
      <c r="ED335" s="19">
        <v>0</v>
      </c>
      <c r="EE335" s="19">
        <v>0</v>
      </c>
      <c r="EF335" s="19">
        <v>0</v>
      </c>
      <c r="EG335" s="52">
        <v>0</v>
      </c>
      <c r="EH335" s="55">
        <v>0</v>
      </c>
      <c r="EI335" s="19">
        <v>0</v>
      </c>
      <c r="EJ335" s="19">
        <v>0</v>
      </c>
      <c r="EK335" s="19">
        <v>0</v>
      </c>
      <c r="EL335" s="20">
        <v>0</v>
      </c>
      <c r="EM335" s="2"/>
    </row>
    <row r="336" spans="1:143" x14ac:dyDescent="0.25">
      <c r="A336" s="5">
        <v>18</v>
      </c>
      <c r="B336" s="7" t="s">
        <v>71</v>
      </c>
      <c r="C336" s="18">
        <v>0</v>
      </c>
      <c r="D336" s="19">
        <v>172746.48331749</v>
      </c>
      <c r="E336" s="19">
        <v>135979.09671194901</v>
      </c>
      <c r="F336" s="19">
        <v>359083.86626929801</v>
      </c>
      <c r="G336" s="52">
        <v>25507.427807141299</v>
      </c>
      <c r="H336" s="55"/>
      <c r="I336" s="19">
        <v>92354.156090000004</v>
      </c>
      <c r="J336" s="19">
        <v>27109.493560234001</v>
      </c>
      <c r="K336" s="19">
        <v>199316.21991783101</v>
      </c>
      <c r="L336" s="52"/>
      <c r="M336" s="55"/>
      <c r="N336" s="19">
        <v>21287.6552198803</v>
      </c>
      <c r="O336" s="19">
        <v>5454.6552534820603</v>
      </c>
      <c r="P336" s="19">
        <v>14793.847568610099</v>
      </c>
      <c r="Q336" s="52"/>
      <c r="R336" s="55"/>
      <c r="S336" s="19">
        <v>4117.9902197050997</v>
      </c>
      <c r="T336" s="19">
        <v>12464.185542151101</v>
      </c>
      <c r="U336" s="19">
        <v>5576.2006107917296</v>
      </c>
      <c r="V336" s="52">
        <v>1348.9999814</v>
      </c>
      <c r="W336" s="55"/>
      <c r="X336" s="19">
        <v>32816.052987825198</v>
      </c>
      <c r="Y336" s="19">
        <v>53031.147342631899</v>
      </c>
      <c r="Z336" s="19">
        <v>106044.27091362599</v>
      </c>
      <c r="AA336" s="52"/>
      <c r="AB336" s="55"/>
      <c r="AC336" s="19">
        <v>20325.834460079699</v>
      </c>
      <c r="AD336" s="19">
        <v>36896.671013449799</v>
      </c>
      <c r="AE336" s="19">
        <v>27987.336235840801</v>
      </c>
      <c r="AF336" s="52"/>
      <c r="AG336" s="55"/>
      <c r="AH336" s="19">
        <v>357.6</v>
      </c>
      <c r="AI336" s="19">
        <v>813.62400000000002</v>
      </c>
      <c r="AJ336" s="19">
        <v>5365.9910225980902</v>
      </c>
      <c r="AK336" s="52">
        <v>24158.427825741299</v>
      </c>
      <c r="AL336" s="55"/>
      <c r="AM336" s="19">
        <v>1487.19434</v>
      </c>
      <c r="AN336" s="19">
        <v>209.32</v>
      </c>
      <c r="AO336" s="19"/>
      <c r="AP336" s="52"/>
      <c r="AQ336" s="55">
        <v>0</v>
      </c>
      <c r="AR336" s="19">
        <v>548095.96589902905</v>
      </c>
      <c r="AS336" s="19">
        <v>139794.93329864999</v>
      </c>
      <c r="AT336" s="19">
        <v>279794.44324067998</v>
      </c>
      <c r="AU336" s="52">
        <v>7871.6522037843197</v>
      </c>
      <c r="AV336" s="55"/>
      <c r="AW336" s="19">
        <v>37118.055570928598</v>
      </c>
      <c r="AX336" s="19">
        <v>8469.5991807024002</v>
      </c>
      <c r="AY336" s="19">
        <v>6085.6190876092396</v>
      </c>
      <c r="AZ336" s="52"/>
      <c r="BA336" s="55"/>
      <c r="BB336" s="19">
        <v>329879.23585983401</v>
      </c>
      <c r="BC336" s="19">
        <v>61646.408437289501</v>
      </c>
      <c r="BD336" s="19">
        <v>25669.560577443801</v>
      </c>
      <c r="BE336" s="52">
        <v>160.19999999999999</v>
      </c>
      <c r="BF336" s="55"/>
      <c r="BG336" s="19">
        <v>616.97571318919995</v>
      </c>
      <c r="BH336" s="19"/>
      <c r="BI336" s="19">
        <v>28812.758319895602</v>
      </c>
      <c r="BJ336" s="52"/>
      <c r="BK336" s="55"/>
      <c r="BL336" s="19">
        <v>4412.0147483690298</v>
      </c>
      <c r="BM336" s="19">
        <v>1073.0830000000001</v>
      </c>
      <c r="BN336" s="19">
        <v>21699.071532953101</v>
      </c>
      <c r="BO336" s="52"/>
      <c r="BP336" s="55"/>
      <c r="BQ336" s="19">
        <v>2855.0903842469602</v>
      </c>
      <c r="BR336" s="19">
        <v>17377.4082394492</v>
      </c>
      <c r="BS336" s="19">
        <v>58660.251173783799</v>
      </c>
      <c r="BT336" s="52">
        <v>478.4</v>
      </c>
      <c r="BU336" s="55"/>
      <c r="BV336" s="19">
        <v>3459.3908446554501</v>
      </c>
      <c r="BW336" s="19">
        <v>5321.5676855348001</v>
      </c>
      <c r="BX336" s="19">
        <v>11763.613202</v>
      </c>
      <c r="BY336" s="52"/>
      <c r="BZ336" s="55"/>
      <c r="CA336" s="19">
        <v>54994.073822761799</v>
      </c>
      <c r="CB336" s="19">
        <v>10098.2791742687</v>
      </c>
      <c r="CC336" s="19">
        <v>8300.6318599999995</v>
      </c>
      <c r="CD336" s="52"/>
      <c r="CE336" s="55"/>
      <c r="CF336" s="19">
        <v>56.456510000000002</v>
      </c>
      <c r="CG336" s="19"/>
      <c r="CH336" s="19"/>
      <c r="CI336" s="52"/>
      <c r="CJ336" s="55"/>
      <c r="CK336" s="19">
        <v>1423.9085227501</v>
      </c>
      <c r="CL336" s="19">
        <v>295.10500999999999</v>
      </c>
      <c r="CM336" s="19">
        <v>2620.1858669971198</v>
      </c>
      <c r="CN336" s="52"/>
      <c r="CO336" s="55"/>
      <c r="CP336" s="19">
        <v>65919.434780009193</v>
      </c>
      <c r="CQ336" s="19">
        <v>10336.2388576914</v>
      </c>
      <c r="CR336" s="19">
        <v>32576.6679418479</v>
      </c>
      <c r="CS336" s="52"/>
      <c r="CT336" s="55"/>
      <c r="CU336" s="19"/>
      <c r="CV336" s="19"/>
      <c r="CW336" s="19"/>
      <c r="CX336" s="52"/>
      <c r="CY336" s="55"/>
      <c r="CZ336" s="19">
        <v>157.91495</v>
      </c>
      <c r="DA336" s="19"/>
      <c r="DB336" s="19"/>
      <c r="DC336" s="52"/>
      <c r="DD336" s="55"/>
      <c r="DE336" s="19">
        <v>47203.414192284799</v>
      </c>
      <c r="DF336" s="19">
        <v>25177.243713714201</v>
      </c>
      <c r="DG336" s="19">
        <v>83606.083678149706</v>
      </c>
      <c r="DH336" s="52">
        <v>7233.0522037843202</v>
      </c>
      <c r="DI336" s="55">
        <v>0</v>
      </c>
      <c r="DJ336" s="19">
        <v>547.55499312264806</v>
      </c>
      <c r="DK336" s="19">
        <v>5</v>
      </c>
      <c r="DL336" s="19">
        <v>5143.1522758280998</v>
      </c>
      <c r="DM336" s="52">
        <v>0</v>
      </c>
      <c r="DN336" s="55">
        <v>0</v>
      </c>
      <c r="DO336" s="19">
        <v>18633.311170000001</v>
      </c>
      <c r="DP336" s="19">
        <v>3193.3</v>
      </c>
      <c r="DQ336" s="19">
        <v>28400</v>
      </c>
      <c r="DR336" s="52">
        <v>0</v>
      </c>
      <c r="DS336" s="55"/>
      <c r="DT336" s="19"/>
      <c r="DU336" s="19"/>
      <c r="DV336" s="19"/>
      <c r="DW336" s="52"/>
      <c r="DX336" s="55">
        <v>0</v>
      </c>
      <c r="DY336" s="19">
        <v>0</v>
      </c>
      <c r="DZ336" s="19">
        <v>0</v>
      </c>
      <c r="EA336" s="19">
        <v>0</v>
      </c>
      <c r="EB336" s="52">
        <v>0</v>
      </c>
      <c r="EC336" s="55">
        <v>0</v>
      </c>
      <c r="ED336" s="19">
        <v>740023.31537964195</v>
      </c>
      <c r="EE336" s="19">
        <v>278972.33001059899</v>
      </c>
      <c r="EF336" s="19">
        <v>672421.46178580704</v>
      </c>
      <c r="EG336" s="52">
        <v>33379.080010925602</v>
      </c>
      <c r="EH336" s="55">
        <v>0</v>
      </c>
      <c r="EI336" s="19">
        <v>740023.31537964195</v>
      </c>
      <c r="EJ336" s="19">
        <v>278972.33001059899</v>
      </c>
      <c r="EK336" s="19">
        <v>672421.46178580704</v>
      </c>
      <c r="EL336" s="20">
        <v>33379.080010925602</v>
      </c>
      <c r="EM336" s="2"/>
    </row>
    <row r="337" spans="1:143" x14ac:dyDescent="0.25">
      <c r="A337" s="5">
        <v>19</v>
      </c>
      <c r="B337" s="7" t="s">
        <v>72</v>
      </c>
      <c r="C337" s="18">
        <v>0</v>
      </c>
      <c r="D337" s="19">
        <v>0</v>
      </c>
      <c r="E337" s="19">
        <v>0</v>
      </c>
      <c r="F337" s="19">
        <v>0</v>
      </c>
      <c r="G337" s="52">
        <v>0</v>
      </c>
      <c r="H337" s="55"/>
      <c r="I337" s="19"/>
      <c r="J337" s="19"/>
      <c r="K337" s="19"/>
      <c r="L337" s="52"/>
      <c r="M337" s="55"/>
      <c r="N337" s="19"/>
      <c r="O337" s="19"/>
      <c r="P337" s="19"/>
      <c r="Q337" s="52"/>
      <c r="R337" s="55"/>
      <c r="S337" s="19"/>
      <c r="T337" s="19"/>
      <c r="U337" s="19"/>
      <c r="V337" s="52"/>
      <c r="W337" s="55"/>
      <c r="X337" s="19"/>
      <c r="Y337" s="19"/>
      <c r="Z337" s="19"/>
      <c r="AA337" s="52"/>
      <c r="AB337" s="55"/>
      <c r="AC337" s="19"/>
      <c r="AD337" s="19"/>
      <c r="AE337" s="19"/>
      <c r="AF337" s="52"/>
      <c r="AG337" s="55"/>
      <c r="AH337" s="19"/>
      <c r="AI337" s="19"/>
      <c r="AJ337" s="19"/>
      <c r="AK337" s="52"/>
      <c r="AL337" s="55"/>
      <c r="AM337" s="19"/>
      <c r="AN337" s="19"/>
      <c r="AO337" s="19"/>
      <c r="AP337" s="52"/>
      <c r="AQ337" s="55">
        <v>0</v>
      </c>
      <c r="AR337" s="19">
        <v>0</v>
      </c>
      <c r="AS337" s="19">
        <v>0</v>
      </c>
      <c r="AT337" s="19">
        <v>0</v>
      </c>
      <c r="AU337" s="52">
        <v>0</v>
      </c>
      <c r="AV337" s="55"/>
      <c r="AW337" s="19"/>
      <c r="AX337" s="19"/>
      <c r="AY337" s="19"/>
      <c r="AZ337" s="52"/>
      <c r="BA337" s="55"/>
      <c r="BB337" s="19"/>
      <c r="BC337" s="19"/>
      <c r="BD337" s="19"/>
      <c r="BE337" s="52"/>
      <c r="BF337" s="55"/>
      <c r="BG337" s="19"/>
      <c r="BH337" s="19"/>
      <c r="BI337" s="19"/>
      <c r="BJ337" s="52"/>
      <c r="BK337" s="55"/>
      <c r="BL337" s="19"/>
      <c r="BM337" s="19"/>
      <c r="BN337" s="19"/>
      <c r="BO337" s="52"/>
      <c r="BP337" s="55"/>
      <c r="BQ337" s="19"/>
      <c r="BR337" s="19"/>
      <c r="BS337" s="19"/>
      <c r="BT337" s="52"/>
      <c r="BU337" s="55"/>
      <c r="BV337" s="19"/>
      <c r="BW337" s="19"/>
      <c r="BX337" s="19"/>
      <c r="BY337" s="52"/>
      <c r="BZ337" s="55"/>
      <c r="CA337" s="19"/>
      <c r="CB337" s="19"/>
      <c r="CC337" s="19"/>
      <c r="CD337" s="52"/>
      <c r="CE337" s="55"/>
      <c r="CF337" s="19"/>
      <c r="CG337" s="19"/>
      <c r="CH337" s="19"/>
      <c r="CI337" s="52"/>
      <c r="CJ337" s="55"/>
      <c r="CK337" s="19"/>
      <c r="CL337" s="19"/>
      <c r="CM337" s="19"/>
      <c r="CN337" s="52"/>
      <c r="CO337" s="55"/>
      <c r="CP337" s="19"/>
      <c r="CQ337" s="19"/>
      <c r="CR337" s="19"/>
      <c r="CS337" s="52"/>
      <c r="CT337" s="55"/>
      <c r="CU337" s="19"/>
      <c r="CV337" s="19"/>
      <c r="CW337" s="19"/>
      <c r="CX337" s="52"/>
      <c r="CY337" s="55"/>
      <c r="CZ337" s="19"/>
      <c r="DA337" s="19"/>
      <c r="DB337" s="19"/>
      <c r="DC337" s="52"/>
      <c r="DD337" s="55"/>
      <c r="DE337" s="19"/>
      <c r="DF337" s="19"/>
      <c r="DG337" s="19"/>
      <c r="DH337" s="52"/>
      <c r="DI337" s="55">
        <v>0</v>
      </c>
      <c r="DJ337" s="19">
        <v>0</v>
      </c>
      <c r="DK337" s="19">
        <v>0</v>
      </c>
      <c r="DL337" s="19">
        <v>0</v>
      </c>
      <c r="DM337" s="52">
        <v>0</v>
      </c>
      <c r="DN337" s="55">
        <v>0</v>
      </c>
      <c r="DO337" s="19">
        <v>0</v>
      </c>
      <c r="DP337" s="19">
        <v>0</v>
      </c>
      <c r="DQ337" s="19">
        <v>0</v>
      </c>
      <c r="DR337" s="52">
        <v>0</v>
      </c>
      <c r="DS337" s="55"/>
      <c r="DT337" s="19"/>
      <c r="DU337" s="19"/>
      <c r="DV337" s="19"/>
      <c r="DW337" s="52"/>
      <c r="DX337" s="55">
        <v>0</v>
      </c>
      <c r="DY337" s="19">
        <v>0</v>
      </c>
      <c r="DZ337" s="19">
        <v>0</v>
      </c>
      <c r="EA337" s="19">
        <v>0</v>
      </c>
      <c r="EB337" s="52">
        <v>0</v>
      </c>
      <c r="EC337" s="55">
        <v>0</v>
      </c>
      <c r="ED337" s="19">
        <v>0</v>
      </c>
      <c r="EE337" s="19">
        <v>0</v>
      </c>
      <c r="EF337" s="19">
        <v>0</v>
      </c>
      <c r="EG337" s="52">
        <v>0</v>
      </c>
      <c r="EH337" s="55">
        <v>0</v>
      </c>
      <c r="EI337" s="19">
        <v>0</v>
      </c>
      <c r="EJ337" s="19">
        <v>0</v>
      </c>
      <c r="EK337" s="19">
        <v>0</v>
      </c>
      <c r="EL337" s="20">
        <v>0</v>
      </c>
      <c r="EM337" s="2"/>
    </row>
    <row r="338" spans="1:143" x14ac:dyDescent="0.25">
      <c r="A338" s="5">
        <v>20</v>
      </c>
      <c r="B338" s="7" t="s">
        <v>73</v>
      </c>
      <c r="C338" s="18">
        <v>104116.281</v>
      </c>
      <c r="D338" s="19">
        <v>277037.20199999999</v>
      </c>
      <c r="E338" s="19">
        <v>53600.228000000003</v>
      </c>
      <c r="F338" s="19">
        <v>143684.48699999999</v>
      </c>
      <c r="G338" s="52">
        <v>0</v>
      </c>
      <c r="H338" s="55">
        <v>100586.68700000001</v>
      </c>
      <c r="I338" s="19">
        <v>150021.74100000001</v>
      </c>
      <c r="J338" s="19">
        <v>13692.084999999999</v>
      </c>
      <c r="K338" s="19">
        <v>66931.857000000004</v>
      </c>
      <c r="L338" s="52">
        <v>0</v>
      </c>
      <c r="M338" s="55">
        <v>524.61800000000005</v>
      </c>
      <c r="N338" s="19">
        <v>28042.54</v>
      </c>
      <c r="O338" s="19">
        <v>912.02599999999995</v>
      </c>
      <c r="P338" s="19">
        <v>12518.695</v>
      </c>
      <c r="Q338" s="52">
        <v>0</v>
      </c>
      <c r="R338" s="55">
        <v>0</v>
      </c>
      <c r="S338" s="19">
        <v>12827.882</v>
      </c>
      <c r="T338" s="19">
        <v>6353.4920000000002</v>
      </c>
      <c r="U338" s="19">
        <v>16354.047</v>
      </c>
      <c r="V338" s="52">
        <v>0</v>
      </c>
      <c r="W338" s="55">
        <v>0</v>
      </c>
      <c r="X338" s="19">
        <v>57497.35</v>
      </c>
      <c r="Y338" s="19">
        <v>25121.294000000002</v>
      </c>
      <c r="Z338" s="19">
        <v>20569.705000000002</v>
      </c>
      <c r="AA338" s="52">
        <v>0</v>
      </c>
      <c r="AB338" s="55">
        <v>434.89</v>
      </c>
      <c r="AC338" s="19">
        <v>24305.23</v>
      </c>
      <c r="AD338" s="19">
        <v>7521.3310000000001</v>
      </c>
      <c r="AE338" s="19">
        <v>25955.343000000001</v>
      </c>
      <c r="AF338" s="52">
        <v>0</v>
      </c>
      <c r="AG338" s="55">
        <v>0</v>
      </c>
      <c r="AH338" s="19">
        <v>1987.421</v>
      </c>
      <c r="AI338" s="19">
        <v>0</v>
      </c>
      <c r="AJ338" s="19">
        <v>1354.84</v>
      </c>
      <c r="AK338" s="52">
        <v>0</v>
      </c>
      <c r="AL338" s="55">
        <v>2570.0859999999998</v>
      </c>
      <c r="AM338" s="19">
        <v>2355.038</v>
      </c>
      <c r="AN338" s="19">
        <v>0</v>
      </c>
      <c r="AO338" s="19">
        <v>0</v>
      </c>
      <c r="AP338" s="52">
        <v>0</v>
      </c>
      <c r="AQ338" s="55">
        <v>9022.4040000000005</v>
      </c>
      <c r="AR338" s="19">
        <v>1224952.148</v>
      </c>
      <c r="AS338" s="19">
        <v>94211.334000000003</v>
      </c>
      <c r="AT338" s="19">
        <v>254057.92600000001</v>
      </c>
      <c r="AU338" s="52">
        <v>0</v>
      </c>
      <c r="AV338" s="55">
        <v>0</v>
      </c>
      <c r="AW338" s="19">
        <v>25726.002</v>
      </c>
      <c r="AX338" s="19">
        <v>913.99300000000005</v>
      </c>
      <c r="AY338" s="19">
        <v>3412.33</v>
      </c>
      <c r="AZ338" s="52">
        <v>0</v>
      </c>
      <c r="BA338" s="55">
        <v>211.429</v>
      </c>
      <c r="BB338" s="19">
        <v>960280.47400000005</v>
      </c>
      <c r="BC338" s="19">
        <v>9937.1299999999992</v>
      </c>
      <c r="BD338" s="19">
        <v>17038.447</v>
      </c>
      <c r="BE338" s="52">
        <v>0</v>
      </c>
      <c r="BF338" s="55">
        <v>0</v>
      </c>
      <c r="BG338" s="19">
        <v>6599.0990000000002</v>
      </c>
      <c r="BH338" s="19">
        <v>16595.427</v>
      </c>
      <c r="BI338" s="19">
        <v>17397.466</v>
      </c>
      <c r="BJ338" s="52">
        <v>0</v>
      </c>
      <c r="BK338" s="55">
        <v>0</v>
      </c>
      <c r="BL338" s="19">
        <v>2859.34</v>
      </c>
      <c r="BM338" s="19">
        <v>7212.7550000000001</v>
      </c>
      <c r="BN338" s="19">
        <v>33532.748</v>
      </c>
      <c r="BO338" s="52">
        <v>0</v>
      </c>
      <c r="BP338" s="55">
        <v>0</v>
      </c>
      <c r="BQ338" s="19">
        <v>7317.2929999999997</v>
      </c>
      <c r="BR338" s="19">
        <v>4080.9290000000001</v>
      </c>
      <c r="BS338" s="19">
        <v>37746.629000000001</v>
      </c>
      <c r="BT338" s="52">
        <v>0</v>
      </c>
      <c r="BU338" s="55">
        <v>0</v>
      </c>
      <c r="BV338" s="19">
        <v>483.74799999999999</v>
      </c>
      <c r="BW338" s="19">
        <v>0</v>
      </c>
      <c r="BX338" s="19">
        <v>0</v>
      </c>
      <c r="BY338" s="52">
        <v>0</v>
      </c>
      <c r="BZ338" s="55">
        <v>0</v>
      </c>
      <c r="CA338" s="19">
        <v>103262.936</v>
      </c>
      <c r="CB338" s="19">
        <v>4822.9009999999998</v>
      </c>
      <c r="CC338" s="19">
        <v>13175.897000000001</v>
      </c>
      <c r="CD338" s="52">
        <v>0</v>
      </c>
      <c r="CE338" s="55">
        <v>0</v>
      </c>
      <c r="CF338" s="19">
        <v>389.50900000000001</v>
      </c>
      <c r="CG338" s="19">
        <v>0</v>
      </c>
      <c r="CH338" s="19">
        <v>0</v>
      </c>
      <c r="CI338" s="52">
        <v>0</v>
      </c>
      <c r="CJ338" s="55">
        <v>0</v>
      </c>
      <c r="CK338" s="19">
        <v>2047.8979999999999</v>
      </c>
      <c r="CL338" s="19">
        <v>225.61699999999999</v>
      </c>
      <c r="CM338" s="19">
        <v>170.22499999999999</v>
      </c>
      <c r="CN338" s="52">
        <v>0</v>
      </c>
      <c r="CO338" s="55">
        <v>7252.5339999999997</v>
      </c>
      <c r="CP338" s="19">
        <v>69866.134000000005</v>
      </c>
      <c r="CQ338" s="19">
        <v>15254.317999999999</v>
      </c>
      <c r="CR338" s="19">
        <v>7690.0829999999996</v>
      </c>
      <c r="CS338" s="52">
        <v>0</v>
      </c>
      <c r="CT338" s="55">
        <v>0</v>
      </c>
      <c r="CU338" s="19">
        <v>0</v>
      </c>
      <c r="CV338" s="19">
        <v>0</v>
      </c>
      <c r="CW338" s="19">
        <v>0</v>
      </c>
      <c r="CX338" s="52">
        <v>0</v>
      </c>
      <c r="CY338" s="55">
        <v>0</v>
      </c>
      <c r="CZ338" s="19">
        <v>0</v>
      </c>
      <c r="DA338" s="19">
        <v>0</v>
      </c>
      <c r="DB338" s="19">
        <v>0</v>
      </c>
      <c r="DC338" s="52">
        <v>0</v>
      </c>
      <c r="DD338" s="55">
        <v>1558.441</v>
      </c>
      <c r="DE338" s="19">
        <v>46119.714999999997</v>
      </c>
      <c r="DF338" s="19">
        <v>35168.264000000003</v>
      </c>
      <c r="DG338" s="19">
        <v>123894.101</v>
      </c>
      <c r="DH338" s="52">
        <v>0</v>
      </c>
      <c r="DI338" s="55">
        <v>0</v>
      </c>
      <c r="DJ338" s="19">
        <v>1994.61</v>
      </c>
      <c r="DK338" s="19">
        <v>26328.212</v>
      </c>
      <c r="DL338" s="19">
        <v>13380.128000000001</v>
      </c>
      <c r="DM338" s="52">
        <v>0</v>
      </c>
      <c r="DN338" s="55">
        <v>0</v>
      </c>
      <c r="DO338" s="19">
        <v>2002.1559999999999</v>
      </c>
      <c r="DP338" s="19">
        <v>278.68</v>
      </c>
      <c r="DQ338" s="19">
        <v>6782.893</v>
      </c>
      <c r="DR338" s="52">
        <v>0</v>
      </c>
      <c r="DS338" s="55">
        <v>0</v>
      </c>
      <c r="DT338" s="19">
        <v>1416.4290000000001</v>
      </c>
      <c r="DU338" s="19">
        <v>0</v>
      </c>
      <c r="DV338" s="19">
        <v>0</v>
      </c>
      <c r="DW338" s="52">
        <v>0</v>
      </c>
      <c r="DX338" s="55">
        <v>0</v>
      </c>
      <c r="DY338" s="19">
        <v>11371.981</v>
      </c>
      <c r="DZ338" s="19">
        <v>597.95699999999999</v>
      </c>
      <c r="EA338" s="19">
        <v>8809.0149999999994</v>
      </c>
      <c r="EB338" s="52">
        <v>0</v>
      </c>
      <c r="EC338" s="55">
        <v>113138.685</v>
      </c>
      <c r="ED338" s="19">
        <v>1507402.5449999999</v>
      </c>
      <c r="EE338" s="19">
        <v>174418.454</v>
      </c>
      <c r="EF338" s="19">
        <v>417905.43400000001</v>
      </c>
      <c r="EG338" s="52">
        <v>0</v>
      </c>
      <c r="EH338" s="55">
        <v>113138.685</v>
      </c>
      <c r="EI338" s="19">
        <v>1518774.5260000001</v>
      </c>
      <c r="EJ338" s="19">
        <v>175016.41099999999</v>
      </c>
      <c r="EK338" s="19">
        <v>426714.44900000002</v>
      </c>
      <c r="EL338" s="20">
        <v>0</v>
      </c>
      <c r="EM338" s="2"/>
    </row>
    <row r="339" spans="1:143" x14ac:dyDescent="0.25">
      <c r="A339" s="5">
        <v>21</v>
      </c>
      <c r="B339" s="7" t="s">
        <v>74</v>
      </c>
      <c r="C339" s="18">
        <v>0</v>
      </c>
      <c r="D339" s="19">
        <v>0</v>
      </c>
      <c r="E339" s="19">
        <v>0</v>
      </c>
      <c r="F339" s="19">
        <v>0</v>
      </c>
      <c r="G339" s="52">
        <v>0</v>
      </c>
      <c r="H339" s="55"/>
      <c r="I339" s="19"/>
      <c r="J339" s="19"/>
      <c r="K339" s="19"/>
      <c r="L339" s="52"/>
      <c r="M339" s="55"/>
      <c r="N339" s="19"/>
      <c r="O339" s="19"/>
      <c r="P339" s="19"/>
      <c r="Q339" s="52"/>
      <c r="R339" s="55"/>
      <c r="S339" s="19"/>
      <c r="T339" s="19"/>
      <c r="U339" s="19"/>
      <c r="V339" s="52"/>
      <c r="W339" s="55"/>
      <c r="X339" s="19"/>
      <c r="Y339" s="19"/>
      <c r="Z339" s="19"/>
      <c r="AA339" s="52"/>
      <c r="AB339" s="55"/>
      <c r="AC339" s="19"/>
      <c r="AD339" s="19"/>
      <c r="AE339" s="19"/>
      <c r="AF339" s="52"/>
      <c r="AG339" s="55"/>
      <c r="AH339" s="19"/>
      <c r="AI339" s="19"/>
      <c r="AJ339" s="19"/>
      <c r="AK339" s="52"/>
      <c r="AL339" s="55"/>
      <c r="AM339" s="19"/>
      <c r="AN339" s="19"/>
      <c r="AO339" s="19"/>
      <c r="AP339" s="52"/>
      <c r="AQ339" s="55">
        <v>0</v>
      </c>
      <c r="AR339" s="19">
        <v>0</v>
      </c>
      <c r="AS339" s="19">
        <v>0</v>
      </c>
      <c r="AT339" s="19">
        <v>0</v>
      </c>
      <c r="AU339" s="52">
        <v>0</v>
      </c>
      <c r="AV339" s="55"/>
      <c r="AW339" s="19"/>
      <c r="AX339" s="19"/>
      <c r="AY339" s="19"/>
      <c r="AZ339" s="52"/>
      <c r="BA339" s="55"/>
      <c r="BB339" s="19"/>
      <c r="BC339" s="19"/>
      <c r="BD339" s="19"/>
      <c r="BE339" s="52"/>
      <c r="BF339" s="55"/>
      <c r="BG339" s="19"/>
      <c r="BH339" s="19"/>
      <c r="BI339" s="19"/>
      <c r="BJ339" s="52"/>
      <c r="BK339" s="55"/>
      <c r="BL339" s="19"/>
      <c r="BM339" s="19"/>
      <c r="BN339" s="19"/>
      <c r="BO339" s="52"/>
      <c r="BP339" s="55"/>
      <c r="BQ339" s="19"/>
      <c r="BR339" s="19"/>
      <c r="BS339" s="19"/>
      <c r="BT339" s="52"/>
      <c r="BU339" s="55"/>
      <c r="BV339" s="19"/>
      <c r="BW339" s="19"/>
      <c r="BX339" s="19"/>
      <c r="BY339" s="52"/>
      <c r="BZ339" s="55"/>
      <c r="CA339" s="19"/>
      <c r="CB339" s="19"/>
      <c r="CC339" s="19"/>
      <c r="CD339" s="52"/>
      <c r="CE339" s="55"/>
      <c r="CF339" s="19"/>
      <c r="CG339" s="19"/>
      <c r="CH339" s="19"/>
      <c r="CI339" s="52"/>
      <c r="CJ339" s="55"/>
      <c r="CK339" s="19"/>
      <c r="CL339" s="19"/>
      <c r="CM339" s="19"/>
      <c r="CN339" s="52"/>
      <c r="CO339" s="55"/>
      <c r="CP339" s="19"/>
      <c r="CQ339" s="19"/>
      <c r="CR339" s="19"/>
      <c r="CS339" s="52"/>
      <c r="CT339" s="55"/>
      <c r="CU339" s="19"/>
      <c r="CV339" s="19"/>
      <c r="CW339" s="19"/>
      <c r="CX339" s="52"/>
      <c r="CY339" s="55"/>
      <c r="CZ339" s="19"/>
      <c r="DA339" s="19"/>
      <c r="DB339" s="19"/>
      <c r="DC339" s="52"/>
      <c r="DD339" s="55"/>
      <c r="DE339" s="19"/>
      <c r="DF339" s="19"/>
      <c r="DG339" s="19"/>
      <c r="DH339" s="52"/>
      <c r="DI339" s="55">
        <v>0</v>
      </c>
      <c r="DJ339" s="19">
        <v>0</v>
      </c>
      <c r="DK339" s="19">
        <v>0</v>
      </c>
      <c r="DL339" s="19">
        <v>0</v>
      </c>
      <c r="DM339" s="52">
        <v>0</v>
      </c>
      <c r="DN339" s="55">
        <v>0</v>
      </c>
      <c r="DO339" s="19">
        <v>0</v>
      </c>
      <c r="DP339" s="19">
        <v>0</v>
      </c>
      <c r="DQ339" s="19">
        <v>0</v>
      </c>
      <c r="DR339" s="52">
        <v>0</v>
      </c>
      <c r="DS339" s="55"/>
      <c r="DT339" s="19"/>
      <c r="DU339" s="19"/>
      <c r="DV339" s="19"/>
      <c r="DW339" s="52"/>
      <c r="DX339" s="55">
        <v>0</v>
      </c>
      <c r="DY339" s="19">
        <v>0</v>
      </c>
      <c r="DZ339" s="19">
        <v>0</v>
      </c>
      <c r="EA339" s="19">
        <v>0</v>
      </c>
      <c r="EB339" s="52">
        <v>0</v>
      </c>
      <c r="EC339" s="55">
        <v>0</v>
      </c>
      <c r="ED339" s="19">
        <v>0</v>
      </c>
      <c r="EE339" s="19">
        <v>0</v>
      </c>
      <c r="EF339" s="19">
        <v>0</v>
      </c>
      <c r="EG339" s="52">
        <v>0</v>
      </c>
      <c r="EH339" s="55">
        <v>0</v>
      </c>
      <c r="EI339" s="19">
        <v>0</v>
      </c>
      <c r="EJ339" s="19">
        <v>0</v>
      </c>
      <c r="EK339" s="19">
        <v>0</v>
      </c>
      <c r="EL339" s="20">
        <v>0</v>
      </c>
      <c r="EM339" s="2"/>
    </row>
    <row r="340" spans="1:143" x14ac:dyDescent="0.25">
      <c r="A340" s="5">
        <v>22</v>
      </c>
      <c r="B340" s="7" t="s">
        <v>75</v>
      </c>
      <c r="C340" s="18">
        <v>0</v>
      </c>
      <c r="D340" s="19">
        <v>0</v>
      </c>
      <c r="E340" s="19">
        <v>0</v>
      </c>
      <c r="F340" s="19">
        <v>0</v>
      </c>
      <c r="G340" s="52">
        <v>0</v>
      </c>
      <c r="H340" s="55"/>
      <c r="I340" s="19"/>
      <c r="J340" s="19"/>
      <c r="K340" s="19"/>
      <c r="L340" s="52"/>
      <c r="M340" s="55"/>
      <c r="N340" s="19"/>
      <c r="O340" s="19"/>
      <c r="P340" s="19"/>
      <c r="Q340" s="52"/>
      <c r="R340" s="55"/>
      <c r="S340" s="19"/>
      <c r="T340" s="19"/>
      <c r="U340" s="19"/>
      <c r="V340" s="52"/>
      <c r="W340" s="55"/>
      <c r="X340" s="19"/>
      <c r="Y340" s="19"/>
      <c r="Z340" s="19"/>
      <c r="AA340" s="52"/>
      <c r="AB340" s="55"/>
      <c r="AC340" s="19"/>
      <c r="AD340" s="19"/>
      <c r="AE340" s="19"/>
      <c r="AF340" s="52"/>
      <c r="AG340" s="55"/>
      <c r="AH340" s="19"/>
      <c r="AI340" s="19"/>
      <c r="AJ340" s="19"/>
      <c r="AK340" s="52"/>
      <c r="AL340" s="55"/>
      <c r="AM340" s="19"/>
      <c r="AN340" s="19"/>
      <c r="AO340" s="19"/>
      <c r="AP340" s="52"/>
      <c r="AQ340" s="55">
        <v>0</v>
      </c>
      <c r="AR340" s="19">
        <v>0</v>
      </c>
      <c r="AS340" s="19">
        <v>0</v>
      </c>
      <c r="AT340" s="19">
        <v>0</v>
      </c>
      <c r="AU340" s="52">
        <v>0</v>
      </c>
      <c r="AV340" s="55"/>
      <c r="AW340" s="19"/>
      <c r="AX340" s="19"/>
      <c r="AY340" s="19"/>
      <c r="AZ340" s="52"/>
      <c r="BA340" s="55"/>
      <c r="BB340" s="19"/>
      <c r="BC340" s="19"/>
      <c r="BD340" s="19"/>
      <c r="BE340" s="52"/>
      <c r="BF340" s="55"/>
      <c r="BG340" s="19"/>
      <c r="BH340" s="19"/>
      <c r="BI340" s="19"/>
      <c r="BJ340" s="52"/>
      <c r="BK340" s="55"/>
      <c r="BL340" s="19"/>
      <c r="BM340" s="19"/>
      <c r="BN340" s="19"/>
      <c r="BO340" s="52"/>
      <c r="BP340" s="55"/>
      <c r="BQ340" s="19"/>
      <c r="BR340" s="19"/>
      <c r="BS340" s="19"/>
      <c r="BT340" s="52"/>
      <c r="BU340" s="55"/>
      <c r="BV340" s="19"/>
      <c r="BW340" s="19"/>
      <c r="BX340" s="19"/>
      <c r="BY340" s="52"/>
      <c r="BZ340" s="55"/>
      <c r="CA340" s="19"/>
      <c r="CB340" s="19"/>
      <c r="CC340" s="19"/>
      <c r="CD340" s="52"/>
      <c r="CE340" s="55"/>
      <c r="CF340" s="19"/>
      <c r="CG340" s="19"/>
      <c r="CH340" s="19"/>
      <c r="CI340" s="52"/>
      <c r="CJ340" s="55"/>
      <c r="CK340" s="19"/>
      <c r="CL340" s="19"/>
      <c r="CM340" s="19"/>
      <c r="CN340" s="52"/>
      <c r="CO340" s="55"/>
      <c r="CP340" s="19"/>
      <c r="CQ340" s="19"/>
      <c r="CR340" s="19"/>
      <c r="CS340" s="52"/>
      <c r="CT340" s="55"/>
      <c r="CU340" s="19"/>
      <c r="CV340" s="19"/>
      <c r="CW340" s="19"/>
      <c r="CX340" s="52"/>
      <c r="CY340" s="55"/>
      <c r="CZ340" s="19"/>
      <c r="DA340" s="19"/>
      <c r="DB340" s="19"/>
      <c r="DC340" s="52"/>
      <c r="DD340" s="55"/>
      <c r="DE340" s="19"/>
      <c r="DF340" s="19"/>
      <c r="DG340" s="19"/>
      <c r="DH340" s="52"/>
      <c r="DI340" s="55">
        <v>0</v>
      </c>
      <c r="DJ340" s="19">
        <v>0</v>
      </c>
      <c r="DK340" s="19">
        <v>0</v>
      </c>
      <c r="DL340" s="19">
        <v>0</v>
      </c>
      <c r="DM340" s="52">
        <v>0</v>
      </c>
      <c r="DN340" s="55">
        <v>0</v>
      </c>
      <c r="DO340" s="19">
        <v>0</v>
      </c>
      <c r="DP340" s="19">
        <v>0</v>
      </c>
      <c r="DQ340" s="19">
        <v>0</v>
      </c>
      <c r="DR340" s="52">
        <v>0</v>
      </c>
      <c r="DS340" s="55"/>
      <c r="DT340" s="19"/>
      <c r="DU340" s="19"/>
      <c r="DV340" s="19"/>
      <c r="DW340" s="52"/>
      <c r="DX340" s="55">
        <v>0</v>
      </c>
      <c r="DY340" s="19">
        <v>0</v>
      </c>
      <c r="DZ340" s="19">
        <v>0</v>
      </c>
      <c r="EA340" s="19">
        <v>0</v>
      </c>
      <c r="EB340" s="52">
        <v>0</v>
      </c>
      <c r="EC340" s="55">
        <v>0</v>
      </c>
      <c r="ED340" s="19">
        <v>0</v>
      </c>
      <c r="EE340" s="19">
        <v>0</v>
      </c>
      <c r="EF340" s="19">
        <v>0</v>
      </c>
      <c r="EG340" s="52">
        <v>0</v>
      </c>
      <c r="EH340" s="55">
        <v>0</v>
      </c>
      <c r="EI340" s="19">
        <v>0</v>
      </c>
      <c r="EJ340" s="19">
        <v>0</v>
      </c>
      <c r="EK340" s="19">
        <v>0</v>
      </c>
      <c r="EL340" s="20">
        <v>0</v>
      </c>
      <c r="EM340" s="2"/>
    </row>
    <row r="341" spans="1:143" x14ac:dyDescent="0.25">
      <c r="A341" s="5">
        <v>23</v>
      </c>
      <c r="B341" s="7" t="s">
        <v>76</v>
      </c>
      <c r="C341" s="18">
        <v>0</v>
      </c>
      <c r="D341" s="19">
        <v>0</v>
      </c>
      <c r="E341" s="19">
        <v>0</v>
      </c>
      <c r="F341" s="19">
        <v>0</v>
      </c>
      <c r="G341" s="52">
        <v>0</v>
      </c>
      <c r="H341" s="55"/>
      <c r="I341" s="19"/>
      <c r="J341" s="19"/>
      <c r="K341" s="19"/>
      <c r="L341" s="52"/>
      <c r="M341" s="55"/>
      <c r="N341" s="19"/>
      <c r="O341" s="19"/>
      <c r="P341" s="19"/>
      <c r="Q341" s="52"/>
      <c r="R341" s="55"/>
      <c r="S341" s="19"/>
      <c r="T341" s="19"/>
      <c r="U341" s="19"/>
      <c r="V341" s="52"/>
      <c r="W341" s="55"/>
      <c r="X341" s="19"/>
      <c r="Y341" s="19"/>
      <c r="Z341" s="19"/>
      <c r="AA341" s="52"/>
      <c r="AB341" s="55"/>
      <c r="AC341" s="19"/>
      <c r="AD341" s="19"/>
      <c r="AE341" s="19"/>
      <c r="AF341" s="52"/>
      <c r="AG341" s="55"/>
      <c r="AH341" s="19"/>
      <c r="AI341" s="19"/>
      <c r="AJ341" s="19"/>
      <c r="AK341" s="52"/>
      <c r="AL341" s="55"/>
      <c r="AM341" s="19"/>
      <c r="AN341" s="19"/>
      <c r="AO341" s="19"/>
      <c r="AP341" s="52"/>
      <c r="AQ341" s="55">
        <v>0</v>
      </c>
      <c r="AR341" s="19">
        <v>0</v>
      </c>
      <c r="AS341" s="19">
        <v>0</v>
      </c>
      <c r="AT341" s="19">
        <v>0</v>
      </c>
      <c r="AU341" s="52">
        <v>0</v>
      </c>
      <c r="AV341" s="55"/>
      <c r="AW341" s="19"/>
      <c r="AX341" s="19"/>
      <c r="AY341" s="19"/>
      <c r="AZ341" s="52"/>
      <c r="BA341" s="55"/>
      <c r="BB341" s="19"/>
      <c r="BC341" s="19"/>
      <c r="BD341" s="19"/>
      <c r="BE341" s="52"/>
      <c r="BF341" s="55"/>
      <c r="BG341" s="19"/>
      <c r="BH341" s="19"/>
      <c r="BI341" s="19"/>
      <c r="BJ341" s="52"/>
      <c r="BK341" s="55"/>
      <c r="BL341" s="19"/>
      <c r="BM341" s="19"/>
      <c r="BN341" s="19"/>
      <c r="BO341" s="52"/>
      <c r="BP341" s="55"/>
      <c r="BQ341" s="19"/>
      <c r="BR341" s="19"/>
      <c r="BS341" s="19"/>
      <c r="BT341" s="52"/>
      <c r="BU341" s="55"/>
      <c r="BV341" s="19"/>
      <c r="BW341" s="19"/>
      <c r="BX341" s="19"/>
      <c r="BY341" s="52"/>
      <c r="BZ341" s="55"/>
      <c r="CA341" s="19"/>
      <c r="CB341" s="19"/>
      <c r="CC341" s="19"/>
      <c r="CD341" s="52"/>
      <c r="CE341" s="55"/>
      <c r="CF341" s="19"/>
      <c r="CG341" s="19"/>
      <c r="CH341" s="19"/>
      <c r="CI341" s="52"/>
      <c r="CJ341" s="55"/>
      <c r="CK341" s="19"/>
      <c r="CL341" s="19"/>
      <c r="CM341" s="19"/>
      <c r="CN341" s="52"/>
      <c r="CO341" s="55"/>
      <c r="CP341" s="19"/>
      <c r="CQ341" s="19"/>
      <c r="CR341" s="19"/>
      <c r="CS341" s="52"/>
      <c r="CT341" s="55"/>
      <c r="CU341" s="19"/>
      <c r="CV341" s="19"/>
      <c r="CW341" s="19"/>
      <c r="CX341" s="52"/>
      <c r="CY341" s="55"/>
      <c r="CZ341" s="19"/>
      <c r="DA341" s="19"/>
      <c r="DB341" s="19"/>
      <c r="DC341" s="52"/>
      <c r="DD341" s="55"/>
      <c r="DE341" s="19"/>
      <c r="DF341" s="19"/>
      <c r="DG341" s="19"/>
      <c r="DH341" s="52"/>
      <c r="DI341" s="55">
        <v>0</v>
      </c>
      <c r="DJ341" s="19">
        <v>0</v>
      </c>
      <c r="DK341" s="19">
        <v>0</v>
      </c>
      <c r="DL341" s="19">
        <v>0</v>
      </c>
      <c r="DM341" s="52">
        <v>0</v>
      </c>
      <c r="DN341" s="55">
        <v>0</v>
      </c>
      <c r="DO341" s="19">
        <v>0</v>
      </c>
      <c r="DP341" s="19">
        <v>0</v>
      </c>
      <c r="DQ341" s="19">
        <v>0</v>
      </c>
      <c r="DR341" s="52">
        <v>0</v>
      </c>
      <c r="DS341" s="55"/>
      <c r="DT341" s="19"/>
      <c r="DU341" s="19"/>
      <c r="DV341" s="19"/>
      <c r="DW341" s="52"/>
      <c r="DX341" s="55">
        <v>0</v>
      </c>
      <c r="DY341" s="19">
        <v>0</v>
      </c>
      <c r="DZ341" s="19">
        <v>0</v>
      </c>
      <c r="EA341" s="19">
        <v>0</v>
      </c>
      <c r="EB341" s="52">
        <v>0</v>
      </c>
      <c r="EC341" s="55">
        <v>0</v>
      </c>
      <c r="ED341" s="19">
        <v>0</v>
      </c>
      <c r="EE341" s="19">
        <v>0</v>
      </c>
      <c r="EF341" s="19">
        <v>0</v>
      </c>
      <c r="EG341" s="52">
        <v>0</v>
      </c>
      <c r="EH341" s="55">
        <v>0</v>
      </c>
      <c r="EI341" s="19">
        <v>0</v>
      </c>
      <c r="EJ341" s="19">
        <v>0</v>
      </c>
      <c r="EK341" s="19">
        <v>0</v>
      </c>
      <c r="EL341" s="20">
        <v>0</v>
      </c>
      <c r="EM341" s="2"/>
    </row>
    <row r="342" spans="1:143" x14ac:dyDescent="0.25">
      <c r="A342" s="5">
        <v>24</v>
      </c>
      <c r="B342" s="7" t="s">
        <v>77</v>
      </c>
      <c r="C342" s="18">
        <v>0</v>
      </c>
      <c r="D342" s="19">
        <v>0</v>
      </c>
      <c r="E342" s="19">
        <v>0</v>
      </c>
      <c r="F342" s="19">
        <v>0</v>
      </c>
      <c r="G342" s="52">
        <v>0</v>
      </c>
      <c r="H342" s="55"/>
      <c r="I342" s="19"/>
      <c r="J342" s="19"/>
      <c r="K342" s="19"/>
      <c r="L342" s="52"/>
      <c r="M342" s="55"/>
      <c r="N342" s="19"/>
      <c r="O342" s="19"/>
      <c r="P342" s="19"/>
      <c r="Q342" s="52"/>
      <c r="R342" s="55"/>
      <c r="S342" s="19"/>
      <c r="T342" s="19"/>
      <c r="U342" s="19"/>
      <c r="V342" s="52"/>
      <c r="W342" s="55"/>
      <c r="X342" s="19"/>
      <c r="Y342" s="19"/>
      <c r="Z342" s="19"/>
      <c r="AA342" s="52"/>
      <c r="AB342" s="55"/>
      <c r="AC342" s="19"/>
      <c r="AD342" s="19"/>
      <c r="AE342" s="19"/>
      <c r="AF342" s="52"/>
      <c r="AG342" s="55"/>
      <c r="AH342" s="19"/>
      <c r="AI342" s="19"/>
      <c r="AJ342" s="19"/>
      <c r="AK342" s="52"/>
      <c r="AL342" s="55"/>
      <c r="AM342" s="19"/>
      <c r="AN342" s="19"/>
      <c r="AO342" s="19"/>
      <c r="AP342" s="52"/>
      <c r="AQ342" s="55">
        <v>0</v>
      </c>
      <c r="AR342" s="19">
        <v>0</v>
      </c>
      <c r="AS342" s="19">
        <v>0</v>
      </c>
      <c r="AT342" s="19">
        <v>0</v>
      </c>
      <c r="AU342" s="52">
        <v>0</v>
      </c>
      <c r="AV342" s="55"/>
      <c r="AW342" s="19"/>
      <c r="AX342" s="19"/>
      <c r="AY342" s="19"/>
      <c r="AZ342" s="52"/>
      <c r="BA342" s="55"/>
      <c r="BB342" s="19"/>
      <c r="BC342" s="19"/>
      <c r="BD342" s="19"/>
      <c r="BE342" s="52"/>
      <c r="BF342" s="55"/>
      <c r="BG342" s="19"/>
      <c r="BH342" s="19"/>
      <c r="BI342" s="19"/>
      <c r="BJ342" s="52"/>
      <c r="BK342" s="55"/>
      <c r="BL342" s="19"/>
      <c r="BM342" s="19"/>
      <c r="BN342" s="19"/>
      <c r="BO342" s="52"/>
      <c r="BP342" s="55"/>
      <c r="BQ342" s="19"/>
      <c r="BR342" s="19"/>
      <c r="BS342" s="19"/>
      <c r="BT342" s="52"/>
      <c r="BU342" s="55"/>
      <c r="BV342" s="19"/>
      <c r="BW342" s="19"/>
      <c r="BX342" s="19"/>
      <c r="BY342" s="52"/>
      <c r="BZ342" s="55"/>
      <c r="CA342" s="19"/>
      <c r="CB342" s="19"/>
      <c r="CC342" s="19"/>
      <c r="CD342" s="52"/>
      <c r="CE342" s="55"/>
      <c r="CF342" s="19"/>
      <c r="CG342" s="19"/>
      <c r="CH342" s="19"/>
      <c r="CI342" s="52"/>
      <c r="CJ342" s="55"/>
      <c r="CK342" s="19"/>
      <c r="CL342" s="19"/>
      <c r="CM342" s="19"/>
      <c r="CN342" s="52"/>
      <c r="CO342" s="55"/>
      <c r="CP342" s="19"/>
      <c r="CQ342" s="19"/>
      <c r="CR342" s="19"/>
      <c r="CS342" s="52"/>
      <c r="CT342" s="55"/>
      <c r="CU342" s="19"/>
      <c r="CV342" s="19"/>
      <c r="CW342" s="19"/>
      <c r="CX342" s="52"/>
      <c r="CY342" s="55"/>
      <c r="CZ342" s="19"/>
      <c r="DA342" s="19"/>
      <c r="DB342" s="19"/>
      <c r="DC342" s="52"/>
      <c r="DD342" s="55"/>
      <c r="DE342" s="19"/>
      <c r="DF342" s="19"/>
      <c r="DG342" s="19"/>
      <c r="DH342" s="52"/>
      <c r="DI342" s="55">
        <v>0</v>
      </c>
      <c r="DJ342" s="19">
        <v>0</v>
      </c>
      <c r="DK342" s="19">
        <v>0</v>
      </c>
      <c r="DL342" s="19">
        <v>0</v>
      </c>
      <c r="DM342" s="52">
        <v>0</v>
      </c>
      <c r="DN342" s="55">
        <v>0</v>
      </c>
      <c r="DO342" s="19">
        <v>0</v>
      </c>
      <c r="DP342" s="19">
        <v>0</v>
      </c>
      <c r="DQ342" s="19">
        <v>0</v>
      </c>
      <c r="DR342" s="52">
        <v>0</v>
      </c>
      <c r="DS342" s="55"/>
      <c r="DT342" s="19"/>
      <c r="DU342" s="19"/>
      <c r="DV342" s="19"/>
      <c r="DW342" s="52"/>
      <c r="DX342" s="55">
        <v>0</v>
      </c>
      <c r="DY342" s="19">
        <v>0</v>
      </c>
      <c r="DZ342" s="19">
        <v>0</v>
      </c>
      <c r="EA342" s="19">
        <v>0</v>
      </c>
      <c r="EB342" s="52">
        <v>0</v>
      </c>
      <c r="EC342" s="55">
        <v>0</v>
      </c>
      <c r="ED342" s="19">
        <v>0</v>
      </c>
      <c r="EE342" s="19">
        <v>0</v>
      </c>
      <c r="EF342" s="19">
        <v>0</v>
      </c>
      <c r="EG342" s="52">
        <v>0</v>
      </c>
      <c r="EH342" s="55">
        <v>0</v>
      </c>
      <c r="EI342" s="19">
        <v>0</v>
      </c>
      <c r="EJ342" s="19">
        <v>0</v>
      </c>
      <c r="EK342" s="19">
        <v>0</v>
      </c>
      <c r="EL342" s="20">
        <v>0</v>
      </c>
      <c r="EM342" s="2"/>
    </row>
    <row r="343" spans="1:143" x14ac:dyDescent="0.25">
      <c r="A343" s="5">
        <v>25</v>
      </c>
      <c r="B343" s="7" t="s">
        <v>78</v>
      </c>
      <c r="C343" s="18">
        <v>0</v>
      </c>
      <c r="D343" s="19">
        <v>0</v>
      </c>
      <c r="E343" s="19">
        <v>0</v>
      </c>
      <c r="F343" s="19">
        <v>0</v>
      </c>
      <c r="G343" s="52">
        <v>0</v>
      </c>
      <c r="H343" s="55"/>
      <c r="I343" s="19"/>
      <c r="J343" s="19"/>
      <c r="K343" s="19"/>
      <c r="L343" s="52"/>
      <c r="M343" s="55"/>
      <c r="N343" s="19"/>
      <c r="O343" s="19"/>
      <c r="P343" s="19"/>
      <c r="Q343" s="52"/>
      <c r="R343" s="55"/>
      <c r="S343" s="19"/>
      <c r="T343" s="19"/>
      <c r="U343" s="19"/>
      <c r="V343" s="52"/>
      <c r="W343" s="55"/>
      <c r="X343" s="19"/>
      <c r="Y343" s="19"/>
      <c r="Z343" s="19"/>
      <c r="AA343" s="52"/>
      <c r="AB343" s="55"/>
      <c r="AC343" s="19"/>
      <c r="AD343" s="19"/>
      <c r="AE343" s="19"/>
      <c r="AF343" s="52"/>
      <c r="AG343" s="55"/>
      <c r="AH343" s="19"/>
      <c r="AI343" s="19"/>
      <c r="AJ343" s="19"/>
      <c r="AK343" s="52"/>
      <c r="AL343" s="55"/>
      <c r="AM343" s="19"/>
      <c r="AN343" s="19"/>
      <c r="AO343" s="19"/>
      <c r="AP343" s="52"/>
      <c r="AQ343" s="55">
        <v>0</v>
      </c>
      <c r="AR343" s="19">
        <v>0</v>
      </c>
      <c r="AS343" s="19">
        <v>0</v>
      </c>
      <c r="AT343" s="19">
        <v>0</v>
      </c>
      <c r="AU343" s="52">
        <v>0</v>
      </c>
      <c r="AV343" s="55"/>
      <c r="AW343" s="19"/>
      <c r="AX343" s="19"/>
      <c r="AY343" s="19"/>
      <c r="AZ343" s="52"/>
      <c r="BA343" s="55"/>
      <c r="BB343" s="19"/>
      <c r="BC343" s="19"/>
      <c r="BD343" s="19"/>
      <c r="BE343" s="52"/>
      <c r="BF343" s="55"/>
      <c r="BG343" s="19"/>
      <c r="BH343" s="19"/>
      <c r="BI343" s="19"/>
      <c r="BJ343" s="52"/>
      <c r="BK343" s="55"/>
      <c r="BL343" s="19"/>
      <c r="BM343" s="19"/>
      <c r="BN343" s="19"/>
      <c r="BO343" s="52"/>
      <c r="BP343" s="55"/>
      <c r="BQ343" s="19"/>
      <c r="BR343" s="19"/>
      <c r="BS343" s="19"/>
      <c r="BT343" s="52"/>
      <c r="BU343" s="55"/>
      <c r="BV343" s="19"/>
      <c r="BW343" s="19"/>
      <c r="BX343" s="19"/>
      <c r="BY343" s="52"/>
      <c r="BZ343" s="55"/>
      <c r="CA343" s="19"/>
      <c r="CB343" s="19"/>
      <c r="CC343" s="19"/>
      <c r="CD343" s="52"/>
      <c r="CE343" s="55"/>
      <c r="CF343" s="19"/>
      <c r="CG343" s="19"/>
      <c r="CH343" s="19"/>
      <c r="CI343" s="52"/>
      <c r="CJ343" s="55"/>
      <c r="CK343" s="19"/>
      <c r="CL343" s="19"/>
      <c r="CM343" s="19"/>
      <c r="CN343" s="52"/>
      <c r="CO343" s="55"/>
      <c r="CP343" s="19"/>
      <c r="CQ343" s="19"/>
      <c r="CR343" s="19"/>
      <c r="CS343" s="52"/>
      <c r="CT343" s="55"/>
      <c r="CU343" s="19"/>
      <c r="CV343" s="19"/>
      <c r="CW343" s="19"/>
      <c r="CX343" s="52"/>
      <c r="CY343" s="55"/>
      <c r="CZ343" s="19"/>
      <c r="DA343" s="19"/>
      <c r="DB343" s="19"/>
      <c r="DC343" s="52"/>
      <c r="DD343" s="55"/>
      <c r="DE343" s="19"/>
      <c r="DF343" s="19"/>
      <c r="DG343" s="19"/>
      <c r="DH343" s="52"/>
      <c r="DI343" s="55">
        <v>0</v>
      </c>
      <c r="DJ343" s="19">
        <v>0</v>
      </c>
      <c r="DK343" s="19">
        <v>0</v>
      </c>
      <c r="DL343" s="19">
        <v>0</v>
      </c>
      <c r="DM343" s="52">
        <v>0</v>
      </c>
      <c r="DN343" s="55">
        <v>0</v>
      </c>
      <c r="DO343" s="19">
        <v>0</v>
      </c>
      <c r="DP343" s="19">
        <v>0</v>
      </c>
      <c r="DQ343" s="19">
        <v>0</v>
      </c>
      <c r="DR343" s="52">
        <v>0</v>
      </c>
      <c r="DS343" s="55"/>
      <c r="DT343" s="19"/>
      <c r="DU343" s="19"/>
      <c r="DV343" s="19"/>
      <c r="DW343" s="52"/>
      <c r="DX343" s="55">
        <v>0</v>
      </c>
      <c r="DY343" s="19">
        <v>0</v>
      </c>
      <c r="DZ343" s="19">
        <v>0</v>
      </c>
      <c r="EA343" s="19">
        <v>0</v>
      </c>
      <c r="EB343" s="52">
        <v>0</v>
      </c>
      <c r="EC343" s="55">
        <v>0</v>
      </c>
      <c r="ED343" s="19">
        <v>0</v>
      </c>
      <c r="EE343" s="19">
        <v>0</v>
      </c>
      <c r="EF343" s="19">
        <v>0</v>
      </c>
      <c r="EG343" s="52">
        <v>0</v>
      </c>
      <c r="EH343" s="55">
        <v>0</v>
      </c>
      <c r="EI343" s="19">
        <v>0</v>
      </c>
      <c r="EJ343" s="19">
        <v>0</v>
      </c>
      <c r="EK343" s="19">
        <v>0</v>
      </c>
      <c r="EL343" s="20">
        <v>0</v>
      </c>
      <c r="EM343" s="2"/>
    </row>
    <row r="344" spans="1:143" ht="15.75" thickBot="1" x14ac:dyDescent="0.3">
      <c r="A344" s="24">
        <v>26</v>
      </c>
      <c r="B344" s="25" t="s">
        <v>79</v>
      </c>
      <c r="C344" s="26">
        <v>104116.281</v>
      </c>
      <c r="D344" s="27">
        <v>541371.43381710199</v>
      </c>
      <c r="E344" s="27">
        <v>262293.49245089898</v>
      </c>
      <c r="F344" s="27">
        <v>600856.55619399506</v>
      </c>
      <c r="G344" s="53">
        <v>25590.227807141298</v>
      </c>
      <c r="H344" s="56">
        <v>100586.68700000001</v>
      </c>
      <c r="I344" s="27">
        <v>268307.83448000002</v>
      </c>
      <c r="J344" s="27">
        <v>47570.101570234001</v>
      </c>
      <c r="K344" s="27">
        <v>277104.11626783101</v>
      </c>
      <c r="L344" s="53">
        <v>0</v>
      </c>
      <c r="M344" s="56">
        <v>524.61800000000005</v>
      </c>
      <c r="N344" s="27">
        <v>62278.828699880301</v>
      </c>
      <c r="O344" s="27">
        <v>13468.460543482061</v>
      </c>
      <c r="P344" s="27">
        <v>30177.4089686101</v>
      </c>
      <c r="Q344" s="53">
        <v>82.8</v>
      </c>
      <c r="R344" s="56">
        <v>0</v>
      </c>
      <c r="S344" s="27">
        <v>20598.110853113099</v>
      </c>
      <c r="T344" s="27">
        <v>27919.651912023099</v>
      </c>
      <c r="U344" s="27">
        <v>25633.438679248731</v>
      </c>
      <c r="V344" s="53">
        <v>1348.9999814</v>
      </c>
      <c r="W344" s="56">
        <v>0</v>
      </c>
      <c r="X344" s="27">
        <v>113615.6099213252</v>
      </c>
      <c r="Y344" s="27">
        <v>105355.4418325939</v>
      </c>
      <c r="Z344" s="27">
        <v>189592.27015936599</v>
      </c>
      <c r="AA344" s="53">
        <v>0</v>
      </c>
      <c r="AB344" s="56">
        <v>434.89</v>
      </c>
      <c r="AC344" s="27">
        <v>68383.428642783707</v>
      </c>
      <c r="AD344" s="27">
        <v>61399.182364565801</v>
      </c>
      <c r="AE344" s="27">
        <v>66123.161216340799</v>
      </c>
      <c r="AF344" s="53">
        <v>0</v>
      </c>
      <c r="AG344" s="56">
        <v>0</v>
      </c>
      <c r="AH344" s="27">
        <v>3700.971</v>
      </c>
      <c r="AI344" s="27">
        <v>3443.9342280000001</v>
      </c>
      <c r="AJ344" s="27">
        <v>6720.8310225980904</v>
      </c>
      <c r="AK344" s="53">
        <v>24158.427825741299</v>
      </c>
      <c r="AL344" s="56">
        <v>2570.0859999999998</v>
      </c>
      <c r="AM344" s="27">
        <v>4486.6502200000004</v>
      </c>
      <c r="AN344" s="27">
        <v>3136.72</v>
      </c>
      <c r="AO344" s="27">
        <v>5505.3298800000002</v>
      </c>
      <c r="AP344" s="53">
        <v>0</v>
      </c>
      <c r="AQ344" s="56">
        <v>9022.4040000000005</v>
      </c>
      <c r="AR344" s="27">
        <v>2434997.9546018089</v>
      </c>
      <c r="AS344" s="27">
        <v>491471.41448766598</v>
      </c>
      <c r="AT344" s="27">
        <v>855229.35183416295</v>
      </c>
      <c r="AU344" s="53">
        <v>7916.2587537843201</v>
      </c>
      <c r="AV344" s="56">
        <v>0</v>
      </c>
      <c r="AW344" s="27">
        <v>96498.843520928596</v>
      </c>
      <c r="AX344" s="27">
        <v>24928.911460702398</v>
      </c>
      <c r="AY344" s="27">
        <v>16785.06829630124</v>
      </c>
      <c r="AZ344" s="53">
        <v>0</v>
      </c>
      <c r="BA344" s="56">
        <v>211.429</v>
      </c>
      <c r="BB344" s="27">
        <v>1825760.913959834</v>
      </c>
      <c r="BC344" s="27">
        <v>191682.19517728951</v>
      </c>
      <c r="BD344" s="27">
        <v>80135.010637443804</v>
      </c>
      <c r="BE344" s="53">
        <v>160.19999999999999</v>
      </c>
      <c r="BF344" s="56">
        <v>0</v>
      </c>
      <c r="BG344" s="27">
        <v>8072.3862531892</v>
      </c>
      <c r="BH344" s="27">
        <v>18640.871490000001</v>
      </c>
      <c r="BI344" s="27">
        <v>56819.642015795602</v>
      </c>
      <c r="BJ344" s="53">
        <v>0</v>
      </c>
      <c r="BK344" s="56">
        <v>0</v>
      </c>
      <c r="BL344" s="27">
        <v>7271.3547483690299</v>
      </c>
      <c r="BM344" s="27">
        <v>9229.1314958799994</v>
      </c>
      <c r="BN344" s="27">
        <v>93505.448377033099</v>
      </c>
      <c r="BO344" s="53">
        <v>0</v>
      </c>
      <c r="BP344" s="56">
        <v>0</v>
      </c>
      <c r="BQ344" s="27">
        <v>12888.68497424696</v>
      </c>
      <c r="BR344" s="27">
        <v>35286.763736329201</v>
      </c>
      <c r="BS344" s="27">
        <v>126386.44088269481</v>
      </c>
      <c r="BT344" s="53">
        <v>478.4</v>
      </c>
      <c r="BU344" s="56">
        <v>0</v>
      </c>
      <c r="BV344" s="27">
        <v>11339.28884465545</v>
      </c>
      <c r="BW344" s="27">
        <v>9252.3853384068007</v>
      </c>
      <c r="BX344" s="27">
        <v>37278.190221744</v>
      </c>
      <c r="BY344" s="53">
        <v>0</v>
      </c>
      <c r="BZ344" s="56">
        <v>0</v>
      </c>
      <c r="CA344" s="27">
        <v>216687.2106827618</v>
      </c>
      <c r="CB344" s="27">
        <v>86302.989657329206</v>
      </c>
      <c r="CC344" s="27">
        <v>79144.287221178995</v>
      </c>
      <c r="CD344" s="53">
        <v>0</v>
      </c>
      <c r="CE344" s="56">
        <v>0</v>
      </c>
      <c r="CF344" s="27">
        <v>1056.5868800000001</v>
      </c>
      <c r="CG344" s="27">
        <v>385.63141000000002</v>
      </c>
      <c r="CH344" s="27">
        <v>4287.4377350610002</v>
      </c>
      <c r="CI344" s="53">
        <v>7.98</v>
      </c>
      <c r="CJ344" s="56">
        <v>0</v>
      </c>
      <c r="CK344" s="27">
        <v>4166.3116127500998</v>
      </c>
      <c r="CL344" s="27">
        <v>855.45884143399996</v>
      </c>
      <c r="CM344" s="27">
        <v>6416.0044078821202</v>
      </c>
      <c r="CN344" s="53">
        <v>0</v>
      </c>
      <c r="CO344" s="56">
        <v>7252.5339999999997</v>
      </c>
      <c r="CP344" s="27">
        <v>139285.2706100092</v>
      </c>
      <c r="CQ344" s="27">
        <v>26988.105977691401</v>
      </c>
      <c r="CR344" s="27">
        <v>41319.064521847897</v>
      </c>
      <c r="CS344" s="53">
        <v>0</v>
      </c>
      <c r="CT344" s="56">
        <v>0</v>
      </c>
      <c r="CU344" s="27">
        <v>0</v>
      </c>
      <c r="CV344" s="27">
        <v>0</v>
      </c>
      <c r="CW344" s="27">
        <v>0</v>
      </c>
      <c r="CX344" s="53">
        <v>0</v>
      </c>
      <c r="CY344" s="56">
        <v>0</v>
      </c>
      <c r="CZ344" s="27">
        <v>164.47766999999999</v>
      </c>
      <c r="DA344" s="27">
        <v>0</v>
      </c>
      <c r="DB344" s="27">
        <v>0</v>
      </c>
      <c r="DC344" s="53">
        <v>0</v>
      </c>
      <c r="DD344" s="56">
        <v>1558.441</v>
      </c>
      <c r="DE344" s="27">
        <v>111806.6248450648</v>
      </c>
      <c r="DF344" s="27">
        <v>87918.969902603698</v>
      </c>
      <c r="DG344" s="27">
        <v>313152.7575171807</v>
      </c>
      <c r="DH344" s="53">
        <v>7269.6787537843202</v>
      </c>
      <c r="DI344" s="56">
        <v>0</v>
      </c>
      <c r="DJ344" s="27">
        <v>3673.0685631226479</v>
      </c>
      <c r="DK344" s="27">
        <v>30038.619910000001</v>
      </c>
      <c r="DL344" s="27">
        <v>19630.255555828098</v>
      </c>
      <c r="DM344" s="53">
        <v>191.56486000000001</v>
      </c>
      <c r="DN344" s="56">
        <v>0</v>
      </c>
      <c r="DO344" s="27">
        <v>26098.639878015001</v>
      </c>
      <c r="DP344" s="27">
        <v>10486.91377286</v>
      </c>
      <c r="DQ344" s="27">
        <v>51952.538925891</v>
      </c>
      <c r="DR344" s="53">
        <v>1227.8136</v>
      </c>
      <c r="DS344" s="56">
        <v>0</v>
      </c>
      <c r="DT344" s="27">
        <v>21171.10880455</v>
      </c>
      <c r="DU344" s="27">
        <v>14705.491030843999</v>
      </c>
      <c r="DV344" s="27">
        <v>36010.889886026001</v>
      </c>
      <c r="DW344" s="53">
        <v>0</v>
      </c>
      <c r="DX344" s="56">
        <v>0</v>
      </c>
      <c r="DY344" s="27">
        <v>11371.981</v>
      </c>
      <c r="DZ344" s="27">
        <v>597.95699999999999</v>
      </c>
      <c r="EA344" s="27">
        <v>8809.0149999999994</v>
      </c>
      <c r="EB344" s="53">
        <v>0</v>
      </c>
      <c r="EC344" s="56">
        <v>113138.685</v>
      </c>
      <c r="ED344" s="27">
        <v>3027312.2056645988</v>
      </c>
      <c r="EE344" s="27">
        <v>808995.93165226898</v>
      </c>
      <c r="EF344" s="27">
        <v>1563679.592395904</v>
      </c>
      <c r="EG344" s="53">
        <v>34925.865020925601</v>
      </c>
      <c r="EH344" s="56">
        <v>113138.685</v>
      </c>
      <c r="EI344" s="27">
        <v>3038684.186664599</v>
      </c>
      <c r="EJ344" s="27">
        <v>809593.88865226903</v>
      </c>
      <c r="EK344" s="27">
        <v>1572488.6073959039</v>
      </c>
      <c r="EL344" s="28">
        <v>34925.865020925601</v>
      </c>
      <c r="EM344" s="2"/>
    </row>
    <row r="345" spans="1:143" ht="15.75" thickTop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  <c r="DB345" s="4"/>
      <c r="DC345" s="4"/>
      <c r="DD345" s="4"/>
      <c r="DE345" s="4"/>
      <c r="DF345" s="4"/>
      <c r="DG345" s="4"/>
      <c r="DH345" s="4"/>
      <c r="DI345" s="4"/>
      <c r="DJ345" s="4"/>
      <c r="DK345" s="4"/>
      <c r="DL345" s="4"/>
      <c r="DM345" s="4"/>
      <c r="DN345" s="4"/>
      <c r="DO345" s="4"/>
      <c r="DP345" s="4"/>
      <c r="DQ345" s="4"/>
      <c r="DR345" s="4"/>
      <c r="DS345" s="4"/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  <c r="EF345" s="4"/>
      <c r="EG345" s="4"/>
      <c r="EH345" s="4"/>
      <c r="EI345" s="4"/>
      <c r="EJ345" s="4"/>
      <c r="EK345" s="4"/>
      <c r="EL345" s="4"/>
    </row>
    <row r="346" spans="1:143" x14ac:dyDescent="0.25">
      <c r="A346" s="64" t="s">
        <v>186</v>
      </c>
    </row>
    <row r="514" spans="1:4" x14ac:dyDescent="0.25">
      <c r="A514" s="1" t="s">
        <v>149</v>
      </c>
      <c r="B514" s="1" t="s">
        <v>150</v>
      </c>
      <c r="C514" s="1" t="s">
        <v>151</v>
      </c>
      <c r="D514" s="1" t="s">
        <v>152</v>
      </c>
    </row>
    <row r="515" spans="1:4" x14ac:dyDescent="0.25">
      <c r="A515" s="1" t="s">
        <v>153</v>
      </c>
      <c r="B515" s="1" t="s">
        <v>54</v>
      </c>
      <c r="C515" s="1" t="s">
        <v>154</v>
      </c>
      <c r="D515" s="61">
        <v>44874.428437499999</v>
      </c>
    </row>
    <row r="516" spans="1:4" x14ac:dyDescent="0.25">
      <c r="A516" s="1" t="s">
        <v>153</v>
      </c>
      <c r="B516" s="1" t="s">
        <v>55</v>
      </c>
      <c r="C516" s="1" t="s">
        <v>155</v>
      </c>
      <c r="D516" s="61">
        <v>44880.498020833336</v>
      </c>
    </row>
    <row r="517" spans="1:4" x14ac:dyDescent="0.25">
      <c r="A517" s="1" t="s">
        <v>153</v>
      </c>
      <c r="B517" s="1" t="s">
        <v>56</v>
      </c>
      <c r="C517" s="1" t="s">
        <v>156</v>
      </c>
      <c r="D517" s="61">
        <v>45012.484756944446</v>
      </c>
    </row>
    <row r="518" spans="1:4" x14ac:dyDescent="0.25">
      <c r="A518" s="1" t="s">
        <v>153</v>
      </c>
      <c r="B518" s="1" t="s">
        <v>57</v>
      </c>
      <c r="C518" s="1" t="s">
        <v>157</v>
      </c>
      <c r="D518" s="61">
        <v>44880.545416666668</v>
      </c>
    </row>
    <row r="519" spans="1:4" x14ac:dyDescent="0.25">
      <c r="A519" s="1" t="s">
        <v>153</v>
      </c>
      <c r="B519" s="1" t="s">
        <v>58</v>
      </c>
      <c r="C519" s="1" t="s">
        <v>158</v>
      </c>
      <c r="D519" s="61">
        <v>44873.590300925927</v>
      </c>
    </row>
    <row r="520" spans="1:4" x14ac:dyDescent="0.25">
      <c r="A520" s="1" t="s">
        <v>153</v>
      </c>
      <c r="B520" s="1" t="s">
        <v>59</v>
      </c>
      <c r="C520" s="1" t="s">
        <v>159</v>
      </c>
      <c r="D520" s="61">
        <v>44949.530115740738</v>
      </c>
    </row>
    <row r="521" spans="1:4" x14ac:dyDescent="0.25">
      <c r="A521" s="1" t="s">
        <v>153</v>
      </c>
      <c r="B521" s="1" t="s">
        <v>60</v>
      </c>
      <c r="C521" s="1" t="s">
        <v>160</v>
      </c>
      <c r="D521" s="61">
        <v>44875.410949074074</v>
      </c>
    </row>
    <row r="522" spans="1:4" x14ac:dyDescent="0.25">
      <c r="A522" s="1" t="s">
        <v>153</v>
      </c>
      <c r="B522" s="1" t="s">
        <v>61</v>
      </c>
      <c r="C522" s="1" t="s">
        <v>161</v>
      </c>
      <c r="D522" s="61">
        <v>45012.64943287037</v>
      </c>
    </row>
    <row r="523" spans="1:4" x14ac:dyDescent="0.25">
      <c r="A523" s="1" t="s">
        <v>153</v>
      </c>
      <c r="B523" s="1" t="s">
        <v>162</v>
      </c>
      <c r="C523" s="1" t="s">
        <v>163</v>
      </c>
      <c r="D523" s="61">
        <v>44873.661006944443</v>
      </c>
    </row>
    <row r="524" spans="1:4" x14ac:dyDescent="0.25">
      <c r="A524" s="1" t="s">
        <v>153</v>
      </c>
      <c r="B524" s="1" t="s">
        <v>63</v>
      </c>
      <c r="C524" s="1" t="s">
        <v>164</v>
      </c>
      <c r="D524" s="61">
        <v>44950.406099537038</v>
      </c>
    </row>
    <row r="525" spans="1:4" x14ac:dyDescent="0.25">
      <c r="A525" s="1" t="s">
        <v>153</v>
      </c>
      <c r="B525" s="1" t="s">
        <v>64</v>
      </c>
      <c r="C525" s="1" t="s">
        <v>165</v>
      </c>
      <c r="D525" s="61">
        <v>44951.434930555559</v>
      </c>
    </row>
    <row r="526" spans="1:4" x14ac:dyDescent="0.25">
      <c r="A526" s="1" t="s">
        <v>153</v>
      </c>
      <c r="B526" s="1" t="s">
        <v>65</v>
      </c>
      <c r="C526" s="1" t="s">
        <v>166</v>
      </c>
      <c r="D526" s="61">
        <v>44886.613136574073</v>
      </c>
    </row>
    <row r="527" spans="1:4" x14ac:dyDescent="0.25">
      <c r="A527" s="1" t="s">
        <v>153</v>
      </c>
      <c r="B527" s="1" t="s">
        <v>67</v>
      </c>
      <c r="C527" s="1" t="s">
        <v>167</v>
      </c>
      <c r="D527" s="61">
        <v>45012.480300925927</v>
      </c>
    </row>
    <row r="528" spans="1:4" x14ac:dyDescent="0.25">
      <c r="A528" s="1" t="s">
        <v>153</v>
      </c>
      <c r="B528" s="1" t="s">
        <v>68</v>
      </c>
      <c r="C528" s="1" t="s">
        <v>168</v>
      </c>
      <c r="D528" s="61">
        <v>44873.673900462964</v>
      </c>
    </row>
    <row r="529" spans="1:4" x14ac:dyDescent="0.25">
      <c r="A529" s="1" t="s">
        <v>153</v>
      </c>
      <c r="B529" s="1" t="s">
        <v>69</v>
      </c>
      <c r="C529" s="1" t="s">
        <v>169</v>
      </c>
      <c r="D529" s="61">
        <v>44874.46465277778</v>
      </c>
    </row>
    <row r="530" spans="1:4" x14ac:dyDescent="0.25">
      <c r="A530" s="1" t="s">
        <v>153</v>
      </c>
      <c r="B530" s="1" t="s">
        <v>70</v>
      </c>
      <c r="C530" s="1" t="s">
        <v>170</v>
      </c>
      <c r="D530" s="61">
        <v>44888.572025462963</v>
      </c>
    </row>
    <row r="531" spans="1:4" x14ac:dyDescent="0.25">
      <c r="A531" s="1" t="s">
        <v>153</v>
      </c>
      <c r="B531" s="1" t="s">
        <v>71</v>
      </c>
      <c r="C531" s="1" t="s">
        <v>171</v>
      </c>
      <c r="D531" s="61">
        <v>45012.48914351852</v>
      </c>
    </row>
    <row r="532" spans="1:4" x14ac:dyDescent="0.25">
      <c r="A532" s="1" t="s">
        <v>153</v>
      </c>
      <c r="B532" s="1" t="s">
        <v>72</v>
      </c>
      <c r="C532" s="1" t="s">
        <v>172</v>
      </c>
      <c r="D532" s="61">
        <v>44909.50886574074</v>
      </c>
    </row>
    <row r="533" spans="1:4" x14ac:dyDescent="0.25">
      <c r="A533" s="1" t="s">
        <v>153</v>
      </c>
      <c r="B533" s="1" t="s">
        <v>73</v>
      </c>
      <c r="C533" s="1" t="s">
        <v>173</v>
      </c>
      <c r="D533" s="61">
        <v>44886.499675925923</v>
      </c>
    </row>
    <row r="534" spans="1:4" x14ac:dyDescent="0.25">
      <c r="A534" s="1" t="s">
        <v>153</v>
      </c>
      <c r="B534" s="1" t="s">
        <v>74</v>
      </c>
      <c r="C534" s="1" t="s">
        <v>174</v>
      </c>
      <c r="D534" s="61">
        <v>44880.509942129633</v>
      </c>
    </row>
    <row r="535" spans="1:4" x14ac:dyDescent="0.25">
      <c r="A535" s="1" t="s">
        <v>153</v>
      </c>
      <c r="B535" s="1" t="s">
        <v>75</v>
      </c>
      <c r="C535" s="1" t="s">
        <v>175</v>
      </c>
      <c r="D535" s="61">
        <v>44874.48097222222</v>
      </c>
    </row>
    <row r="536" spans="1:4" x14ac:dyDescent="0.25">
      <c r="A536" s="1" t="s">
        <v>153</v>
      </c>
      <c r="B536" s="1" t="s">
        <v>76</v>
      </c>
      <c r="C536" s="1" t="s">
        <v>176</v>
      </c>
      <c r="D536" s="61">
        <v>44873.691180555557</v>
      </c>
    </row>
    <row r="537" spans="1:4" x14ac:dyDescent="0.25">
      <c r="A537" s="1" t="s">
        <v>153</v>
      </c>
      <c r="B537" s="1" t="s">
        <v>77</v>
      </c>
      <c r="C537" s="1" t="s">
        <v>177</v>
      </c>
      <c r="D537" s="61">
        <v>44880.514976851853</v>
      </c>
    </row>
  </sheetData>
  <mergeCells count="238">
    <mergeCell ref="W191:AA191"/>
    <mergeCell ref="AB191:AF191"/>
    <mergeCell ref="AG191:AK191"/>
    <mergeCell ref="AL191:AP191"/>
    <mergeCell ref="AQ191:AU191"/>
    <mergeCell ref="AV191:AZ191"/>
    <mergeCell ref="A191:A192"/>
    <mergeCell ref="B191:B192"/>
    <mergeCell ref="C191:G191"/>
    <mergeCell ref="H191:L191"/>
    <mergeCell ref="M191:Q191"/>
    <mergeCell ref="R191:V191"/>
    <mergeCell ref="CE191:CI191"/>
    <mergeCell ref="CJ191:CN191"/>
    <mergeCell ref="CO191:CS191"/>
    <mergeCell ref="CT191:CX191"/>
    <mergeCell ref="CY191:DC191"/>
    <mergeCell ref="DD191:DH191"/>
    <mergeCell ref="BA191:BE191"/>
    <mergeCell ref="BF191:BJ191"/>
    <mergeCell ref="BK191:BO191"/>
    <mergeCell ref="BP191:BT191"/>
    <mergeCell ref="BU191:BY191"/>
    <mergeCell ref="BZ191:CD191"/>
    <mergeCell ref="EM191:EQ191"/>
    <mergeCell ref="ER191:EV191"/>
    <mergeCell ref="EW191:FA191"/>
    <mergeCell ref="FB191:FF191"/>
    <mergeCell ref="FG191:FK191"/>
    <mergeCell ref="FL191:FP191"/>
    <mergeCell ref="DI191:DM191"/>
    <mergeCell ref="DN191:DR191"/>
    <mergeCell ref="DS191:DW191"/>
    <mergeCell ref="DX191:EB191"/>
    <mergeCell ref="EC191:EG191"/>
    <mergeCell ref="EH191:EL191"/>
    <mergeCell ref="GU191:GY191"/>
    <mergeCell ref="GZ191:HD191"/>
    <mergeCell ref="HE191:HI191"/>
    <mergeCell ref="HJ191:HN191"/>
    <mergeCell ref="HO191:HS191"/>
    <mergeCell ref="HT191:HX191"/>
    <mergeCell ref="FQ191:FU191"/>
    <mergeCell ref="FV191:FZ191"/>
    <mergeCell ref="GA191:GE191"/>
    <mergeCell ref="GF191:GJ191"/>
    <mergeCell ref="GK191:GO191"/>
    <mergeCell ref="GP191:GT191"/>
    <mergeCell ref="O283:Q283"/>
    <mergeCell ref="R283:T283"/>
    <mergeCell ref="U283:W283"/>
    <mergeCell ref="X283:Z283"/>
    <mergeCell ref="AA283:AC283"/>
    <mergeCell ref="AD283:AF283"/>
    <mergeCell ref="A283:A284"/>
    <mergeCell ref="B283:B284"/>
    <mergeCell ref="C283:E283"/>
    <mergeCell ref="F283:H283"/>
    <mergeCell ref="I283:K283"/>
    <mergeCell ref="L283:N283"/>
    <mergeCell ref="BH283:BJ283"/>
    <mergeCell ref="BK283:BM283"/>
    <mergeCell ref="BN283:BP283"/>
    <mergeCell ref="AG283:AI283"/>
    <mergeCell ref="AJ283:AL283"/>
    <mergeCell ref="AM283:AO283"/>
    <mergeCell ref="AP283:AR283"/>
    <mergeCell ref="AS283:AU283"/>
    <mergeCell ref="AV283:AX283"/>
    <mergeCell ref="DY283:EA283"/>
    <mergeCell ref="EB283:ED283"/>
    <mergeCell ref="EE283:EG283"/>
    <mergeCell ref="EH283:EJ283"/>
    <mergeCell ref="DA283:DC283"/>
    <mergeCell ref="DD283:DF283"/>
    <mergeCell ref="DG283:DI283"/>
    <mergeCell ref="DJ283:DL283"/>
    <mergeCell ref="DM283:DO283"/>
    <mergeCell ref="DP283:DR283"/>
    <mergeCell ref="A315:A318"/>
    <mergeCell ref="B315:B318"/>
    <mergeCell ref="C315:G315"/>
    <mergeCell ref="C316:C318"/>
    <mergeCell ref="D316:F316"/>
    <mergeCell ref="D317:F317"/>
    <mergeCell ref="G316:G318"/>
    <mergeCell ref="DS283:DU283"/>
    <mergeCell ref="DV283:DX283"/>
    <mergeCell ref="CI283:CK283"/>
    <mergeCell ref="CL283:CN283"/>
    <mergeCell ref="CO283:CQ283"/>
    <mergeCell ref="CR283:CT283"/>
    <mergeCell ref="CU283:CW283"/>
    <mergeCell ref="CX283:CZ283"/>
    <mergeCell ref="BQ283:BS283"/>
    <mergeCell ref="BT283:BV283"/>
    <mergeCell ref="BW283:BY283"/>
    <mergeCell ref="BZ283:CB283"/>
    <mergeCell ref="CC283:CE283"/>
    <mergeCell ref="CF283:CH283"/>
    <mergeCell ref="AY283:BA283"/>
    <mergeCell ref="BB283:BD283"/>
    <mergeCell ref="BE283:BG283"/>
    <mergeCell ref="H315:L315"/>
    <mergeCell ref="H316:H318"/>
    <mergeCell ref="I316:K316"/>
    <mergeCell ref="I317:K317"/>
    <mergeCell ref="L316:L318"/>
    <mergeCell ref="M315:Q315"/>
    <mergeCell ref="M316:M318"/>
    <mergeCell ref="N316:P316"/>
    <mergeCell ref="N317:P317"/>
    <mergeCell ref="Q316:Q318"/>
    <mergeCell ref="R315:V315"/>
    <mergeCell ref="R316:R318"/>
    <mergeCell ref="S316:U316"/>
    <mergeCell ref="S317:U317"/>
    <mergeCell ref="V316:V318"/>
    <mergeCell ref="W315:AA315"/>
    <mergeCell ref="W316:W318"/>
    <mergeCell ref="X316:Z316"/>
    <mergeCell ref="X317:Z317"/>
    <mergeCell ref="AA316:AA318"/>
    <mergeCell ref="AB315:AF315"/>
    <mergeCell ref="AB316:AB318"/>
    <mergeCell ref="AC316:AE316"/>
    <mergeCell ref="AC317:AE317"/>
    <mergeCell ref="AF316:AF318"/>
    <mergeCell ref="AG315:AK315"/>
    <mergeCell ref="AG316:AG318"/>
    <mergeCell ref="AH316:AJ316"/>
    <mergeCell ref="AH317:AJ317"/>
    <mergeCell ref="AK316:AK318"/>
    <mergeCell ref="AL315:AP315"/>
    <mergeCell ref="AL316:AL318"/>
    <mergeCell ref="AM316:AO316"/>
    <mergeCell ref="AM317:AO317"/>
    <mergeCell ref="AP316:AP318"/>
    <mergeCell ref="AQ315:AU315"/>
    <mergeCell ref="AQ316:AQ318"/>
    <mergeCell ref="AR316:AT316"/>
    <mergeCell ref="AR317:AT317"/>
    <mergeCell ref="AU316:AU318"/>
    <mergeCell ref="AV315:AZ315"/>
    <mergeCell ref="AV316:AV318"/>
    <mergeCell ref="AW316:AY316"/>
    <mergeCell ref="AW317:AY317"/>
    <mergeCell ref="AZ316:AZ318"/>
    <mergeCell ref="BA315:BE315"/>
    <mergeCell ref="BA316:BA318"/>
    <mergeCell ref="BB316:BD316"/>
    <mergeCell ref="BB317:BD317"/>
    <mergeCell ref="BE316:BE318"/>
    <mergeCell ref="BF315:BJ315"/>
    <mergeCell ref="BF316:BF318"/>
    <mergeCell ref="BG316:BI316"/>
    <mergeCell ref="BG317:BI317"/>
    <mergeCell ref="BJ316:BJ318"/>
    <mergeCell ref="BK315:BO315"/>
    <mergeCell ref="BK316:BK318"/>
    <mergeCell ref="BL316:BN316"/>
    <mergeCell ref="BL317:BN317"/>
    <mergeCell ref="BO316:BO318"/>
    <mergeCell ref="BP315:BT315"/>
    <mergeCell ref="BP316:BP318"/>
    <mergeCell ref="BQ316:BS316"/>
    <mergeCell ref="BQ317:BS317"/>
    <mergeCell ref="BT316:BT318"/>
    <mergeCell ref="BU315:BY315"/>
    <mergeCell ref="BU316:BU318"/>
    <mergeCell ref="BV316:BX316"/>
    <mergeCell ref="BV317:BX317"/>
    <mergeCell ref="BY316:BY318"/>
    <mergeCell ref="BZ315:CD315"/>
    <mergeCell ref="BZ316:BZ318"/>
    <mergeCell ref="CA316:CC316"/>
    <mergeCell ref="CA317:CC317"/>
    <mergeCell ref="CD316:CD318"/>
    <mergeCell ref="CE315:CI315"/>
    <mergeCell ref="CE316:CE318"/>
    <mergeCell ref="CF316:CH316"/>
    <mergeCell ref="CF317:CH317"/>
    <mergeCell ref="CI316:CI318"/>
    <mergeCell ref="CJ315:CN315"/>
    <mergeCell ref="CJ316:CJ318"/>
    <mergeCell ref="CK316:CM316"/>
    <mergeCell ref="CK317:CM317"/>
    <mergeCell ref="CN316:CN318"/>
    <mergeCell ref="CO315:CS315"/>
    <mergeCell ref="CO316:CO318"/>
    <mergeCell ref="CP316:CR316"/>
    <mergeCell ref="CP317:CR317"/>
    <mergeCell ref="CS316:CS318"/>
    <mergeCell ref="CT315:CX315"/>
    <mergeCell ref="CT316:CT318"/>
    <mergeCell ref="CU316:CW316"/>
    <mergeCell ref="CU317:CW317"/>
    <mergeCell ref="CX316:CX318"/>
    <mergeCell ref="CY315:DC315"/>
    <mergeCell ref="CY316:CY318"/>
    <mergeCell ref="CZ316:DB316"/>
    <mergeCell ref="CZ317:DB317"/>
    <mergeCell ref="DC316:DC318"/>
    <mergeCell ref="DD315:DH315"/>
    <mergeCell ref="DD316:DD318"/>
    <mergeCell ref="DE316:DG316"/>
    <mergeCell ref="DE317:DG317"/>
    <mergeCell ref="DH316:DH318"/>
    <mergeCell ref="DI315:DM315"/>
    <mergeCell ref="DI316:DI318"/>
    <mergeCell ref="DJ316:DL316"/>
    <mergeCell ref="DJ317:DL317"/>
    <mergeCell ref="DM316:DM318"/>
    <mergeCell ref="DN315:DR315"/>
    <mergeCell ref="DN316:DN318"/>
    <mergeCell ref="DO316:DQ316"/>
    <mergeCell ref="DO317:DQ317"/>
    <mergeCell ref="DR316:DR318"/>
    <mergeCell ref="DS315:DW315"/>
    <mergeCell ref="DS316:DS318"/>
    <mergeCell ref="DT316:DV316"/>
    <mergeCell ref="DT317:DV317"/>
    <mergeCell ref="DW316:DW318"/>
    <mergeCell ref="EH315:EL315"/>
    <mergeCell ref="EH316:EH318"/>
    <mergeCell ref="EI316:EK316"/>
    <mergeCell ref="EI317:EK317"/>
    <mergeCell ref="EL316:EL318"/>
    <mergeCell ref="DX315:EB315"/>
    <mergeCell ref="DX316:DX318"/>
    <mergeCell ref="DY316:EA316"/>
    <mergeCell ref="DY317:EA317"/>
    <mergeCell ref="EB316:EB318"/>
    <mergeCell ref="EC315:EG315"/>
    <mergeCell ref="EC316:EC318"/>
    <mergeCell ref="ED316:EF316"/>
    <mergeCell ref="ED317:EF317"/>
    <mergeCell ref="EG316:EG3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C9D21-5579-496C-8664-BA84DCDDA43C}">
  <dimension ref="A1:HY537"/>
  <sheetViews>
    <sheetView workbookViewId="0">
      <selection activeCell="A501" sqref="A501"/>
    </sheetView>
  </sheetViews>
  <sheetFormatPr defaultColWidth="9.140625" defaultRowHeight="15" x14ac:dyDescent="0.25"/>
  <cols>
    <col min="1" max="1" width="9.140625" style="1"/>
    <col min="2" max="2" width="36.7109375" style="1" customWidth="1"/>
    <col min="3" max="3" width="12.140625" style="1" bestFit="1" customWidth="1"/>
    <col min="4" max="4" width="15" style="1" bestFit="1" customWidth="1"/>
    <col min="5" max="6" width="10.85546875" style="1" bestFit="1" customWidth="1"/>
    <col min="7" max="7" width="11.85546875" style="1" bestFit="1" customWidth="1"/>
    <col min="8" max="8" width="12" style="1" bestFit="1" customWidth="1"/>
    <col min="9" max="9" width="11" style="1" bestFit="1" customWidth="1"/>
    <col min="10" max="10" width="10.42578125" style="1" bestFit="1" customWidth="1"/>
    <col min="11" max="11" width="11.140625" style="1" bestFit="1" customWidth="1"/>
    <col min="12" max="12" width="11.5703125" style="1" bestFit="1" customWidth="1"/>
    <col min="13" max="13" width="10.5703125" style="1" bestFit="1" customWidth="1"/>
    <col min="14" max="14" width="11.140625" style="1" bestFit="1" customWidth="1"/>
    <col min="15" max="15" width="10.5703125" style="1" bestFit="1" customWidth="1"/>
    <col min="16" max="16" width="10.85546875" style="1" bestFit="1" customWidth="1"/>
    <col min="17" max="17" width="11.140625" style="1" bestFit="1" customWidth="1"/>
    <col min="18" max="22" width="9.7109375" style="1" bestFit="1" customWidth="1"/>
    <col min="23" max="23" width="10.7109375" style="1" bestFit="1" customWidth="1"/>
    <col min="24" max="24" width="11.85546875" style="1" bestFit="1" customWidth="1"/>
    <col min="25" max="26" width="10.85546875" style="1" bestFit="1" customWidth="1"/>
    <col min="27" max="28" width="9.7109375" style="1" bestFit="1" customWidth="1"/>
    <col min="29" max="29" width="10.85546875" style="1" bestFit="1" customWidth="1"/>
    <col min="30" max="32" width="9.7109375" style="1" bestFit="1" customWidth="1"/>
    <col min="33" max="33" width="10.85546875" style="1" bestFit="1" customWidth="1"/>
    <col min="34" max="34" width="10.5703125" style="1" bestFit="1" customWidth="1"/>
    <col min="35" max="36" width="9.7109375" style="1" bestFit="1" customWidth="1"/>
    <col min="37" max="37" width="10.85546875" style="1" bestFit="1" customWidth="1"/>
    <col min="38" max="39" width="10.7109375" style="1" bestFit="1" customWidth="1"/>
    <col min="40" max="41" width="9.7109375" style="1" bestFit="1" customWidth="1"/>
    <col min="42" max="42" width="10.85546875" style="1" bestFit="1" customWidth="1"/>
    <col min="43" max="43" width="10.5703125" style="1" bestFit="1" customWidth="1"/>
    <col min="44" max="46" width="10.42578125" style="1" bestFit="1" customWidth="1"/>
    <col min="47" max="47" width="11.85546875" style="1" bestFit="1" customWidth="1"/>
    <col min="48" max="52" width="9.7109375" style="1" bestFit="1" customWidth="1"/>
    <col min="53" max="53" width="10.7109375" style="1" bestFit="1" customWidth="1"/>
    <col min="54" max="54" width="11.85546875" style="1" bestFit="1" customWidth="1"/>
    <col min="55" max="62" width="9.5703125" style="1" bestFit="1" customWidth="1"/>
    <col min="63" max="65" width="10.5703125" style="1" bestFit="1" customWidth="1"/>
    <col min="66" max="66" width="9.5703125" style="1" bestFit="1" customWidth="1"/>
    <col min="67" max="67" width="10.5703125" style="1" bestFit="1" customWidth="1"/>
    <col min="68" max="69" width="10.7109375" style="1" bestFit="1" customWidth="1"/>
    <col min="70" max="102" width="9.5703125" style="1" bestFit="1" customWidth="1"/>
    <col min="103" max="104" width="10.7109375" style="1" bestFit="1" customWidth="1"/>
    <col min="105" max="107" width="9.5703125" style="1" bestFit="1" customWidth="1"/>
    <col min="108" max="108" width="10.7109375" style="1" bestFit="1" customWidth="1"/>
    <col min="109" max="110" width="9.5703125" style="1" bestFit="1" customWidth="1"/>
    <col min="111" max="111" width="10.42578125" style="1" bestFit="1" customWidth="1"/>
    <col min="112" max="112" width="9.5703125" style="1" bestFit="1" customWidth="1"/>
    <col min="113" max="113" width="10.7109375" style="1" bestFit="1" customWidth="1"/>
    <col min="114" max="118" width="9.5703125" style="1" bestFit="1" customWidth="1"/>
    <col min="119" max="119" width="10.5703125" style="1" bestFit="1" customWidth="1"/>
    <col min="120" max="128" width="9.5703125" style="1" bestFit="1" customWidth="1"/>
    <col min="129" max="129" width="10.7109375" style="1" bestFit="1" customWidth="1"/>
    <col min="130" max="131" width="9.5703125" style="1" bestFit="1" customWidth="1"/>
    <col min="132" max="132" width="10.5703125" style="1" bestFit="1" customWidth="1"/>
    <col min="133" max="134" width="11.5703125" style="1" bestFit="1" customWidth="1"/>
    <col min="135" max="135" width="10.42578125" style="1" bestFit="1" customWidth="1"/>
    <col min="136" max="136" width="11.42578125" style="1" bestFit="1" customWidth="1"/>
    <col min="137" max="137" width="9.5703125" style="1" bestFit="1" customWidth="1"/>
    <col min="138" max="138" width="10.5703125" style="1" bestFit="1" customWidth="1"/>
    <col min="139" max="140" width="11.5703125" style="1" bestFit="1" customWidth="1"/>
    <col min="141" max="141" width="11.42578125" style="1" bestFit="1" customWidth="1"/>
    <col min="142" max="142" width="9.42578125" style="1" bestFit="1" customWidth="1"/>
    <col min="143" max="167" width="9.28515625" style="1" bestFit="1" customWidth="1"/>
    <col min="168" max="169" width="10.42578125" style="1" bestFit="1" customWidth="1"/>
    <col min="170" max="217" width="9.28515625" style="1" bestFit="1" customWidth="1"/>
    <col min="218" max="219" width="11.42578125" style="1" bestFit="1" customWidth="1"/>
    <col min="220" max="227" width="9.28515625" style="1" bestFit="1" customWidth="1"/>
    <col min="228" max="229" width="11.42578125" style="1" bestFit="1" customWidth="1"/>
    <col min="230" max="232" width="9.28515625" style="1" bestFit="1" customWidth="1"/>
    <col min="233" max="16384" width="9.140625" style="1"/>
  </cols>
  <sheetData>
    <row r="1" spans="1:55" x14ac:dyDescent="0.25">
      <c r="A1" s="1" t="s">
        <v>178</v>
      </c>
    </row>
    <row r="3" spans="1:55" x14ac:dyDescent="0.25">
      <c r="A3" s="1" t="s">
        <v>0</v>
      </c>
      <c r="C3" s="1" t="s">
        <v>181</v>
      </c>
    </row>
    <row r="4" spans="1:55" ht="18" customHeight="1" thickBo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</row>
    <row r="5" spans="1:55" ht="75" customHeight="1" thickTop="1" thickBot="1" x14ac:dyDescent="0.3">
      <c r="A5" s="11" t="s">
        <v>1</v>
      </c>
      <c r="B5" s="13" t="s">
        <v>2</v>
      </c>
      <c r="C5" s="14" t="s">
        <v>3</v>
      </c>
      <c r="D5" s="12" t="s">
        <v>4</v>
      </c>
      <c r="E5" s="12" t="s">
        <v>5</v>
      </c>
      <c r="F5" s="12" t="s">
        <v>6</v>
      </c>
      <c r="G5" s="12" t="s">
        <v>7</v>
      </c>
      <c r="H5" s="12" t="s">
        <v>8</v>
      </c>
      <c r="I5" s="12" t="s">
        <v>9</v>
      </c>
      <c r="J5" s="12" t="s">
        <v>10</v>
      </c>
      <c r="K5" s="12" t="s">
        <v>11</v>
      </c>
      <c r="L5" s="12" t="s">
        <v>12</v>
      </c>
      <c r="M5" s="12" t="s">
        <v>13</v>
      </c>
      <c r="N5" s="12" t="s">
        <v>14</v>
      </c>
      <c r="O5" s="12" t="s">
        <v>15</v>
      </c>
      <c r="P5" s="12" t="s">
        <v>16</v>
      </c>
      <c r="Q5" s="12" t="s">
        <v>17</v>
      </c>
      <c r="R5" s="12" t="s">
        <v>18</v>
      </c>
      <c r="S5" s="12" t="s">
        <v>19</v>
      </c>
      <c r="T5" s="12" t="s">
        <v>20</v>
      </c>
      <c r="U5" s="12" t="s">
        <v>21</v>
      </c>
      <c r="V5" s="12" t="s">
        <v>22</v>
      </c>
      <c r="W5" s="12" t="s">
        <v>23</v>
      </c>
      <c r="X5" s="12" t="s">
        <v>24</v>
      </c>
      <c r="Y5" s="12" t="s">
        <v>25</v>
      </c>
      <c r="Z5" s="12" t="s">
        <v>26</v>
      </c>
      <c r="AA5" s="12" t="s">
        <v>27</v>
      </c>
      <c r="AB5" s="12" t="s">
        <v>28</v>
      </c>
      <c r="AC5" s="12" t="s">
        <v>29</v>
      </c>
      <c r="AD5" s="12" t="s">
        <v>30</v>
      </c>
      <c r="AE5" s="12" t="s">
        <v>31</v>
      </c>
      <c r="AF5" s="12" t="s">
        <v>32</v>
      </c>
      <c r="AG5" s="12" t="s">
        <v>33</v>
      </c>
      <c r="AH5" s="12" t="s">
        <v>34</v>
      </c>
      <c r="AI5" s="12" t="s">
        <v>35</v>
      </c>
      <c r="AJ5" s="12" t="s">
        <v>36</v>
      </c>
      <c r="AK5" s="12" t="s">
        <v>37</v>
      </c>
      <c r="AL5" s="12" t="s">
        <v>38</v>
      </c>
      <c r="AM5" s="12" t="s">
        <v>39</v>
      </c>
      <c r="AN5" s="12" t="s">
        <v>40</v>
      </c>
      <c r="AO5" s="12" t="s">
        <v>41</v>
      </c>
      <c r="AP5" s="12" t="s">
        <v>42</v>
      </c>
      <c r="AQ5" s="12" t="s">
        <v>43</v>
      </c>
      <c r="AR5" s="12" t="s">
        <v>44</v>
      </c>
      <c r="AS5" s="12" t="s">
        <v>45</v>
      </c>
      <c r="AT5" s="12" t="s">
        <v>46</v>
      </c>
      <c r="AU5" s="12" t="s">
        <v>47</v>
      </c>
      <c r="AV5" s="12" t="s">
        <v>48</v>
      </c>
      <c r="AW5" s="12" t="s">
        <v>49</v>
      </c>
      <c r="AX5" s="12" t="s">
        <v>50</v>
      </c>
      <c r="AY5" s="12" t="s">
        <v>51</v>
      </c>
      <c r="AZ5" s="12" t="s">
        <v>52</v>
      </c>
      <c r="BA5" s="12" t="s">
        <v>21</v>
      </c>
      <c r="BB5" s="13" t="s">
        <v>53</v>
      </c>
      <c r="BC5" s="2"/>
    </row>
    <row r="6" spans="1:55" ht="15.75" thickTop="1" x14ac:dyDescent="0.25">
      <c r="A6" s="9">
        <v>1</v>
      </c>
      <c r="B6" s="10" t="s">
        <v>54</v>
      </c>
      <c r="C6" s="15">
        <v>2392913</v>
      </c>
      <c r="D6" s="16">
        <v>940034</v>
      </c>
      <c r="E6" s="16"/>
      <c r="F6" s="16"/>
      <c r="G6" s="16">
        <v>456540</v>
      </c>
      <c r="H6" s="16">
        <v>263603</v>
      </c>
      <c r="I6" s="16"/>
      <c r="J6" s="16"/>
      <c r="K6" s="16">
        <v>192937</v>
      </c>
      <c r="L6" s="16"/>
      <c r="M6" s="16"/>
      <c r="N6" s="16">
        <v>530568</v>
      </c>
      <c r="O6" s="16"/>
      <c r="P6" s="16"/>
      <c r="Q6" s="16">
        <v>284129</v>
      </c>
      <c r="R6" s="16">
        <v>127451</v>
      </c>
      <c r="S6" s="16"/>
      <c r="T6" s="16"/>
      <c r="U6" s="16">
        <v>54191</v>
      </c>
      <c r="V6" s="16"/>
      <c r="W6" s="16"/>
      <c r="X6" s="16">
        <v>438894</v>
      </c>
      <c r="Y6" s="16">
        <v>173219</v>
      </c>
      <c r="Z6" s="16">
        <v>91545</v>
      </c>
      <c r="AA6" s="16">
        <v>7288</v>
      </c>
      <c r="AB6" s="16">
        <v>6124</v>
      </c>
      <c r="AC6" s="16">
        <v>51280</v>
      </c>
      <c r="AD6" s="16">
        <v>9313</v>
      </c>
      <c r="AE6" s="16">
        <v>12908</v>
      </c>
      <c r="AF6" s="16">
        <v>89</v>
      </c>
      <c r="AG6" s="16">
        <v>9250</v>
      </c>
      <c r="AH6" s="16">
        <v>4219</v>
      </c>
      <c r="AI6" s="16"/>
      <c r="AJ6" s="16"/>
      <c r="AK6" s="16">
        <v>73659</v>
      </c>
      <c r="AL6" s="16">
        <v>6614</v>
      </c>
      <c r="AM6" s="16">
        <v>6614</v>
      </c>
      <c r="AN6" s="16"/>
      <c r="AO6" s="16"/>
      <c r="AP6" s="16">
        <v>33860</v>
      </c>
      <c r="AQ6" s="16"/>
      <c r="AR6" s="16"/>
      <c r="AS6" s="16">
        <v>33860</v>
      </c>
      <c r="AT6" s="16"/>
      <c r="AU6" s="16">
        <v>2872281</v>
      </c>
      <c r="AV6" s="16">
        <v>0</v>
      </c>
      <c r="AW6" s="16"/>
      <c r="AX6" s="16"/>
      <c r="AY6" s="16"/>
      <c r="AZ6" s="16"/>
      <c r="BA6" s="16"/>
      <c r="BB6" s="17">
        <v>2872281</v>
      </c>
      <c r="BC6" s="2"/>
    </row>
    <row r="7" spans="1:55" x14ac:dyDescent="0.25">
      <c r="A7" s="5">
        <v>2</v>
      </c>
      <c r="B7" s="7" t="s">
        <v>55</v>
      </c>
      <c r="C7" s="18">
        <v>2640922.57408679</v>
      </c>
      <c r="D7" s="19">
        <v>1779406.4851530499</v>
      </c>
      <c r="E7" s="19">
        <v>62166.055281358997</v>
      </c>
      <c r="F7" s="19">
        <v>0</v>
      </c>
      <c r="G7" s="19">
        <v>482745.24560362299</v>
      </c>
      <c r="H7" s="19">
        <v>334290.66813347698</v>
      </c>
      <c r="I7" s="19">
        <v>7171.6478999999999</v>
      </c>
      <c r="J7" s="19">
        <v>0</v>
      </c>
      <c r="K7" s="19">
        <v>148454.577470146</v>
      </c>
      <c r="L7" s="19">
        <v>0</v>
      </c>
      <c r="M7" s="19">
        <v>0</v>
      </c>
      <c r="N7" s="19">
        <v>273702.803155164</v>
      </c>
      <c r="O7" s="19">
        <v>0</v>
      </c>
      <c r="P7" s="19">
        <v>0</v>
      </c>
      <c r="Q7" s="19">
        <v>75863.005775332</v>
      </c>
      <c r="R7" s="19">
        <v>5751.71</v>
      </c>
      <c r="S7" s="19">
        <v>0</v>
      </c>
      <c r="T7" s="19">
        <v>0</v>
      </c>
      <c r="U7" s="19">
        <v>23453.32439962</v>
      </c>
      <c r="V7" s="19">
        <v>143.78058999999999</v>
      </c>
      <c r="W7" s="19">
        <v>0</v>
      </c>
      <c r="X7" s="19">
        <v>1186083.5163899199</v>
      </c>
      <c r="Y7" s="19">
        <v>233083.69431201601</v>
      </c>
      <c r="Z7" s="19">
        <v>190972.98376583599</v>
      </c>
      <c r="AA7" s="19">
        <v>4322.9894999999997</v>
      </c>
      <c r="AB7" s="19">
        <v>9779.0898750929991</v>
      </c>
      <c r="AC7" s="19">
        <v>18487.509773918999</v>
      </c>
      <c r="AD7" s="19">
        <v>26896.378850151999</v>
      </c>
      <c r="AE7" s="19">
        <v>10426.174815713999</v>
      </c>
      <c r="AF7" s="19">
        <v>1494.6152199999999</v>
      </c>
      <c r="AG7" s="19">
        <v>142443.55672923001</v>
      </c>
      <c r="AH7" s="19">
        <v>36019.469109336998</v>
      </c>
      <c r="AI7" s="19">
        <v>0</v>
      </c>
      <c r="AJ7" s="19">
        <v>694.03628248799998</v>
      </c>
      <c r="AK7" s="19">
        <v>511463.01815613097</v>
      </c>
      <c r="AL7" s="19">
        <v>79426.745447615001</v>
      </c>
      <c r="AM7" s="19">
        <v>46854.406726494002</v>
      </c>
      <c r="AN7" s="19">
        <v>12307.863632866</v>
      </c>
      <c r="AO7" s="19">
        <v>20264.475088255</v>
      </c>
      <c r="AP7" s="19">
        <v>40.650410000000001</v>
      </c>
      <c r="AQ7" s="19">
        <v>0</v>
      </c>
      <c r="AR7" s="19">
        <v>40.650410000000001</v>
      </c>
      <c r="AS7" s="19">
        <v>0</v>
      </c>
      <c r="AT7" s="19"/>
      <c r="AU7" s="19">
        <v>3906473.4863343202</v>
      </c>
      <c r="AV7" s="19">
        <v>175979.21336354999</v>
      </c>
      <c r="AW7" s="19">
        <v>12211.075290215</v>
      </c>
      <c r="AX7" s="19">
        <v>163768.13807333499</v>
      </c>
      <c r="AY7" s="19">
        <v>0</v>
      </c>
      <c r="AZ7" s="19">
        <v>0</v>
      </c>
      <c r="BA7" s="19">
        <v>0</v>
      </c>
      <c r="BB7" s="20">
        <v>4082452.6996978698</v>
      </c>
      <c r="BC7" s="2"/>
    </row>
    <row r="8" spans="1:55" x14ac:dyDescent="0.25">
      <c r="A8" s="5">
        <v>3</v>
      </c>
      <c r="B8" s="7" t="s">
        <v>56</v>
      </c>
      <c r="C8" s="18">
        <v>44466.452689999998</v>
      </c>
      <c r="D8" s="19">
        <v>11208.204379999999</v>
      </c>
      <c r="E8" s="19"/>
      <c r="F8" s="19"/>
      <c r="G8" s="19">
        <v>4247.5656399999998</v>
      </c>
      <c r="H8" s="19">
        <v>1854.19964</v>
      </c>
      <c r="I8" s="19"/>
      <c r="J8" s="19"/>
      <c r="K8" s="19">
        <v>2393.366</v>
      </c>
      <c r="L8" s="19"/>
      <c r="M8" s="19"/>
      <c r="N8" s="19">
        <v>6151.4011600000003</v>
      </c>
      <c r="O8" s="19"/>
      <c r="P8" s="19"/>
      <c r="Q8" s="19">
        <v>9480.3865800000003</v>
      </c>
      <c r="R8" s="19">
        <v>2415.15814</v>
      </c>
      <c r="S8" s="19"/>
      <c r="T8" s="19"/>
      <c r="U8" s="19">
        <v>10963.736790000001</v>
      </c>
      <c r="V8" s="19"/>
      <c r="W8" s="19"/>
      <c r="X8" s="19">
        <v>79160.800600000002</v>
      </c>
      <c r="Y8" s="19">
        <v>11713.54046</v>
      </c>
      <c r="Z8" s="19">
        <v>7034.0624900000003</v>
      </c>
      <c r="AA8" s="19">
        <v>2075.2558600000002</v>
      </c>
      <c r="AB8" s="19">
        <v>5137.4591399999999</v>
      </c>
      <c r="AC8" s="19">
        <v>6825.7987899999998</v>
      </c>
      <c r="AD8" s="19">
        <v>637.99005999999997</v>
      </c>
      <c r="AE8" s="19">
        <v>1210.67463</v>
      </c>
      <c r="AF8" s="19"/>
      <c r="AG8" s="19">
        <v>1563.3136400000001</v>
      </c>
      <c r="AH8" s="19">
        <v>8579.2065700000003</v>
      </c>
      <c r="AI8" s="19"/>
      <c r="AJ8" s="19"/>
      <c r="AK8" s="19">
        <v>34383.498959999997</v>
      </c>
      <c r="AL8" s="19">
        <v>203.5</v>
      </c>
      <c r="AM8" s="19">
        <v>203.5</v>
      </c>
      <c r="AN8" s="19"/>
      <c r="AO8" s="19"/>
      <c r="AP8" s="19">
        <v>13340.732529999999</v>
      </c>
      <c r="AQ8" s="19">
        <v>12136.934999999999</v>
      </c>
      <c r="AR8" s="19">
        <v>1203.7975300000001</v>
      </c>
      <c r="AS8" s="19"/>
      <c r="AT8" s="19"/>
      <c r="AU8" s="19">
        <v>137171.48582</v>
      </c>
      <c r="AV8" s="19">
        <v>0</v>
      </c>
      <c r="AW8" s="19"/>
      <c r="AX8" s="19"/>
      <c r="AY8" s="19"/>
      <c r="AZ8" s="19"/>
      <c r="BA8" s="19"/>
      <c r="BB8" s="20">
        <v>137171.48582</v>
      </c>
      <c r="BC8" s="2"/>
    </row>
    <row r="9" spans="1:55" x14ac:dyDescent="0.25">
      <c r="A9" s="5">
        <v>4</v>
      </c>
      <c r="B9" s="7" t="s">
        <v>57</v>
      </c>
      <c r="C9" s="18">
        <v>243264.94</v>
      </c>
      <c r="D9" s="19">
        <v>64982.720000000001</v>
      </c>
      <c r="E9" s="19">
        <v>1222.53</v>
      </c>
      <c r="F9" s="19">
        <v>20671.71</v>
      </c>
      <c r="G9" s="19">
        <v>36081.1</v>
      </c>
      <c r="H9" s="19">
        <v>8669.75</v>
      </c>
      <c r="I9" s="19"/>
      <c r="J9" s="19"/>
      <c r="K9" s="19">
        <v>27411.35</v>
      </c>
      <c r="L9" s="19"/>
      <c r="M9" s="19"/>
      <c r="N9" s="19">
        <v>75310.28</v>
      </c>
      <c r="O9" s="19"/>
      <c r="P9" s="19">
        <v>129</v>
      </c>
      <c r="Q9" s="19">
        <v>31207.99</v>
      </c>
      <c r="R9" s="19">
        <v>30538.63</v>
      </c>
      <c r="S9" s="19"/>
      <c r="T9" s="19"/>
      <c r="U9" s="19">
        <v>5144.22</v>
      </c>
      <c r="V9" s="19"/>
      <c r="W9" s="19"/>
      <c r="X9" s="19">
        <v>41351.269999999997</v>
      </c>
      <c r="Y9" s="19">
        <v>17808.080000000002</v>
      </c>
      <c r="Z9" s="19">
        <v>7235.09</v>
      </c>
      <c r="AA9" s="19">
        <v>753.17</v>
      </c>
      <c r="AB9" s="19">
        <v>1313.2</v>
      </c>
      <c r="AC9" s="19">
        <v>703.27</v>
      </c>
      <c r="AD9" s="19">
        <v>2817.56</v>
      </c>
      <c r="AE9" s="19">
        <v>775.22</v>
      </c>
      <c r="AF9" s="19"/>
      <c r="AG9" s="19">
        <v>3233.8</v>
      </c>
      <c r="AH9" s="19">
        <v>1077.22</v>
      </c>
      <c r="AI9" s="19"/>
      <c r="AJ9" s="19"/>
      <c r="AK9" s="19">
        <v>5634.66</v>
      </c>
      <c r="AL9" s="19">
        <v>150.15</v>
      </c>
      <c r="AM9" s="19">
        <v>150.15</v>
      </c>
      <c r="AN9" s="19"/>
      <c r="AO9" s="19"/>
      <c r="AP9" s="19">
        <v>1908.9</v>
      </c>
      <c r="AQ9" s="19">
        <v>1310.3499999999999</v>
      </c>
      <c r="AR9" s="19">
        <v>598.54999999999995</v>
      </c>
      <c r="AS9" s="19"/>
      <c r="AT9" s="19">
        <v>6354.61</v>
      </c>
      <c r="AU9" s="19">
        <v>293029.87</v>
      </c>
      <c r="AV9" s="19">
        <v>46807.5</v>
      </c>
      <c r="AW9" s="19"/>
      <c r="AX9" s="19">
        <v>34663.5</v>
      </c>
      <c r="AY9" s="19"/>
      <c r="AZ9" s="19">
        <v>12144</v>
      </c>
      <c r="BA9" s="19"/>
      <c r="BB9" s="20">
        <v>339837.37</v>
      </c>
      <c r="BC9" s="2"/>
    </row>
    <row r="10" spans="1:55" x14ac:dyDescent="0.25">
      <c r="A10" s="5">
        <v>5</v>
      </c>
      <c r="B10" s="7" t="s">
        <v>58</v>
      </c>
      <c r="C10" s="18">
        <v>0</v>
      </c>
      <c r="D10" s="19"/>
      <c r="E10" s="19"/>
      <c r="F10" s="19"/>
      <c r="G10" s="19">
        <v>0</v>
      </c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>
        <v>508459.171820188</v>
      </c>
      <c r="Y10" s="19">
        <v>508459.171820188</v>
      </c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>
        <v>0</v>
      </c>
      <c r="AM10" s="19"/>
      <c r="AN10" s="19"/>
      <c r="AO10" s="19"/>
      <c r="AP10" s="19">
        <v>0</v>
      </c>
      <c r="AQ10" s="19"/>
      <c r="AR10" s="19"/>
      <c r="AS10" s="19"/>
      <c r="AT10" s="19"/>
      <c r="AU10" s="19">
        <v>508459.171820188</v>
      </c>
      <c r="AV10" s="19">
        <v>0</v>
      </c>
      <c r="AW10" s="19"/>
      <c r="AX10" s="19"/>
      <c r="AY10" s="19"/>
      <c r="AZ10" s="19"/>
      <c r="BA10" s="19"/>
      <c r="BB10" s="20">
        <v>508459.171820188</v>
      </c>
      <c r="BC10" s="2"/>
    </row>
    <row r="11" spans="1:55" x14ac:dyDescent="0.25">
      <c r="A11" s="5">
        <v>6</v>
      </c>
      <c r="B11" s="7" t="s">
        <v>59</v>
      </c>
      <c r="C11" s="18">
        <v>6418</v>
      </c>
      <c r="D11" s="19">
        <v>906</v>
      </c>
      <c r="E11" s="19"/>
      <c r="F11" s="19"/>
      <c r="G11" s="19">
        <v>126</v>
      </c>
      <c r="H11" s="19">
        <v>126</v>
      </c>
      <c r="I11" s="19"/>
      <c r="J11" s="19"/>
      <c r="K11" s="19"/>
      <c r="L11" s="19"/>
      <c r="M11" s="19"/>
      <c r="N11" s="19">
        <v>4656</v>
      </c>
      <c r="O11" s="19"/>
      <c r="P11" s="19"/>
      <c r="Q11" s="19">
        <v>494</v>
      </c>
      <c r="R11" s="19"/>
      <c r="S11" s="19"/>
      <c r="T11" s="19"/>
      <c r="U11" s="19">
        <v>236</v>
      </c>
      <c r="V11" s="19"/>
      <c r="W11" s="19"/>
      <c r="X11" s="19">
        <v>65059</v>
      </c>
      <c r="Y11" s="19">
        <v>8217</v>
      </c>
      <c r="Z11" s="19">
        <v>37383</v>
      </c>
      <c r="AA11" s="19"/>
      <c r="AB11" s="19"/>
      <c r="AC11" s="19"/>
      <c r="AD11" s="19"/>
      <c r="AE11" s="19">
        <v>1493</v>
      </c>
      <c r="AF11" s="19"/>
      <c r="AG11" s="19">
        <v>8696</v>
      </c>
      <c r="AH11" s="19">
        <v>868</v>
      </c>
      <c r="AI11" s="19"/>
      <c r="AJ11" s="19"/>
      <c r="AK11" s="19">
        <v>8402</v>
      </c>
      <c r="AL11" s="19">
        <v>13257</v>
      </c>
      <c r="AM11" s="19">
        <v>13257</v>
      </c>
      <c r="AN11" s="19"/>
      <c r="AO11" s="19"/>
      <c r="AP11" s="19">
        <v>0</v>
      </c>
      <c r="AQ11" s="19"/>
      <c r="AR11" s="19"/>
      <c r="AS11" s="19"/>
      <c r="AT11" s="19"/>
      <c r="AU11" s="19">
        <v>84734</v>
      </c>
      <c r="AV11" s="19">
        <v>0</v>
      </c>
      <c r="AW11" s="19"/>
      <c r="AX11" s="19"/>
      <c r="AY11" s="19"/>
      <c r="AZ11" s="19"/>
      <c r="BA11" s="19"/>
      <c r="BB11" s="20">
        <v>84734</v>
      </c>
      <c r="BC11" s="2"/>
    </row>
    <row r="12" spans="1:55" x14ac:dyDescent="0.25">
      <c r="A12" s="5">
        <v>7</v>
      </c>
      <c r="B12" s="7" t="s">
        <v>60</v>
      </c>
      <c r="C12" s="18">
        <v>235374</v>
      </c>
      <c r="D12" s="19">
        <v>2847</v>
      </c>
      <c r="E12" s="19"/>
      <c r="F12" s="19"/>
      <c r="G12" s="19">
        <v>659</v>
      </c>
      <c r="H12" s="19">
        <v>659</v>
      </c>
      <c r="I12" s="19"/>
      <c r="J12" s="19"/>
      <c r="K12" s="19"/>
      <c r="L12" s="19"/>
      <c r="M12" s="19"/>
      <c r="N12" s="19">
        <v>69767</v>
      </c>
      <c r="O12" s="19"/>
      <c r="P12" s="19"/>
      <c r="Q12" s="19">
        <v>161325</v>
      </c>
      <c r="R12" s="19"/>
      <c r="S12" s="19"/>
      <c r="T12" s="19"/>
      <c r="U12" s="19">
        <v>776</v>
      </c>
      <c r="V12" s="19"/>
      <c r="W12" s="19"/>
      <c r="X12" s="19">
        <v>690990</v>
      </c>
      <c r="Y12" s="19">
        <v>5296</v>
      </c>
      <c r="Z12" s="19">
        <v>8652</v>
      </c>
      <c r="AA12" s="19">
        <v>2978</v>
      </c>
      <c r="AB12" s="19">
        <v>11735</v>
      </c>
      <c r="AC12" s="19">
        <v>91952</v>
      </c>
      <c r="AD12" s="19">
        <v>13409</v>
      </c>
      <c r="AE12" s="19">
        <v>13121</v>
      </c>
      <c r="AF12" s="19">
        <v>0</v>
      </c>
      <c r="AG12" s="19">
        <v>453971</v>
      </c>
      <c r="AH12" s="19"/>
      <c r="AI12" s="19"/>
      <c r="AJ12" s="19"/>
      <c r="AK12" s="19">
        <v>89876</v>
      </c>
      <c r="AL12" s="19">
        <v>0</v>
      </c>
      <c r="AM12" s="19"/>
      <c r="AN12" s="19"/>
      <c r="AO12" s="19"/>
      <c r="AP12" s="19">
        <v>0</v>
      </c>
      <c r="AQ12" s="19"/>
      <c r="AR12" s="19"/>
      <c r="AS12" s="19"/>
      <c r="AT12" s="19"/>
      <c r="AU12" s="19">
        <v>926364</v>
      </c>
      <c r="AV12" s="19">
        <v>0</v>
      </c>
      <c r="AW12" s="19"/>
      <c r="AX12" s="19"/>
      <c r="AY12" s="19"/>
      <c r="AZ12" s="19"/>
      <c r="BA12" s="19"/>
      <c r="BB12" s="20">
        <v>926364</v>
      </c>
      <c r="BC12" s="2"/>
    </row>
    <row r="13" spans="1:55" x14ac:dyDescent="0.25">
      <c r="A13" s="5">
        <v>8</v>
      </c>
      <c r="B13" s="7" t="s">
        <v>61</v>
      </c>
      <c r="C13" s="18">
        <v>5884850.9396213498</v>
      </c>
      <c r="D13" s="19">
        <v>2419335.5643936899</v>
      </c>
      <c r="E13" s="19">
        <v>108845.58586000001</v>
      </c>
      <c r="F13" s="19">
        <v>35145.987289999997</v>
      </c>
      <c r="G13" s="19">
        <v>1484915.72811433</v>
      </c>
      <c r="H13" s="19">
        <v>746221.26452712296</v>
      </c>
      <c r="I13" s="19">
        <v>74983.961190000002</v>
      </c>
      <c r="J13" s="19"/>
      <c r="K13" s="19">
        <v>738694.46358720597</v>
      </c>
      <c r="L13" s="19">
        <v>1899</v>
      </c>
      <c r="M13" s="19"/>
      <c r="N13" s="19">
        <v>1195951.5256519101</v>
      </c>
      <c r="O13" s="19"/>
      <c r="P13" s="19"/>
      <c r="Q13" s="19">
        <v>653344.90153142402</v>
      </c>
      <c r="R13" s="19">
        <v>89733.985099999903</v>
      </c>
      <c r="S13" s="19"/>
      <c r="T13" s="19"/>
      <c r="U13" s="19">
        <v>41569.234830000001</v>
      </c>
      <c r="V13" s="19">
        <v>229.46258</v>
      </c>
      <c r="W13" s="19"/>
      <c r="X13" s="19">
        <v>2258408.0139500001</v>
      </c>
      <c r="Y13" s="19">
        <v>845423.74275000195</v>
      </c>
      <c r="Z13" s="19">
        <v>300490.63935999997</v>
      </c>
      <c r="AA13" s="19">
        <v>40891.712699999996</v>
      </c>
      <c r="AB13" s="19">
        <v>42131.315710000003</v>
      </c>
      <c r="AC13" s="19">
        <v>150151.21924000001</v>
      </c>
      <c r="AD13" s="19">
        <v>34297.699289999997</v>
      </c>
      <c r="AE13" s="19">
        <v>26294.890340000002</v>
      </c>
      <c r="AF13" s="19">
        <v>88886.011879999904</v>
      </c>
      <c r="AG13" s="19">
        <v>68134.390570000003</v>
      </c>
      <c r="AH13" s="19">
        <v>101643.30015</v>
      </c>
      <c r="AI13" s="19">
        <v>0</v>
      </c>
      <c r="AJ13" s="19">
        <v>1871.0432800000001</v>
      </c>
      <c r="AK13" s="19">
        <v>558192.04868000001</v>
      </c>
      <c r="AL13" s="19">
        <v>113906.02664</v>
      </c>
      <c r="AM13" s="19">
        <v>50259.513270000003</v>
      </c>
      <c r="AN13" s="19">
        <v>18260.544030000001</v>
      </c>
      <c r="AO13" s="19">
        <v>45385.969340000003</v>
      </c>
      <c r="AP13" s="19">
        <v>20617.84463</v>
      </c>
      <c r="AQ13" s="19">
        <v>4630.1828500000001</v>
      </c>
      <c r="AR13" s="19">
        <v>15987.66178</v>
      </c>
      <c r="AS13" s="19"/>
      <c r="AT13" s="19"/>
      <c r="AU13" s="19">
        <v>8277782.8248413596</v>
      </c>
      <c r="AV13" s="19">
        <v>0</v>
      </c>
      <c r="AW13" s="19"/>
      <c r="AX13" s="19"/>
      <c r="AY13" s="19"/>
      <c r="AZ13" s="19"/>
      <c r="BA13" s="19"/>
      <c r="BB13" s="20">
        <v>8277782.8248413596</v>
      </c>
      <c r="BC13" s="2"/>
    </row>
    <row r="14" spans="1:55" x14ac:dyDescent="0.25">
      <c r="A14" s="5">
        <v>9</v>
      </c>
      <c r="B14" s="7" t="s">
        <v>62</v>
      </c>
      <c r="C14" s="18">
        <v>814336.40943999996</v>
      </c>
      <c r="D14" s="19">
        <v>293696.17507</v>
      </c>
      <c r="E14" s="19">
        <v>10477.403350000001</v>
      </c>
      <c r="F14" s="19">
        <v>50559.075409999998</v>
      </c>
      <c r="G14" s="19">
        <v>146935.76462999999</v>
      </c>
      <c r="H14" s="19">
        <v>86879.285999999905</v>
      </c>
      <c r="I14" s="19">
        <v>401.93088999999998</v>
      </c>
      <c r="J14" s="19">
        <v>0</v>
      </c>
      <c r="K14" s="19">
        <v>60056.478629999998</v>
      </c>
      <c r="L14" s="19"/>
      <c r="M14" s="19">
        <v>4378.9852099999998</v>
      </c>
      <c r="N14" s="19">
        <v>201432.64997</v>
      </c>
      <c r="O14" s="19"/>
      <c r="P14" s="19">
        <v>17571.655910000001</v>
      </c>
      <c r="Q14" s="19">
        <v>114983.45604999999</v>
      </c>
      <c r="R14" s="19">
        <v>24172.59146</v>
      </c>
      <c r="S14" s="19"/>
      <c r="T14" s="19">
        <v>295</v>
      </c>
      <c r="U14" s="19">
        <v>33115.772259999998</v>
      </c>
      <c r="V14" s="19"/>
      <c r="W14" s="19"/>
      <c r="X14" s="19">
        <v>209676.71122</v>
      </c>
      <c r="Y14" s="19">
        <v>51082.603869999999</v>
      </c>
      <c r="Z14" s="19">
        <v>91822.096919999996</v>
      </c>
      <c r="AA14" s="19">
        <v>3342.4000999999998</v>
      </c>
      <c r="AB14" s="19">
        <v>3383.9940200000001</v>
      </c>
      <c r="AC14" s="19">
        <v>9551.3184799999999</v>
      </c>
      <c r="AD14" s="19">
        <v>3781.1111500000002</v>
      </c>
      <c r="AE14" s="19">
        <v>10196.537689999999</v>
      </c>
      <c r="AF14" s="19">
        <v>2117.93039</v>
      </c>
      <c r="AG14" s="19">
        <v>5131.99683</v>
      </c>
      <c r="AH14" s="19">
        <v>9147.1316299999999</v>
      </c>
      <c r="AI14" s="19"/>
      <c r="AJ14" s="19"/>
      <c r="AK14" s="19">
        <v>20119.59014</v>
      </c>
      <c r="AL14" s="19">
        <v>2307.3335299999999</v>
      </c>
      <c r="AM14" s="19">
        <v>970.25509999999997</v>
      </c>
      <c r="AN14" s="19">
        <v>0</v>
      </c>
      <c r="AO14" s="19">
        <v>1337.07843</v>
      </c>
      <c r="AP14" s="19">
        <v>9070.6163899999992</v>
      </c>
      <c r="AQ14" s="19">
        <v>0</v>
      </c>
      <c r="AR14" s="19">
        <v>9070.6163899999992</v>
      </c>
      <c r="AS14" s="19">
        <v>0</v>
      </c>
      <c r="AT14" s="19">
        <v>15950.81135</v>
      </c>
      <c r="AU14" s="19">
        <v>1051341.8819299999</v>
      </c>
      <c r="AV14" s="19">
        <v>0</v>
      </c>
      <c r="AW14" s="19"/>
      <c r="AX14" s="19"/>
      <c r="AY14" s="19"/>
      <c r="AZ14" s="19"/>
      <c r="BA14" s="19"/>
      <c r="BB14" s="20">
        <v>1051341.8819299999</v>
      </c>
      <c r="BC14" s="2"/>
    </row>
    <row r="15" spans="1:55" x14ac:dyDescent="0.25">
      <c r="A15" s="5">
        <v>10</v>
      </c>
      <c r="B15" s="7" t="s">
        <v>63</v>
      </c>
      <c r="C15" s="18">
        <v>882535.45</v>
      </c>
      <c r="D15" s="19">
        <v>451126.9</v>
      </c>
      <c r="E15" s="19">
        <v>17437.71</v>
      </c>
      <c r="F15" s="19">
        <v>7806.97</v>
      </c>
      <c r="G15" s="19">
        <v>135999.81</v>
      </c>
      <c r="H15" s="19">
        <v>94818.53</v>
      </c>
      <c r="I15" s="19">
        <v>791.94</v>
      </c>
      <c r="J15" s="19"/>
      <c r="K15" s="19">
        <v>41181.279999999999</v>
      </c>
      <c r="L15" s="19"/>
      <c r="M15" s="19"/>
      <c r="N15" s="19">
        <v>172071.39</v>
      </c>
      <c r="O15" s="19"/>
      <c r="P15" s="19"/>
      <c r="Q15" s="19">
        <v>100647.43</v>
      </c>
      <c r="R15" s="19">
        <v>9453.39</v>
      </c>
      <c r="S15" s="19"/>
      <c r="T15" s="19"/>
      <c r="U15" s="19">
        <v>13236.53</v>
      </c>
      <c r="V15" s="19">
        <v>140.77000000000001</v>
      </c>
      <c r="W15" s="19"/>
      <c r="X15" s="19">
        <v>216148.35</v>
      </c>
      <c r="Y15" s="19">
        <v>59104.66</v>
      </c>
      <c r="Z15" s="19">
        <v>28246.58</v>
      </c>
      <c r="AA15" s="19">
        <v>5881.84</v>
      </c>
      <c r="AB15" s="19">
        <v>10686.74</v>
      </c>
      <c r="AC15" s="19">
        <v>19210.95</v>
      </c>
      <c r="AD15" s="19"/>
      <c r="AE15" s="19">
        <v>3966.12</v>
      </c>
      <c r="AF15" s="19">
        <v>10208.51</v>
      </c>
      <c r="AG15" s="19">
        <v>11390.96</v>
      </c>
      <c r="AH15" s="19">
        <v>2725.5</v>
      </c>
      <c r="AI15" s="19"/>
      <c r="AJ15" s="19"/>
      <c r="AK15" s="19">
        <v>64726.49</v>
      </c>
      <c r="AL15" s="19">
        <v>1448.92</v>
      </c>
      <c r="AM15" s="19">
        <v>1448.92</v>
      </c>
      <c r="AN15" s="19"/>
      <c r="AO15" s="19"/>
      <c r="AP15" s="19">
        <v>1415.04</v>
      </c>
      <c r="AQ15" s="19"/>
      <c r="AR15" s="19">
        <v>1415.04</v>
      </c>
      <c r="AS15" s="19"/>
      <c r="AT15" s="19"/>
      <c r="AU15" s="19">
        <v>1101547.76</v>
      </c>
      <c r="AV15" s="19">
        <v>0</v>
      </c>
      <c r="AW15" s="19"/>
      <c r="AX15" s="19"/>
      <c r="AY15" s="19"/>
      <c r="AZ15" s="19"/>
      <c r="BA15" s="19"/>
      <c r="BB15" s="20">
        <v>1101547.76</v>
      </c>
      <c r="BC15" s="2"/>
    </row>
    <row r="16" spans="1:55" x14ac:dyDescent="0.25">
      <c r="A16" s="5">
        <v>11</v>
      </c>
      <c r="B16" s="7" t="s">
        <v>64</v>
      </c>
      <c r="C16" s="18">
        <v>3946668</v>
      </c>
      <c r="D16" s="19">
        <v>1613168</v>
      </c>
      <c r="E16" s="19">
        <v>82604</v>
      </c>
      <c r="F16" s="19">
        <v>44976</v>
      </c>
      <c r="G16" s="19">
        <v>782161</v>
      </c>
      <c r="H16" s="19">
        <v>404186</v>
      </c>
      <c r="I16" s="19">
        <v>10475</v>
      </c>
      <c r="J16" s="19">
        <v>0</v>
      </c>
      <c r="K16" s="19">
        <v>377975</v>
      </c>
      <c r="L16" s="19">
        <v>0</v>
      </c>
      <c r="M16" s="19">
        <v>0</v>
      </c>
      <c r="N16" s="19">
        <v>923022</v>
      </c>
      <c r="O16" s="19">
        <v>0</v>
      </c>
      <c r="P16" s="19">
        <v>0</v>
      </c>
      <c r="Q16" s="19">
        <v>442959</v>
      </c>
      <c r="R16" s="19">
        <v>77638</v>
      </c>
      <c r="S16" s="19">
        <v>350</v>
      </c>
      <c r="T16" s="19">
        <v>0</v>
      </c>
      <c r="U16" s="19">
        <v>107720</v>
      </c>
      <c r="V16" s="19">
        <v>1997</v>
      </c>
      <c r="W16" s="19">
        <v>0</v>
      </c>
      <c r="X16" s="19">
        <v>2096082</v>
      </c>
      <c r="Y16" s="19">
        <v>274452</v>
      </c>
      <c r="Z16" s="19">
        <v>44874</v>
      </c>
      <c r="AA16" s="19">
        <v>76963</v>
      </c>
      <c r="AB16" s="19">
        <v>191540</v>
      </c>
      <c r="AC16" s="19">
        <v>504892</v>
      </c>
      <c r="AD16" s="19">
        <v>188864</v>
      </c>
      <c r="AE16" s="19">
        <v>36130</v>
      </c>
      <c r="AF16" s="19">
        <v>49325</v>
      </c>
      <c r="AG16" s="19">
        <v>146124</v>
      </c>
      <c r="AH16" s="19">
        <v>50676</v>
      </c>
      <c r="AI16" s="19">
        <v>0</v>
      </c>
      <c r="AJ16" s="19">
        <v>1004</v>
      </c>
      <c r="AK16" s="19">
        <v>531238</v>
      </c>
      <c r="AL16" s="19">
        <v>56641</v>
      </c>
      <c r="AM16" s="19">
        <v>56641</v>
      </c>
      <c r="AN16" s="19">
        <v>0</v>
      </c>
      <c r="AO16" s="19">
        <v>0</v>
      </c>
      <c r="AP16" s="19">
        <v>268736</v>
      </c>
      <c r="AQ16" s="19">
        <v>1787</v>
      </c>
      <c r="AR16" s="19">
        <v>1427</v>
      </c>
      <c r="AS16" s="19">
        <v>265522</v>
      </c>
      <c r="AT16" s="19">
        <v>176150</v>
      </c>
      <c r="AU16" s="19">
        <v>6544277</v>
      </c>
      <c r="AV16" s="19">
        <v>33808</v>
      </c>
      <c r="AW16" s="19">
        <v>0</v>
      </c>
      <c r="AX16" s="19">
        <v>0</v>
      </c>
      <c r="AY16" s="19">
        <v>33808</v>
      </c>
      <c r="AZ16" s="19">
        <v>0</v>
      </c>
      <c r="BA16" s="19">
        <v>0</v>
      </c>
      <c r="BB16" s="20">
        <v>6578085</v>
      </c>
      <c r="BC16" s="2"/>
    </row>
    <row r="17" spans="1:55" x14ac:dyDescent="0.25">
      <c r="A17" s="5">
        <v>12</v>
      </c>
      <c r="B17" s="7" t="s">
        <v>65</v>
      </c>
      <c r="C17" s="18">
        <v>194932.94391999999</v>
      </c>
      <c r="D17" s="19">
        <v>33145.560259999998</v>
      </c>
      <c r="E17" s="19">
        <v>816.69186000000002</v>
      </c>
      <c r="F17" s="19">
        <v>2020.1396099999999</v>
      </c>
      <c r="G17" s="19">
        <v>48368.612999999998</v>
      </c>
      <c r="H17" s="19">
        <v>20194.007819999999</v>
      </c>
      <c r="I17" s="19">
        <v>0</v>
      </c>
      <c r="J17" s="19">
        <v>0</v>
      </c>
      <c r="K17" s="19">
        <v>28174.605179999999</v>
      </c>
      <c r="L17" s="19">
        <v>0</v>
      </c>
      <c r="M17" s="19">
        <v>0</v>
      </c>
      <c r="N17" s="19">
        <v>59922.230739999999</v>
      </c>
      <c r="O17" s="19">
        <v>0</v>
      </c>
      <c r="P17" s="19">
        <v>0</v>
      </c>
      <c r="Q17" s="19">
        <v>24450.577799999999</v>
      </c>
      <c r="R17" s="19">
        <v>8009.4129700000003</v>
      </c>
      <c r="S17" s="19">
        <v>0</v>
      </c>
      <c r="T17" s="19">
        <v>0</v>
      </c>
      <c r="U17" s="19">
        <v>21036.549149999999</v>
      </c>
      <c r="V17" s="19"/>
      <c r="W17" s="19"/>
      <c r="X17" s="19">
        <v>30387.297600000002</v>
      </c>
      <c r="Y17" s="19">
        <v>20348.363450000001</v>
      </c>
      <c r="Z17" s="19">
        <v>5591.68415</v>
      </c>
      <c r="AA17" s="19"/>
      <c r="AB17" s="19"/>
      <c r="AC17" s="19">
        <v>300</v>
      </c>
      <c r="AD17" s="19"/>
      <c r="AE17" s="19"/>
      <c r="AF17" s="19"/>
      <c r="AG17" s="19">
        <v>487.9</v>
      </c>
      <c r="AH17" s="19"/>
      <c r="AI17" s="19"/>
      <c r="AJ17" s="19"/>
      <c r="AK17" s="19">
        <v>3659.35</v>
      </c>
      <c r="AL17" s="19">
        <v>0</v>
      </c>
      <c r="AM17" s="19"/>
      <c r="AN17" s="19"/>
      <c r="AO17" s="19"/>
      <c r="AP17" s="19">
        <v>97.560980000000001</v>
      </c>
      <c r="AQ17" s="19"/>
      <c r="AR17" s="19">
        <v>97.560980000000001</v>
      </c>
      <c r="AS17" s="19">
        <v>0</v>
      </c>
      <c r="AT17" s="19">
        <v>180.8</v>
      </c>
      <c r="AU17" s="19">
        <v>225598.60250000001</v>
      </c>
      <c r="AV17" s="19">
        <v>835.7</v>
      </c>
      <c r="AW17" s="19"/>
      <c r="AX17" s="19">
        <v>200</v>
      </c>
      <c r="AY17" s="19"/>
      <c r="AZ17" s="19">
        <v>445.7</v>
      </c>
      <c r="BA17" s="19">
        <v>190</v>
      </c>
      <c r="BB17" s="20">
        <v>226434.30249999999</v>
      </c>
      <c r="BC17" s="2"/>
    </row>
    <row r="18" spans="1:55" x14ac:dyDescent="0.25">
      <c r="A18" s="5">
        <v>13</v>
      </c>
      <c r="B18" s="7" t="s">
        <v>66</v>
      </c>
      <c r="C18" s="18">
        <v>2760690.0233499999</v>
      </c>
      <c r="D18" s="19">
        <v>2047008.8295</v>
      </c>
      <c r="E18" s="19">
        <v>163875.57900999999</v>
      </c>
      <c r="F18" s="19">
        <v>170836.59388</v>
      </c>
      <c r="G18" s="19">
        <v>340202.96311000001</v>
      </c>
      <c r="H18" s="19">
        <v>287134.27331000002</v>
      </c>
      <c r="I18" s="19">
        <v>11517.7765</v>
      </c>
      <c r="J18" s="19"/>
      <c r="K18" s="19">
        <v>53068.6898</v>
      </c>
      <c r="L18" s="19"/>
      <c r="M18" s="19"/>
      <c r="N18" s="19">
        <v>322008.33880000003</v>
      </c>
      <c r="O18" s="19"/>
      <c r="P18" s="19"/>
      <c r="Q18" s="19">
        <v>6658.1375399999997</v>
      </c>
      <c r="R18" s="19">
        <v>38625.205970000003</v>
      </c>
      <c r="S18" s="19"/>
      <c r="T18" s="19"/>
      <c r="U18" s="19">
        <v>6186.5484299999998</v>
      </c>
      <c r="V18" s="19"/>
      <c r="W18" s="19"/>
      <c r="X18" s="19">
        <v>0</v>
      </c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>
        <v>0</v>
      </c>
      <c r="AM18" s="19"/>
      <c r="AN18" s="19"/>
      <c r="AO18" s="19"/>
      <c r="AP18" s="19">
        <v>0</v>
      </c>
      <c r="AQ18" s="19"/>
      <c r="AR18" s="19"/>
      <c r="AS18" s="19"/>
      <c r="AT18" s="19"/>
      <c r="AU18" s="19">
        <v>2760690.0233499999</v>
      </c>
      <c r="AV18" s="19">
        <v>0</v>
      </c>
      <c r="AW18" s="19"/>
      <c r="AX18" s="19"/>
      <c r="AY18" s="19"/>
      <c r="AZ18" s="19"/>
      <c r="BA18" s="19"/>
      <c r="BB18" s="20">
        <v>2760690.0233499999</v>
      </c>
      <c r="BC18" s="2"/>
    </row>
    <row r="19" spans="1:55" x14ac:dyDescent="0.25">
      <c r="A19" s="5">
        <v>14</v>
      </c>
      <c r="B19" s="7" t="s">
        <v>67</v>
      </c>
      <c r="C19" s="18">
        <v>2006238.57713386</v>
      </c>
      <c r="D19" s="19">
        <v>833836.32295589405</v>
      </c>
      <c r="E19" s="19">
        <v>41356.891839466</v>
      </c>
      <c r="F19" s="19">
        <v>10487.940328506</v>
      </c>
      <c r="G19" s="19">
        <v>306300.68321714201</v>
      </c>
      <c r="H19" s="19">
        <v>181001.63977216801</v>
      </c>
      <c r="I19" s="19">
        <v>2723.6085400000002</v>
      </c>
      <c r="J19" s="19">
        <v>48.78049</v>
      </c>
      <c r="K19" s="19">
        <v>125299.043444974</v>
      </c>
      <c r="L19" s="19"/>
      <c r="M19" s="19"/>
      <c r="N19" s="19">
        <v>511529.22373672703</v>
      </c>
      <c r="O19" s="19">
        <v>853.73304719999999</v>
      </c>
      <c r="P19" s="19">
        <v>607.55520000000001</v>
      </c>
      <c r="Q19" s="19">
        <v>303097.96326210402</v>
      </c>
      <c r="R19" s="19">
        <v>11570.22237</v>
      </c>
      <c r="S19" s="19">
        <v>2180</v>
      </c>
      <c r="T19" s="19">
        <v>1928</v>
      </c>
      <c r="U19" s="19">
        <v>39904.161591992997</v>
      </c>
      <c r="V19" s="19">
        <v>26.829270000000001</v>
      </c>
      <c r="W19" s="19"/>
      <c r="X19" s="19">
        <v>1015051.6602446201</v>
      </c>
      <c r="Y19" s="19">
        <v>206739.58864135001</v>
      </c>
      <c r="Z19" s="19">
        <v>7596.4945500000003</v>
      </c>
      <c r="AA19" s="19">
        <v>60776.179995626997</v>
      </c>
      <c r="AB19" s="19">
        <v>164779.27521598901</v>
      </c>
      <c r="AC19" s="19"/>
      <c r="AD19" s="19">
        <v>111118.70414380499</v>
      </c>
      <c r="AE19" s="19">
        <v>17982.431489999999</v>
      </c>
      <c r="AF19" s="19"/>
      <c r="AG19" s="19">
        <v>93011.673888780002</v>
      </c>
      <c r="AH19" s="19">
        <v>110901.203787987</v>
      </c>
      <c r="AI19" s="19"/>
      <c r="AJ19" s="19"/>
      <c r="AK19" s="19">
        <v>242146.10853108301</v>
      </c>
      <c r="AL19" s="19">
        <v>12212.688705158</v>
      </c>
      <c r="AM19" s="19">
        <v>12212.688705158</v>
      </c>
      <c r="AN19" s="19"/>
      <c r="AO19" s="19"/>
      <c r="AP19" s="19">
        <v>31727.320398216001</v>
      </c>
      <c r="AQ19" s="19">
        <v>479.57848000000001</v>
      </c>
      <c r="AR19" s="19">
        <v>9859.3847299999998</v>
      </c>
      <c r="AS19" s="19">
        <v>21388.357188215999</v>
      </c>
      <c r="AT19" s="19"/>
      <c r="AU19" s="19">
        <v>3065230.2464818498</v>
      </c>
      <c r="AV19" s="19">
        <v>64096.181799999998</v>
      </c>
      <c r="AW19" s="19"/>
      <c r="AX19" s="19"/>
      <c r="AY19" s="19">
        <v>2151.6999999999998</v>
      </c>
      <c r="AZ19" s="19"/>
      <c r="BA19" s="19">
        <v>61944.481800000001</v>
      </c>
      <c r="BB19" s="20">
        <v>3129326.4282818502</v>
      </c>
      <c r="BC19" s="2"/>
    </row>
    <row r="20" spans="1:55" x14ac:dyDescent="0.25">
      <c r="A20" s="5">
        <v>15</v>
      </c>
      <c r="B20" s="7" t="s">
        <v>68</v>
      </c>
      <c r="C20" s="18">
        <v>4961324.5848183604</v>
      </c>
      <c r="D20" s="19">
        <v>3697052.4889240898</v>
      </c>
      <c r="E20" s="19"/>
      <c r="F20" s="19"/>
      <c r="G20" s="19">
        <v>487484.21959529701</v>
      </c>
      <c r="H20" s="19">
        <v>306774.368861756</v>
      </c>
      <c r="I20" s="19"/>
      <c r="J20" s="19"/>
      <c r="K20" s="19">
        <v>180709.85073354101</v>
      </c>
      <c r="L20" s="19"/>
      <c r="M20" s="19"/>
      <c r="N20" s="19">
        <v>408786.84442670498</v>
      </c>
      <c r="O20" s="19"/>
      <c r="P20" s="19"/>
      <c r="Q20" s="19">
        <v>205787.59701310401</v>
      </c>
      <c r="R20" s="19">
        <v>59410.587106109</v>
      </c>
      <c r="S20" s="19"/>
      <c r="T20" s="19"/>
      <c r="U20" s="19">
        <v>102802.847753054</v>
      </c>
      <c r="V20" s="19"/>
      <c r="W20" s="19"/>
      <c r="X20" s="19">
        <v>1215508.9665651</v>
      </c>
      <c r="Y20" s="19">
        <v>188780.85270269599</v>
      </c>
      <c r="Z20" s="19">
        <v>69556.790007528005</v>
      </c>
      <c r="AA20" s="19">
        <v>52351.923074004</v>
      </c>
      <c r="AB20" s="19">
        <v>73555.225844151995</v>
      </c>
      <c r="AC20" s="19">
        <v>169662.31973459499</v>
      </c>
      <c r="AD20" s="19">
        <v>54396.311291455997</v>
      </c>
      <c r="AE20" s="19">
        <v>28632.015423103399</v>
      </c>
      <c r="AF20" s="19">
        <v>4568.9132561595998</v>
      </c>
      <c r="AG20" s="19">
        <v>79725.133817186201</v>
      </c>
      <c r="AH20" s="19"/>
      <c r="AI20" s="19"/>
      <c r="AJ20" s="19"/>
      <c r="AK20" s="19">
        <v>494279.48141422501</v>
      </c>
      <c r="AL20" s="19">
        <v>50570.878948431899</v>
      </c>
      <c r="AM20" s="19">
        <v>50565.814601956998</v>
      </c>
      <c r="AN20" s="19">
        <v>5.0643464748747604</v>
      </c>
      <c r="AO20" s="19"/>
      <c r="AP20" s="19">
        <v>160299.22426383101</v>
      </c>
      <c r="AQ20" s="19">
        <v>35557.890171500003</v>
      </c>
      <c r="AR20" s="19">
        <v>92548.033282331395</v>
      </c>
      <c r="AS20" s="19">
        <v>32193.300810000001</v>
      </c>
      <c r="AT20" s="19">
        <v>78858.388537174702</v>
      </c>
      <c r="AU20" s="19">
        <v>6466562.0431329003</v>
      </c>
      <c r="AV20" s="19">
        <v>166252.71260093601</v>
      </c>
      <c r="AW20" s="19"/>
      <c r="AX20" s="19">
        <v>157212.45480093599</v>
      </c>
      <c r="AY20" s="19"/>
      <c r="AZ20" s="19"/>
      <c r="BA20" s="19">
        <v>9040.2577999999994</v>
      </c>
      <c r="BB20" s="20">
        <v>6632814.7557338402</v>
      </c>
      <c r="BC20" s="2"/>
    </row>
    <row r="21" spans="1:55" x14ac:dyDescent="0.25">
      <c r="A21" s="5">
        <v>16</v>
      </c>
      <c r="B21" s="7" t="s">
        <v>69</v>
      </c>
      <c r="C21" s="18">
        <v>95425</v>
      </c>
      <c r="D21" s="19">
        <v>16047</v>
      </c>
      <c r="E21" s="19"/>
      <c r="F21" s="19"/>
      <c r="G21" s="19">
        <v>8777</v>
      </c>
      <c r="H21" s="19">
        <v>2380</v>
      </c>
      <c r="I21" s="19"/>
      <c r="J21" s="19"/>
      <c r="K21" s="19">
        <v>6397</v>
      </c>
      <c r="L21" s="19"/>
      <c r="M21" s="19"/>
      <c r="N21" s="19">
        <v>23821</v>
      </c>
      <c r="O21" s="19"/>
      <c r="P21" s="19"/>
      <c r="Q21" s="19">
        <v>18358</v>
      </c>
      <c r="R21" s="19">
        <v>25557</v>
      </c>
      <c r="S21" s="19"/>
      <c r="T21" s="19"/>
      <c r="U21" s="19">
        <v>2865</v>
      </c>
      <c r="V21" s="19">
        <v>739</v>
      </c>
      <c r="W21" s="19"/>
      <c r="X21" s="19">
        <v>129835</v>
      </c>
      <c r="Y21" s="19">
        <v>9247</v>
      </c>
      <c r="Z21" s="19">
        <v>27041</v>
      </c>
      <c r="AA21" s="19">
        <v>5268</v>
      </c>
      <c r="AB21" s="19">
        <v>21123</v>
      </c>
      <c r="AC21" s="19">
        <v>5941</v>
      </c>
      <c r="AD21" s="19">
        <v>733</v>
      </c>
      <c r="AE21" s="19">
        <v>7969</v>
      </c>
      <c r="AF21" s="19">
        <v>63</v>
      </c>
      <c r="AG21" s="19">
        <v>1995</v>
      </c>
      <c r="AH21" s="19">
        <v>555</v>
      </c>
      <c r="AI21" s="19"/>
      <c r="AJ21" s="19"/>
      <c r="AK21" s="19">
        <v>49900</v>
      </c>
      <c r="AL21" s="19">
        <v>3396</v>
      </c>
      <c r="AM21" s="19">
        <v>3396</v>
      </c>
      <c r="AN21" s="19"/>
      <c r="AO21" s="19"/>
      <c r="AP21" s="19">
        <v>320</v>
      </c>
      <c r="AQ21" s="19"/>
      <c r="AR21" s="19">
        <v>320</v>
      </c>
      <c r="AS21" s="19"/>
      <c r="AT21" s="19"/>
      <c r="AU21" s="19">
        <v>228976</v>
      </c>
      <c r="AV21" s="19">
        <v>0</v>
      </c>
      <c r="AW21" s="19"/>
      <c r="AX21" s="19"/>
      <c r="AY21" s="19"/>
      <c r="AZ21" s="19"/>
      <c r="BA21" s="19"/>
      <c r="BB21" s="20">
        <v>228976</v>
      </c>
      <c r="BC21" s="2"/>
    </row>
    <row r="22" spans="1:55" x14ac:dyDescent="0.25">
      <c r="A22" s="5">
        <v>17</v>
      </c>
      <c r="B22" s="7" t="s">
        <v>70</v>
      </c>
      <c r="C22" s="18">
        <v>3674747.52400001</v>
      </c>
      <c r="D22" s="19">
        <v>1334385.9508100001</v>
      </c>
      <c r="E22" s="19">
        <v>51100.381000000001</v>
      </c>
      <c r="F22" s="19">
        <v>20753.541860000001</v>
      </c>
      <c r="G22" s="19">
        <v>541459.62855000002</v>
      </c>
      <c r="H22" s="19">
        <v>225997.13480999999</v>
      </c>
      <c r="I22" s="19">
        <v>5252.75191</v>
      </c>
      <c r="J22" s="19">
        <v>0</v>
      </c>
      <c r="K22" s="19">
        <v>315462.49374000001</v>
      </c>
      <c r="L22" s="19">
        <v>279.43088999999998</v>
      </c>
      <c r="M22" s="19">
        <v>0</v>
      </c>
      <c r="N22" s="19">
        <v>1039545.6425599999</v>
      </c>
      <c r="O22" s="19">
        <v>0</v>
      </c>
      <c r="P22" s="19">
        <v>0</v>
      </c>
      <c r="Q22" s="19">
        <v>483882.17889000301</v>
      </c>
      <c r="R22" s="19">
        <v>211040.14457</v>
      </c>
      <c r="S22" s="19">
        <v>0</v>
      </c>
      <c r="T22" s="19">
        <v>0</v>
      </c>
      <c r="U22" s="19">
        <v>64433.978620000002</v>
      </c>
      <c r="V22" s="19">
        <v>396.39855</v>
      </c>
      <c r="W22" s="19">
        <v>0</v>
      </c>
      <c r="X22" s="19">
        <v>1872356.1600200001</v>
      </c>
      <c r="Y22" s="19">
        <v>308044.14182000002</v>
      </c>
      <c r="Z22" s="19">
        <v>74605.304749999996</v>
      </c>
      <c r="AA22" s="19">
        <v>123756.49963000001</v>
      </c>
      <c r="AB22" s="19">
        <v>94945.555659999998</v>
      </c>
      <c r="AC22" s="19">
        <v>306540.96270999999</v>
      </c>
      <c r="AD22" s="19">
        <v>85704.694069999998</v>
      </c>
      <c r="AE22" s="19">
        <v>22023.123189999998</v>
      </c>
      <c r="AF22" s="19">
        <v>5509.9710100000002</v>
      </c>
      <c r="AG22" s="19">
        <v>80371.770729999902</v>
      </c>
      <c r="AH22" s="19">
        <v>81301.506210000007</v>
      </c>
      <c r="AI22" s="19">
        <v>0</v>
      </c>
      <c r="AJ22" s="19">
        <v>97.521109999999993</v>
      </c>
      <c r="AK22" s="19">
        <v>689455.10912999895</v>
      </c>
      <c r="AL22" s="19">
        <v>65084.581769999902</v>
      </c>
      <c r="AM22" s="19">
        <v>45136.696539999903</v>
      </c>
      <c r="AN22" s="19">
        <v>6.0975599999999996</v>
      </c>
      <c r="AO22" s="19">
        <v>19941.787670000002</v>
      </c>
      <c r="AP22" s="19">
        <v>267701.61220999999</v>
      </c>
      <c r="AQ22" s="19">
        <v>15477.237450000001</v>
      </c>
      <c r="AR22" s="19">
        <v>143690.04206000001</v>
      </c>
      <c r="AS22" s="19">
        <v>108534.3327</v>
      </c>
      <c r="AT22" s="19">
        <v>79755.695120000004</v>
      </c>
      <c r="AU22" s="19">
        <v>5959645.5731200101</v>
      </c>
      <c r="AV22" s="19">
        <v>103951.82102</v>
      </c>
      <c r="AW22" s="19">
        <v>51566.300280000003</v>
      </c>
      <c r="AX22" s="19">
        <v>51575.456550000003</v>
      </c>
      <c r="AY22" s="19">
        <v>0</v>
      </c>
      <c r="AZ22" s="19">
        <v>0</v>
      </c>
      <c r="BA22" s="19">
        <v>810.06419000000005</v>
      </c>
      <c r="BB22" s="20">
        <v>6063597.3941400098</v>
      </c>
      <c r="BC22" s="2"/>
    </row>
    <row r="23" spans="1:55" x14ac:dyDescent="0.25">
      <c r="A23" s="5">
        <v>18</v>
      </c>
      <c r="B23" s="7" t="s">
        <v>71</v>
      </c>
      <c r="C23" s="18">
        <v>8751013.0785780791</v>
      </c>
      <c r="D23" s="19">
        <v>4889205.3804355403</v>
      </c>
      <c r="E23" s="19">
        <v>311998.30710932601</v>
      </c>
      <c r="F23" s="19">
        <v>74170.667594338796</v>
      </c>
      <c r="G23" s="19">
        <v>1418549.12377378</v>
      </c>
      <c r="H23" s="19">
        <v>844689.56019372598</v>
      </c>
      <c r="I23" s="19">
        <v>36673.547106587699</v>
      </c>
      <c r="J23" s="19">
        <v>757.18209000000002</v>
      </c>
      <c r="K23" s="19">
        <v>573859.56358005805</v>
      </c>
      <c r="L23" s="19">
        <v>1989</v>
      </c>
      <c r="M23" s="19"/>
      <c r="N23" s="19">
        <v>1413721.0168960399</v>
      </c>
      <c r="O23" s="19"/>
      <c r="P23" s="19"/>
      <c r="Q23" s="19">
        <v>816497.39950166806</v>
      </c>
      <c r="R23" s="19">
        <v>134667.13797531399</v>
      </c>
      <c r="S23" s="19">
        <v>3865</v>
      </c>
      <c r="T23" s="19"/>
      <c r="U23" s="19">
        <v>78373.019995727896</v>
      </c>
      <c r="V23" s="19">
        <v>2615.1075099999998</v>
      </c>
      <c r="W23" s="19"/>
      <c r="X23" s="19">
        <v>2563122.4056901201</v>
      </c>
      <c r="Y23" s="19">
        <v>559826.51786856703</v>
      </c>
      <c r="Z23" s="19">
        <v>237338.473076336</v>
      </c>
      <c r="AA23" s="19">
        <v>85367.838020345996</v>
      </c>
      <c r="AB23" s="19">
        <v>60480.227749806298</v>
      </c>
      <c r="AC23" s="19">
        <v>291442.870834</v>
      </c>
      <c r="AD23" s="19">
        <v>161757.24819525101</v>
      </c>
      <c r="AE23" s="19">
        <v>54476.710297736303</v>
      </c>
      <c r="AF23" s="19">
        <v>15979.6348536268</v>
      </c>
      <c r="AG23" s="19">
        <v>115569.471985367</v>
      </c>
      <c r="AH23" s="19">
        <v>61658.018703702997</v>
      </c>
      <c r="AI23" s="19"/>
      <c r="AJ23" s="19">
        <v>92.67</v>
      </c>
      <c r="AK23" s="19">
        <v>919132.72410538199</v>
      </c>
      <c r="AL23" s="19">
        <v>107634.63187721701</v>
      </c>
      <c r="AM23" s="19">
        <v>75321.979123095094</v>
      </c>
      <c r="AN23" s="19">
        <v>1673.7834998625999</v>
      </c>
      <c r="AO23" s="19">
        <v>30638.869254259</v>
      </c>
      <c r="AP23" s="19">
        <v>521048.31838171498</v>
      </c>
      <c r="AQ23" s="19">
        <v>43741.366112999996</v>
      </c>
      <c r="AR23" s="19">
        <v>14753.914782932599</v>
      </c>
      <c r="AS23" s="19">
        <v>462553.03748578299</v>
      </c>
      <c r="AT23" s="19"/>
      <c r="AU23" s="19">
        <v>11942818.434527099</v>
      </c>
      <c r="AV23" s="19">
        <v>0</v>
      </c>
      <c r="AW23" s="19"/>
      <c r="AX23" s="19"/>
      <c r="AY23" s="19"/>
      <c r="AZ23" s="19"/>
      <c r="BA23" s="19"/>
      <c r="BB23" s="20">
        <v>11942818.434527099</v>
      </c>
      <c r="BC23" s="2"/>
    </row>
    <row r="24" spans="1:55" x14ac:dyDescent="0.25">
      <c r="A24" s="5">
        <v>19</v>
      </c>
      <c r="B24" s="7" t="s">
        <v>72</v>
      </c>
      <c r="C24" s="18">
        <v>1720341.0007199901</v>
      </c>
      <c r="D24" s="19">
        <v>1460978.9245599899</v>
      </c>
      <c r="E24" s="19"/>
      <c r="F24" s="19"/>
      <c r="G24" s="19">
        <v>212430.87984000001</v>
      </c>
      <c r="H24" s="19">
        <v>212430.87984000001</v>
      </c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>
        <v>46931.196320000003</v>
      </c>
      <c r="V24" s="19"/>
      <c r="W24" s="19"/>
      <c r="X24" s="19">
        <v>0</v>
      </c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>
        <v>0</v>
      </c>
      <c r="AM24" s="19"/>
      <c r="AN24" s="19"/>
      <c r="AO24" s="19"/>
      <c r="AP24" s="19">
        <v>0</v>
      </c>
      <c r="AQ24" s="19"/>
      <c r="AR24" s="19"/>
      <c r="AS24" s="19"/>
      <c r="AT24" s="19"/>
      <c r="AU24" s="19">
        <v>1720341.0007199901</v>
      </c>
      <c r="AV24" s="19">
        <v>0</v>
      </c>
      <c r="AW24" s="19"/>
      <c r="AX24" s="19"/>
      <c r="AY24" s="19"/>
      <c r="AZ24" s="19"/>
      <c r="BA24" s="19"/>
      <c r="BB24" s="20">
        <v>1720341.0007199901</v>
      </c>
      <c r="BC24" s="2"/>
    </row>
    <row r="25" spans="1:55" x14ac:dyDescent="0.25">
      <c r="A25" s="5">
        <v>20</v>
      </c>
      <c r="B25" s="7" t="s">
        <v>73</v>
      </c>
      <c r="C25" s="18">
        <v>4157572.551</v>
      </c>
      <c r="D25" s="19">
        <v>2437683.2230000002</v>
      </c>
      <c r="E25" s="19">
        <v>108862.048</v>
      </c>
      <c r="F25" s="19">
        <v>81247.178</v>
      </c>
      <c r="G25" s="19">
        <v>750359.63100000005</v>
      </c>
      <c r="H25" s="19">
        <v>499472.57900000003</v>
      </c>
      <c r="I25" s="19">
        <v>7160.3540000000003</v>
      </c>
      <c r="J25" s="19">
        <v>0</v>
      </c>
      <c r="K25" s="19">
        <v>250887.052</v>
      </c>
      <c r="L25" s="19">
        <v>0</v>
      </c>
      <c r="M25" s="19">
        <v>0</v>
      </c>
      <c r="N25" s="19">
        <v>674240.97900000005</v>
      </c>
      <c r="O25" s="19">
        <v>0</v>
      </c>
      <c r="P25" s="19">
        <v>0</v>
      </c>
      <c r="Q25" s="19">
        <v>237251.663</v>
      </c>
      <c r="R25" s="19">
        <v>33364.491000000002</v>
      </c>
      <c r="S25" s="19">
        <v>0</v>
      </c>
      <c r="T25" s="19">
        <v>0</v>
      </c>
      <c r="U25" s="19">
        <v>24672.563999999998</v>
      </c>
      <c r="V25" s="19">
        <v>426.55200000000002</v>
      </c>
      <c r="W25" s="19">
        <v>0</v>
      </c>
      <c r="X25" s="19">
        <v>1505773.689</v>
      </c>
      <c r="Y25" s="19">
        <v>191271.75599999999</v>
      </c>
      <c r="Z25" s="19">
        <v>146820.92000000001</v>
      </c>
      <c r="AA25" s="19">
        <v>78678.48</v>
      </c>
      <c r="AB25" s="19">
        <v>68313.251000000004</v>
      </c>
      <c r="AC25" s="19">
        <v>126810.281</v>
      </c>
      <c r="AD25" s="19">
        <v>61945.999000000003</v>
      </c>
      <c r="AE25" s="19">
        <v>35917.377999999997</v>
      </c>
      <c r="AF25" s="19">
        <v>11821.03</v>
      </c>
      <c r="AG25" s="19">
        <v>133109.94500000001</v>
      </c>
      <c r="AH25" s="19">
        <v>66481.843999999997</v>
      </c>
      <c r="AI25" s="19">
        <v>0</v>
      </c>
      <c r="AJ25" s="19">
        <v>2036.558</v>
      </c>
      <c r="AK25" s="19">
        <v>582566.24699999997</v>
      </c>
      <c r="AL25" s="19">
        <v>31105.347000000002</v>
      </c>
      <c r="AM25" s="19">
        <v>31105.347000000002</v>
      </c>
      <c r="AN25" s="19">
        <v>0</v>
      </c>
      <c r="AO25" s="19">
        <v>0</v>
      </c>
      <c r="AP25" s="19">
        <v>32982.917000000001</v>
      </c>
      <c r="AQ25" s="19">
        <v>24350.275000000001</v>
      </c>
      <c r="AR25" s="19">
        <v>7994.62</v>
      </c>
      <c r="AS25" s="19">
        <v>638.02200000000005</v>
      </c>
      <c r="AT25" s="19">
        <v>0</v>
      </c>
      <c r="AU25" s="19">
        <v>5727434.5039999997</v>
      </c>
      <c r="AV25" s="19">
        <v>0</v>
      </c>
      <c r="AW25" s="19">
        <v>0</v>
      </c>
      <c r="AX25" s="19">
        <v>0</v>
      </c>
      <c r="AY25" s="19">
        <v>0</v>
      </c>
      <c r="AZ25" s="19">
        <v>0</v>
      </c>
      <c r="BA25" s="19">
        <v>0</v>
      </c>
      <c r="BB25" s="20">
        <v>5727434.5039999997</v>
      </c>
      <c r="BC25" s="2"/>
    </row>
    <row r="26" spans="1:55" x14ac:dyDescent="0.25">
      <c r="A26" s="5">
        <v>21</v>
      </c>
      <c r="B26" s="7" t="s">
        <v>74</v>
      </c>
      <c r="C26" s="18">
        <v>1378835</v>
      </c>
      <c r="D26" s="19">
        <v>2378</v>
      </c>
      <c r="E26" s="19"/>
      <c r="F26" s="19"/>
      <c r="G26" s="19">
        <v>132077</v>
      </c>
      <c r="H26" s="19">
        <v>14432</v>
      </c>
      <c r="I26" s="19"/>
      <c r="J26" s="19"/>
      <c r="K26" s="19">
        <v>117645</v>
      </c>
      <c r="L26" s="19">
        <v>1147</v>
      </c>
      <c r="M26" s="19"/>
      <c r="N26" s="19">
        <v>1143818</v>
      </c>
      <c r="O26" s="19"/>
      <c r="P26" s="19"/>
      <c r="Q26" s="19">
        <v>91686</v>
      </c>
      <c r="R26" s="19">
        <v>8526</v>
      </c>
      <c r="S26" s="19"/>
      <c r="T26" s="19"/>
      <c r="U26" s="19">
        <v>350</v>
      </c>
      <c r="V26" s="19"/>
      <c r="W26" s="19"/>
      <c r="X26" s="19">
        <v>0</v>
      </c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>
        <v>0</v>
      </c>
      <c r="AM26" s="19"/>
      <c r="AN26" s="19"/>
      <c r="AO26" s="19"/>
      <c r="AP26" s="19">
        <v>0</v>
      </c>
      <c r="AQ26" s="19"/>
      <c r="AR26" s="19"/>
      <c r="AS26" s="19"/>
      <c r="AT26" s="19"/>
      <c r="AU26" s="19">
        <v>1378835</v>
      </c>
      <c r="AV26" s="19">
        <v>0</v>
      </c>
      <c r="AW26" s="19"/>
      <c r="AX26" s="19"/>
      <c r="AY26" s="19"/>
      <c r="AZ26" s="19"/>
      <c r="BA26" s="19"/>
      <c r="BB26" s="20">
        <v>1378835</v>
      </c>
      <c r="BC26" s="2"/>
    </row>
    <row r="27" spans="1:55" x14ac:dyDescent="0.25">
      <c r="A27" s="5">
        <v>22</v>
      </c>
      <c r="B27" s="7" t="s">
        <v>75</v>
      </c>
      <c r="C27" s="18">
        <v>202963.77118000001</v>
      </c>
      <c r="D27" s="19">
        <v>6334.0330899999999</v>
      </c>
      <c r="E27" s="19"/>
      <c r="F27" s="19"/>
      <c r="G27" s="19">
        <v>54287.525580000001</v>
      </c>
      <c r="H27" s="19">
        <v>3629.8057199999998</v>
      </c>
      <c r="I27" s="19"/>
      <c r="J27" s="19"/>
      <c r="K27" s="19">
        <v>50657.719859999997</v>
      </c>
      <c r="L27" s="19"/>
      <c r="M27" s="19"/>
      <c r="N27" s="19">
        <v>83122.529129999995</v>
      </c>
      <c r="O27" s="19"/>
      <c r="P27" s="19"/>
      <c r="Q27" s="19">
        <v>54610.064780000001</v>
      </c>
      <c r="R27" s="19">
        <v>1123.3158000000001</v>
      </c>
      <c r="S27" s="19"/>
      <c r="T27" s="19"/>
      <c r="U27" s="19">
        <v>3486.3027999999999</v>
      </c>
      <c r="V27" s="19"/>
      <c r="W27" s="19"/>
      <c r="X27" s="19">
        <v>193031.56354587199</v>
      </c>
      <c r="Y27" s="19">
        <v>120407.15652999999</v>
      </c>
      <c r="Z27" s="19">
        <v>19398.849549999999</v>
      </c>
      <c r="AA27" s="19">
        <v>1854.34257</v>
      </c>
      <c r="AB27" s="19">
        <v>420.62939</v>
      </c>
      <c r="AC27" s="19">
        <v>15413.774310000001</v>
      </c>
      <c r="AD27" s="19">
        <v>271.8</v>
      </c>
      <c r="AE27" s="19"/>
      <c r="AF27" s="19"/>
      <c r="AG27" s="19">
        <v>4110.5159658720004</v>
      </c>
      <c r="AH27" s="19">
        <v>15971.42002</v>
      </c>
      <c r="AI27" s="19"/>
      <c r="AJ27" s="19"/>
      <c r="AK27" s="19">
        <v>15183.075210000001</v>
      </c>
      <c r="AL27" s="19">
        <v>21446.747029999999</v>
      </c>
      <c r="AM27" s="19">
        <v>21446.747029999999</v>
      </c>
      <c r="AN27" s="19"/>
      <c r="AO27" s="19"/>
      <c r="AP27" s="19">
        <v>25675.021952284002</v>
      </c>
      <c r="AQ27" s="19"/>
      <c r="AR27" s="19">
        <v>25675.021952284002</v>
      </c>
      <c r="AS27" s="19"/>
      <c r="AT27" s="19"/>
      <c r="AU27" s="19">
        <v>443117.10370815598</v>
      </c>
      <c r="AV27" s="19">
        <v>0</v>
      </c>
      <c r="AW27" s="19"/>
      <c r="AX27" s="19"/>
      <c r="AY27" s="19"/>
      <c r="AZ27" s="19"/>
      <c r="BA27" s="19"/>
      <c r="BB27" s="20">
        <v>443117.10370815598</v>
      </c>
      <c r="BC27" s="2"/>
    </row>
    <row r="28" spans="1:55" x14ac:dyDescent="0.25">
      <c r="A28" s="5">
        <v>23</v>
      </c>
      <c r="B28" s="7" t="s">
        <v>76</v>
      </c>
      <c r="C28" s="18">
        <v>56034</v>
      </c>
      <c r="D28" s="19">
        <v>26705</v>
      </c>
      <c r="E28" s="19">
        <v>513</v>
      </c>
      <c r="F28" s="19">
        <v>170</v>
      </c>
      <c r="G28" s="19">
        <v>14911</v>
      </c>
      <c r="H28" s="19">
        <v>10981</v>
      </c>
      <c r="I28" s="19"/>
      <c r="J28" s="19"/>
      <c r="K28" s="19">
        <v>3930</v>
      </c>
      <c r="L28" s="19"/>
      <c r="M28" s="19"/>
      <c r="N28" s="19">
        <v>5856</v>
      </c>
      <c r="O28" s="19"/>
      <c r="P28" s="19"/>
      <c r="Q28" s="19">
        <v>6027</v>
      </c>
      <c r="R28" s="19">
        <v>760</v>
      </c>
      <c r="S28" s="19"/>
      <c r="T28" s="19"/>
      <c r="U28" s="19">
        <v>1775</v>
      </c>
      <c r="V28" s="19"/>
      <c r="W28" s="19"/>
      <c r="X28" s="19">
        <v>68117</v>
      </c>
      <c r="Y28" s="19">
        <v>8163</v>
      </c>
      <c r="Z28" s="19">
        <v>28658</v>
      </c>
      <c r="AA28" s="19"/>
      <c r="AB28" s="19">
        <v>4672</v>
      </c>
      <c r="AC28" s="19">
        <v>998</v>
      </c>
      <c r="AD28" s="19">
        <v>1974</v>
      </c>
      <c r="AE28" s="19">
        <v>350</v>
      </c>
      <c r="AF28" s="19">
        <v>375</v>
      </c>
      <c r="AG28" s="19">
        <v>284</v>
      </c>
      <c r="AH28" s="19">
        <v>6150</v>
      </c>
      <c r="AI28" s="19"/>
      <c r="AJ28" s="19"/>
      <c r="AK28" s="19">
        <v>16493</v>
      </c>
      <c r="AL28" s="19">
        <v>56</v>
      </c>
      <c r="AM28" s="19">
        <v>56</v>
      </c>
      <c r="AN28" s="19"/>
      <c r="AO28" s="19"/>
      <c r="AP28" s="19">
        <v>25260</v>
      </c>
      <c r="AQ28" s="19"/>
      <c r="AR28" s="19"/>
      <c r="AS28" s="19">
        <v>25260</v>
      </c>
      <c r="AT28" s="19"/>
      <c r="AU28" s="19">
        <v>149467</v>
      </c>
      <c r="AV28" s="19">
        <v>449</v>
      </c>
      <c r="AW28" s="19">
        <v>449</v>
      </c>
      <c r="AX28" s="19"/>
      <c r="AY28" s="19"/>
      <c r="AZ28" s="19"/>
      <c r="BA28" s="19"/>
      <c r="BB28" s="20">
        <v>149916</v>
      </c>
      <c r="BC28" s="2"/>
    </row>
    <row r="29" spans="1:55" x14ac:dyDescent="0.25">
      <c r="A29" s="5">
        <v>24</v>
      </c>
      <c r="B29" s="7" t="s">
        <v>77</v>
      </c>
      <c r="C29" s="18">
        <v>32172</v>
      </c>
      <c r="D29" s="19">
        <v>3569</v>
      </c>
      <c r="E29" s="19"/>
      <c r="F29" s="19"/>
      <c r="G29" s="19">
        <v>23438</v>
      </c>
      <c r="H29" s="19">
        <v>458</v>
      </c>
      <c r="I29" s="19"/>
      <c r="J29" s="19"/>
      <c r="K29" s="19">
        <v>22980</v>
      </c>
      <c r="L29" s="19"/>
      <c r="M29" s="19"/>
      <c r="N29" s="19">
        <v>2328</v>
      </c>
      <c r="O29" s="19"/>
      <c r="P29" s="19"/>
      <c r="Q29" s="19">
        <v>2837</v>
      </c>
      <c r="R29" s="19"/>
      <c r="S29" s="19"/>
      <c r="T29" s="19"/>
      <c r="U29" s="19"/>
      <c r="V29" s="19"/>
      <c r="W29" s="19"/>
      <c r="X29" s="19">
        <v>777961</v>
      </c>
      <c r="Y29" s="19">
        <v>114849</v>
      </c>
      <c r="Z29" s="19">
        <v>17216</v>
      </c>
      <c r="AA29" s="19">
        <v>31616</v>
      </c>
      <c r="AB29" s="19">
        <v>927</v>
      </c>
      <c r="AC29" s="19">
        <v>93669</v>
      </c>
      <c r="AD29" s="19">
        <v>471</v>
      </c>
      <c r="AE29" s="19">
        <v>444381</v>
      </c>
      <c r="AF29" s="19"/>
      <c r="AG29" s="19">
        <v>7125</v>
      </c>
      <c r="AH29" s="19">
        <v>73</v>
      </c>
      <c r="AI29" s="19"/>
      <c r="AJ29" s="19"/>
      <c r="AK29" s="19">
        <v>67634</v>
      </c>
      <c r="AL29" s="19">
        <v>61878</v>
      </c>
      <c r="AM29" s="19">
        <v>55955</v>
      </c>
      <c r="AN29" s="19">
        <v>5923</v>
      </c>
      <c r="AO29" s="19"/>
      <c r="AP29" s="19">
        <v>0</v>
      </c>
      <c r="AQ29" s="19"/>
      <c r="AR29" s="19"/>
      <c r="AS29" s="19"/>
      <c r="AT29" s="19"/>
      <c r="AU29" s="19">
        <v>872011</v>
      </c>
      <c r="AV29" s="19">
        <v>0</v>
      </c>
      <c r="AW29" s="19"/>
      <c r="AX29" s="19"/>
      <c r="AY29" s="19"/>
      <c r="AZ29" s="19"/>
      <c r="BA29" s="19"/>
      <c r="BB29" s="20">
        <v>872011</v>
      </c>
      <c r="BC29" s="2"/>
    </row>
    <row r="30" spans="1:55" x14ac:dyDescent="0.25">
      <c r="A30" s="5">
        <v>25</v>
      </c>
      <c r="B30" s="7" t="s">
        <v>78</v>
      </c>
      <c r="C30" s="18">
        <v>531320.35000000102</v>
      </c>
      <c r="D30" s="19">
        <v>420532.33000000101</v>
      </c>
      <c r="E30" s="19">
        <v>11856.2</v>
      </c>
      <c r="F30" s="19"/>
      <c r="G30" s="19">
        <v>110788.02</v>
      </c>
      <c r="H30" s="19">
        <v>110788.02</v>
      </c>
      <c r="I30" s="19">
        <v>177.97</v>
      </c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>
        <v>0</v>
      </c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>
        <v>0</v>
      </c>
      <c r="AM30" s="19"/>
      <c r="AN30" s="19"/>
      <c r="AO30" s="19"/>
      <c r="AP30" s="19">
        <v>0</v>
      </c>
      <c r="AQ30" s="19"/>
      <c r="AR30" s="19"/>
      <c r="AS30" s="19"/>
      <c r="AT30" s="19"/>
      <c r="AU30" s="19">
        <v>531320.35000000102</v>
      </c>
      <c r="AV30" s="19">
        <v>0</v>
      </c>
      <c r="AW30" s="19"/>
      <c r="AX30" s="19"/>
      <c r="AY30" s="19"/>
      <c r="AZ30" s="19"/>
      <c r="BA30" s="19"/>
      <c r="BB30" s="20">
        <v>531320.35000000102</v>
      </c>
      <c r="BC30" s="2"/>
    </row>
    <row r="31" spans="1:55" ht="15.75" thickBot="1" x14ac:dyDescent="0.3">
      <c r="A31" s="24">
        <v>26</v>
      </c>
      <c r="B31" s="25" t="s">
        <v>79</v>
      </c>
      <c r="C31" s="26">
        <v>47615360.17053844</v>
      </c>
      <c r="D31" s="27">
        <v>24785573.092532255</v>
      </c>
      <c r="E31" s="27">
        <v>973132.38331015105</v>
      </c>
      <c r="F31" s="27">
        <v>518845.80397284479</v>
      </c>
      <c r="G31" s="27">
        <v>7979845.5016541723</v>
      </c>
      <c r="H31" s="27">
        <v>4661670.9676282499</v>
      </c>
      <c r="I31" s="27">
        <v>157330.48803658769</v>
      </c>
      <c r="J31" s="27">
        <v>805.96258</v>
      </c>
      <c r="K31" s="27">
        <v>3318174.5340259252</v>
      </c>
      <c r="L31" s="27">
        <v>5314.4308899999996</v>
      </c>
      <c r="M31" s="27">
        <v>4378.9852099999998</v>
      </c>
      <c r="N31" s="27">
        <v>9141332.8552265465</v>
      </c>
      <c r="O31" s="27">
        <v>853.73304719999999</v>
      </c>
      <c r="P31" s="27">
        <v>18308.21111</v>
      </c>
      <c r="Q31" s="27">
        <v>4125577.751723635</v>
      </c>
      <c r="R31" s="27">
        <v>899807.98246142291</v>
      </c>
      <c r="S31" s="27">
        <v>6395</v>
      </c>
      <c r="T31" s="27">
        <v>2223</v>
      </c>
      <c r="U31" s="27">
        <v>683222.98694039485</v>
      </c>
      <c r="V31" s="27">
        <v>6714.9004999999997</v>
      </c>
      <c r="W31" s="27">
        <v>0</v>
      </c>
      <c r="X31" s="27">
        <v>17161457.576645821</v>
      </c>
      <c r="Y31" s="27">
        <v>3915536.8702248191</v>
      </c>
      <c r="Z31" s="27">
        <v>1442078.9686197001</v>
      </c>
      <c r="AA31" s="27">
        <v>584165.63144997705</v>
      </c>
      <c r="AB31" s="27">
        <v>771046.96360504034</v>
      </c>
      <c r="AC31" s="27">
        <v>1863832.274872514</v>
      </c>
      <c r="AD31" s="27">
        <v>758389.49605066399</v>
      </c>
      <c r="AE31" s="27">
        <v>728253.27587655373</v>
      </c>
      <c r="AF31" s="27">
        <v>190438.61660978629</v>
      </c>
      <c r="AG31" s="27">
        <v>1365729.4291564352</v>
      </c>
      <c r="AH31" s="27">
        <v>558046.82018102705</v>
      </c>
      <c r="AI31" s="27">
        <v>0</v>
      </c>
      <c r="AJ31" s="27">
        <v>5795.8286724879999</v>
      </c>
      <c r="AK31" s="27">
        <v>4978143.4013268203</v>
      </c>
      <c r="AL31" s="27">
        <v>627339.55094842182</v>
      </c>
      <c r="AM31" s="27">
        <v>471595.01809670398</v>
      </c>
      <c r="AN31" s="27">
        <v>38176.353069203476</v>
      </c>
      <c r="AO31" s="27">
        <v>117568.17978251399</v>
      </c>
      <c r="AP31" s="27">
        <v>1414101.7591460459</v>
      </c>
      <c r="AQ31" s="27">
        <v>139470.8150645</v>
      </c>
      <c r="AR31" s="27">
        <v>324681.89389754803</v>
      </c>
      <c r="AS31" s="27">
        <v>949949.050183999</v>
      </c>
      <c r="AT31" s="27">
        <v>357250.30500717473</v>
      </c>
      <c r="AU31" s="27">
        <v>67175509.362285867</v>
      </c>
      <c r="AV31" s="27">
        <v>592180.12878448598</v>
      </c>
      <c r="AW31" s="27">
        <v>64226.375570215001</v>
      </c>
      <c r="AX31" s="27">
        <v>407419.54942427098</v>
      </c>
      <c r="AY31" s="27">
        <v>35959.699999999997</v>
      </c>
      <c r="AZ31" s="27">
        <v>12589.7</v>
      </c>
      <c r="BA31" s="27">
        <v>71984.803790000005</v>
      </c>
      <c r="BB31" s="28">
        <v>67767689.491070375</v>
      </c>
      <c r="BC31" s="2"/>
    </row>
    <row r="32" spans="1:55" ht="15.75" thickTop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</row>
    <row r="33" spans="1:55" x14ac:dyDescent="0.25">
      <c r="A33" s="1" t="s">
        <v>80</v>
      </c>
      <c r="C33" s="1" t="s">
        <v>181</v>
      </c>
    </row>
    <row r="35" spans="1:55" ht="15.75" thickBo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5" s="70" customFormat="1" ht="71.45" customHeight="1" thickTop="1" thickBot="1" x14ac:dyDescent="0.3">
      <c r="A36" s="63" t="s">
        <v>1</v>
      </c>
      <c r="B36" s="66" t="s">
        <v>2</v>
      </c>
      <c r="C36" s="67" t="s">
        <v>3</v>
      </c>
      <c r="D36" s="68" t="s">
        <v>4</v>
      </c>
      <c r="E36" s="68" t="s">
        <v>5</v>
      </c>
      <c r="F36" s="68" t="s">
        <v>6</v>
      </c>
      <c r="G36" s="68" t="s">
        <v>7</v>
      </c>
      <c r="H36" s="68" t="s">
        <v>8</v>
      </c>
      <c r="I36" s="68" t="s">
        <v>9</v>
      </c>
      <c r="J36" s="68" t="s">
        <v>10</v>
      </c>
      <c r="K36" s="68" t="s">
        <v>11</v>
      </c>
      <c r="L36" s="68" t="s">
        <v>12</v>
      </c>
      <c r="M36" s="68" t="s">
        <v>13</v>
      </c>
      <c r="N36" s="68" t="s">
        <v>14</v>
      </c>
      <c r="O36" s="68" t="s">
        <v>15</v>
      </c>
      <c r="P36" s="68" t="s">
        <v>16</v>
      </c>
      <c r="Q36" s="68" t="s">
        <v>17</v>
      </c>
      <c r="R36" s="68" t="s">
        <v>18</v>
      </c>
      <c r="S36" s="68" t="s">
        <v>19</v>
      </c>
      <c r="T36" s="68" t="s">
        <v>20</v>
      </c>
      <c r="U36" s="68" t="s">
        <v>21</v>
      </c>
      <c r="V36" s="68" t="s">
        <v>22</v>
      </c>
      <c r="W36" s="68" t="s">
        <v>23</v>
      </c>
      <c r="X36" s="68" t="s">
        <v>24</v>
      </c>
      <c r="Y36" s="68" t="s">
        <v>25</v>
      </c>
      <c r="Z36" s="68" t="s">
        <v>26</v>
      </c>
      <c r="AA36" s="68" t="s">
        <v>27</v>
      </c>
      <c r="AB36" s="68" t="s">
        <v>28</v>
      </c>
      <c r="AC36" s="68" t="s">
        <v>29</v>
      </c>
      <c r="AD36" s="68" t="s">
        <v>30</v>
      </c>
      <c r="AE36" s="68" t="s">
        <v>31</v>
      </c>
      <c r="AF36" s="68" t="s">
        <v>32</v>
      </c>
      <c r="AG36" s="68" t="s">
        <v>33</v>
      </c>
      <c r="AH36" s="68" t="s">
        <v>34</v>
      </c>
      <c r="AI36" s="68" t="s">
        <v>35</v>
      </c>
      <c r="AJ36" s="68" t="s">
        <v>36</v>
      </c>
      <c r="AK36" s="68" t="s">
        <v>37</v>
      </c>
      <c r="AL36" s="68" t="s">
        <v>38</v>
      </c>
      <c r="AM36" s="68" t="s">
        <v>39</v>
      </c>
      <c r="AN36" s="68" t="s">
        <v>40</v>
      </c>
      <c r="AO36" s="68" t="s">
        <v>41</v>
      </c>
      <c r="AP36" s="68" t="s">
        <v>42</v>
      </c>
      <c r="AQ36" s="68" t="s">
        <v>43</v>
      </c>
      <c r="AR36" s="68" t="s">
        <v>44</v>
      </c>
      <c r="AS36" s="68" t="s">
        <v>45</v>
      </c>
      <c r="AT36" s="68" t="s">
        <v>46</v>
      </c>
      <c r="AU36" s="68" t="s">
        <v>47</v>
      </c>
      <c r="AV36" s="68" t="s">
        <v>48</v>
      </c>
      <c r="AW36" s="68" t="s">
        <v>49</v>
      </c>
      <c r="AX36" s="68" t="s">
        <v>50</v>
      </c>
      <c r="AY36" s="68" t="s">
        <v>51</v>
      </c>
      <c r="AZ36" s="68" t="s">
        <v>52</v>
      </c>
      <c r="BA36" s="68" t="s">
        <v>21</v>
      </c>
      <c r="BB36" s="66" t="s">
        <v>53</v>
      </c>
      <c r="BC36" s="69"/>
    </row>
    <row r="37" spans="1:55" ht="15.75" thickTop="1" x14ac:dyDescent="0.25">
      <c r="A37" s="9">
        <v>1</v>
      </c>
      <c r="B37" s="10" t="s">
        <v>54</v>
      </c>
      <c r="C37" s="71">
        <v>15515</v>
      </c>
      <c r="D37" s="72">
        <v>7168</v>
      </c>
      <c r="E37" s="72"/>
      <c r="F37" s="72"/>
      <c r="G37" s="72">
        <v>3449</v>
      </c>
      <c r="H37" s="72">
        <v>2727</v>
      </c>
      <c r="I37" s="72"/>
      <c r="J37" s="72"/>
      <c r="K37" s="72">
        <v>722</v>
      </c>
      <c r="L37" s="72"/>
      <c r="M37" s="72"/>
      <c r="N37" s="72">
        <v>1996</v>
      </c>
      <c r="O37" s="72"/>
      <c r="P37" s="72"/>
      <c r="Q37" s="72">
        <v>2122</v>
      </c>
      <c r="R37" s="72">
        <v>358</v>
      </c>
      <c r="S37" s="72"/>
      <c r="T37" s="72"/>
      <c r="U37" s="72">
        <v>422</v>
      </c>
      <c r="V37" s="72"/>
      <c r="W37" s="72"/>
      <c r="X37" s="72">
        <v>3142</v>
      </c>
      <c r="Y37" s="72">
        <v>917</v>
      </c>
      <c r="Z37" s="72">
        <v>673</v>
      </c>
      <c r="AA37" s="72">
        <v>51</v>
      </c>
      <c r="AB37" s="72">
        <v>74</v>
      </c>
      <c r="AC37" s="72">
        <v>273</v>
      </c>
      <c r="AD37" s="72">
        <v>104</v>
      </c>
      <c r="AE37" s="72">
        <v>204</v>
      </c>
      <c r="AF37" s="72">
        <v>4</v>
      </c>
      <c r="AG37" s="72">
        <v>102</v>
      </c>
      <c r="AH37" s="72">
        <v>44</v>
      </c>
      <c r="AI37" s="72"/>
      <c r="AJ37" s="72"/>
      <c r="AK37" s="72">
        <v>696</v>
      </c>
      <c r="AL37" s="72">
        <v>30</v>
      </c>
      <c r="AM37" s="72">
        <v>30</v>
      </c>
      <c r="AN37" s="72"/>
      <c r="AO37" s="72"/>
      <c r="AP37" s="72">
        <v>55</v>
      </c>
      <c r="AQ37" s="72"/>
      <c r="AR37" s="72"/>
      <c r="AS37" s="72">
        <v>55</v>
      </c>
      <c r="AT37" s="72"/>
      <c r="AU37" s="72">
        <v>18742</v>
      </c>
      <c r="AV37" s="72">
        <v>0</v>
      </c>
      <c r="AW37" s="72"/>
      <c r="AX37" s="72"/>
      <c r="AY37" s="72"/>
      <c r="AZ37" s="72"/>
      <c r="BA37" s="72"/>
      <c r="BB37" s="73">
        <v>18742</v>
      </c>
      <c r="BC37" s="2"/>
    </row>
    <row r="38" spans="1:55" x14ac:dyDescent="0.25">
      <c r="A38" s="5">
        <v>2</v>
      </c>
      <c r="B38" s="7" t="s">
        <v>55</v>
      </c>
      <c r="C38" s="74">
        <v>17853</v>
      </c>
      <c r="D38" s="75">
        <v>13766</v>
      </c>
      <c r="E38" s="75">
        <v>318</v>
      </c>
      <c r="F38" s="75">
        <v>0</v>
      </c>
      <c r="G38" s="75">
        <v>2648</v>
      </c>
      <c r="H38" s="75">
        <v>2159</v>
      </c>
      <c r="I38" s="75">
        <v>38</v>
      </c>
      <c r="J38" s="75">
        <v>0</v>
      </c>
      <c r="K38" s="75">
        <v>489</v>
      </c>
      <c r="L38" s="75">
        <v>0</v>
      </c>
      <c r="M38" s="75">
        <v>0</v>
      </c>
      <c r="N38" s="75">
        <v>627</v>
      </c>
      <c r="O38" s="75">
        <v>0</v>
      </c>
      <c r="P38" s="75">
        <v>0</v>
      </c>
      <c r="Q38" s="75">
        <v>385</v>
      </c>
      <c r="R38" s="75">
        <v>11</v>
      </c>
      <c r="S38" s="75">
        <v>0</v>
      </c>
      <c r="T38" s="75">
        <v>0</v>
      </c>
      <c r="U38" s="75">
        <v>416</v>
      </c>
      <c r="V38" s="75">
        <v>4</v>
      </c>
      <c r="W38" s="75">
        <v>0</v>
      </c>
      <c r="X38" s="75">
        <v>3897</v>
      </c>
      <c r="Y38" s="75">
        <v>779</v>
      </c>
      <c r="Z38" s="75">
        <v>423</v>
      </c>
      <c r="AA38" s="75">
        <v>8</v>
      </c>
      <c r="AB38" s="75">
        <v>6</v>
      </c>
      <c r="AC38" s="75">
        <v>36</v>
      </c>
      <c r="AD38" s="75">
        <v>17</v>
      </c>
      <c r="AE38" s="75">
        <v>124</v>
      </c>
      <c r="AF38" s="75">
        <v>10</v>
      </c>
      <c r="AG38" s="75">
        <v>1297</v>
      </c>
      <c r="AH38" s="75">
        <v>161</v>
      </c>
      <c r="AI38" s="75">
        <v>0</v>
      </c>
      <c r="AJ38" s="75">
        <v>6</v>
      </c>
      <c r="AK38" s="75">
        <v>1030</v>
      </c>
      <c r="AL38" s="75">
        <v>682</v>
      </c>
      <c r="AM38" s="75">
        <v>387</v>
      </c>
      <c r="AN38" s="75">
        <v>36</v>
      </c>
      <c r="AO38" s="75">
        <v>259</v>
      </c>
      <c r="AP38" s="75">
        <v>1</v>
      </c>
      <c r="AQ38" s="75">
        <v>0</v>
      </c>
      <c r="AR38" s="75">
        <v>1</v>
      </c>
      <c r="AS38" s="75">
        <v>0</v>
      </c>
      <c r="AT38" s="75"/>
      <c r="AU38" s="75">
        <v>22433</v>
      </c>
      <c r="AV38" s="75">
        <v>9</v>
      </c>
      <c r="AW38" s="75">
        <v>2</v>
      </c>
      <c r="AX38" s="75">
        <v>7</v>
      </c>
      <c r="AY38" s="75">
        <v>0</v>
      </c>
      <c r="AZ38" s="75">
        <v>0</v>
      </c>
      <c r="BA38" s="75">
        <v>0</v>
      </c>
      <c r="BB38" s="76">
        <v>22442</v>
      </c>
      <c r="BC38" s="2"/>
    </row>
    <row r="39" spans="1:55" x14ac:dyDescent="0.25">
      <c r="A39" s="5">
        <v>3</v>
      </c>
      <c r="B39" s="7" t="s">
        <v>56</v>
      </c>
      <c r="C39" s="74">
        <v>212</v>
      </c>
      <c r="D39" s="75">
        <v>52</v>
      </c>
      <c r="E39" s="75"/>
      <c r="F39" s="75"/>
      <c r="G39" s="75">
        <v>27</v>
      </c>
      <c r="H39" s="75">
        <v>17</v>
      </c>
      <c r="I39" s="75"/>
      <c r="J39" s="75"/>
      <c r="K39" s="75">
        <v>10</v>
      </c>
      <c r="L39" s="75"/>
      <c r="M39" s="75"/>
      <c r="N39" s="75">
        <v>20</v>
      </c>
      <c r="O39" s="75"/>
      <c r="P39" s="75"/>
      <c r="Q39" s="75">
        <v>69</v>
      </c>
      <c r="R39" s="75">
        <v>7</v>
      </c>
      <c r="S39" s="75"/>
      <c r="T39" s="75"/>
      <c r="U39" s="75">
        <v>37</v>
      </c>
      <c r="V39" s="75"/>
      <c r="W39" s="75"/>
      <c r="X39" s="75">
        <v>228</v>
      </c>
      <c r="Y39" s="75">
        <v>39</v>
      </c>
      <c r="Z39" s="75">
        <v>27</v>
      </c>
      <c r="AA39" s="75">
        <v>5</v>
      </c>
      <c r="AB39" s="75">
        <v>2</v>
      </c>
      <c r="AC39" s="75">
        <v>11</v>
      </c>
      <c r="AD39" s="75">
        <v>12</v>
      </c>
      <c r="AE39" s="75">
        <v>6</v>
      </c>
      <c r="AF39" s="75"/>
      <c r="AG39" s="75">
        <v>16</v>
      </c>
      <c r="AH39" s="75">
        <v>47</v>
      </c>
      <c r="AI39" s="75"/>
      <c r="AJ39" s="75"/>
      <c r="AK39" s="75">
        <v>63</v>
      </c>
      <c r="AL39" s="75">
        <v>1</v>
      </c>
      <c r="AM39" s="75">
        <v>1</v>
      </c>
      <c r="AN39" s="75"/>
      <c r="AO39" s="75"/>
      <c r="AP39" s="75">
        <v>8</v>
      </c>
      <c r="AQ39" s="75">
        <v>2</v>
      </c>
      <c r="AR39" s="75">
        <v>6</v>
      </c>
      <c r="AS39" s="75"/>
      <c r="AT39" s="75"/>
      <c r="AU39" s="75">
        <v>449</v>
      </c>
      <c r="AV39" s="75">
        <v>0</v>
      </c>
      <c r="AW39" s="75"/>
      <c r="AX39" s="75"/>
      <c r="AY39" s="75"/>
      <c r="AZ39" s="75"/>
      <c r="BA39" s="75"/>
      <c r="BB39" s="76">
        <v>449</v>
      </c>
      <c r="BC39" s="2"/>
    </row>
    <row r="40" spans="1:55" x14ac:dyDescent="0.25">
      <c r="A40" s="5">
        <v>4</v>
      </c>
      <c r="B40" s="7" t="s">
        <v>57</v>
      </c>
      <c r="C40" s="74">
        <v>1046</v>
      </c>
      <c r="D40" s="75">
        <v>491</v>
      </c>
      <c r="E40" s="75">
        <v>6</v>
      </c>
      <c r="F40" s="75">
        <v>151</v>
      </c>
      <c r="G40" s="75">
        <v>144</v>
      </c>
      <c r="H40" s="75">
        <v>76</v>
      </c>
      <c r="I40" s="75"/>
      <c r="J40" s="75"/>
      <c r="K40" s="75">
        <v>68</v>
      </c>
      <c r="L40" s="75"/>
      <c r="M40" s="75"/>
      <c r="N40" s="75">
        <v>188</v>
      </c>
      <c r="O40" s="75"/>
      <c r="P40" s="75">
        <v>1</v>
      </c>
      <c r="Q40" s="75">
        <v>157</v>
      </c>
      <c r="R40" s="75">
        <v>49</v>
      </c>
      <c r="S40" s="75"/>
      <c r="T40" s="75"/>
      <c r="U40" s="75">
        <v>17</v>
      </c>
      <c r="V40" s="75"/>
      <c r="W40" s="75"/>
      <c r="X40" s="75">
        <v>123</v>
      </c>
      <c r="Y40" s="75">
        <v>51</v>
      </c>
      <c r="Z40" s="75">
        <v>12</v>
      </c>
      <c r="AA40" s="75">
        <v>1</v>
      </c>
      <c r="AB40" s="75">
        <v>2</v>
      </c>
      <c r="AC40" s="75">
        <v>2</v>
      </c>
      <c r="AD40" s="75">
        <v>8</v>
      </c>
      <c r="AE40" s="75">
        <v>5</v>
      </c>
      <c r="AF40" s="75"/>
      <c r="AG40" s="75">
        <v>18</v>
      </c>
      <c r="AH40" s="75">
        <v>10</v>
      </c>
      <c r="AI40" s="75"/>
      <c r="AJ40" s="75"/>
      <c r="AK40" s="75">
        <v>14</v>
      </c>
      <c r="AL40" s="75">
        <v>2</v>
      </c>
      <c r="AM40" s="75">
        <v>2</v>
      </c>
      <c r="AN40" s="75"/>
      <c r="AO40" s="75"/>
      <c r="AP40" s="75">
        <v>4</v>
      </c>
      <c r="AQ40" s="75">
        <v>1</v>
      </c>
      <c r="AR40" s="75">
        <v>3</v>
      </c>
      <c r="AS40" s="75"/>
      <c r="AT40" s="75">
        <v>33</v>
      </c>
      <c r="AU40" s="75">
        <v>1208</v>
      </c>
      <c r="AV40" s="75">
        <v>4</v>
      </c>
      <c r="AW40" s="75"/>
      <c r="AX40" s="75">
        <v>2</v>
      </c>
      <c r="AY40" s="75"/>
      <c r="AZ40" s="75">
        <v>2</v>
      </c>
      <c r="BA40" s="75"/>
      <c r="BB40" s="76">
        <v>1212</v>
      </c>
      <c r="BC40" s="2"/>
    </row>
    <row r="41" spans="1:55" x14ac:dyDescent="0.25">
      <c r="A41" s="5">
        <v>5</v>
      </c>
      <c r="B41" s="7" t="s">
        <v>58</v>
      </c>
      <c r="C41" s="74">
        <v>0</v>
      </c>
      <c r="D41" s="75"/>
      <c r="E41" s="75"/>
      <c r="F41" s="75"/>
      <c r="G41" s="75">
        <v>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>
        <v>985</v>
      </c>
      <c r="Y41" s="75">
        <v>985</v>
      </c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>
        <v>0</v>
      </c>
      <c r="AM41" s="75"/>
      <c r="AN41" s="75"/>
      <c r="AO41" s="75"/>
      <c r="AP41" s="75">
        <v>0</v>
      </c>
      <c r="AQ41" s="75"/>
      <c r="AR41" s="75"/>
      <c r="AS41" s="75"/>
      <c r="AT41" s="75"/>
      <c r="AU41" s="75">
        <v>985</v>
      </c>
      <c r="AV41" s="75">
        <v>0</v>
      </c>
      <c r="AW41" s="75"/>
      <c r="AX41" s="75"/>
      <c r="AY41" s="75"/>
      <c r="AZ41" s="75"/>
      <c r="BA41" s="75"/>
      <c r="BB41" s="76">
        <v>985</v>
      </c>
      <c r="BC41" s="2"/>
    </row>
    <row r="42" spans="1:55" x14ac:dyDescent="0.25">
      <c r="A42" s="5">
        <v>6</v>
      </c>
      <c r="B42" s="7" t="s">
        <v>59</v>
      </c>
      <c r="C42" s="74">
        <v>23</v>
      </c>
      <c r="D42" s="75">
        <v>5</v>
      </c>
      <c r="E42" s="75"/>
      <c r="F42" s="75"/>
      <c r="G42" s="75">
        <v>1</v>
      </c>
      <c r="H42" s="75">
        <v>1</v>
      </c>
      <c r="I42" s="75"/>
      <c r="J42" s="75"/>
      <c r="K42" s="75"/>
      <c r="L42" s="75"/>
      <c r="M42" s="75"/>
      <c r="N42" s="75">
        <v>12</v>
      </c>
      <c r="O42" s="75"/>
      <c r="P42" s="75"/>
      <c r="Q42" s="75">
        <v>4</v>
      </c>
      <c r="R42" s="75"/>
      <c r="S42" s="75"/>
      <c r="T42" s="75"/>
      <c r="U42" s="75">
        <v>1</v>
      </c>
      <c r="V42" s="75"/>
      <c r="W42" s="75"/>
      <c r="X42" s="75">
        <v>221</v>
      </c>
      <c r="Y42" s="75">
        <v>47</v>
      </c>
      <c r="Z42" s="75">
        <v>59</v>
      </c>
      <c r="AA42" s="75"/>
      <c r="AB42" s="75"/>
      <c r="AC42" s="75"/>
      <c r="AD42" s="75"/>
      <c r="AE42" s="75">
        <v>32</v>
      </c>
      <c r="AF42" s="75"/>
      <c r="AG42" s="75">
        <v>42</v>
      </c>
      <c r="AH42" s="75">
        <v>10</v>
      </c>
      <c r="AI42" s="75"/>
      <c r="AJ42" s="75"/>
      <c r="AK42" s="75">
        <v>31</v>
      </c>
      <c r="AL42" s="75">
        <v>207</v>
      </c>
      <c r="AM42" s="75">
        <v>207</v>
      </c>
      <c r="AN42" s="75"/>
      <c r="AO42" s="75"/>
      <c r="AP42" s="75">
        <v>0</v>
      </c>
      <c r="AQ42" s="75"/>
      <c r="AR42" s="75"/>
      <c r="AS42" s="75"/>
      <c r="AT42" s="75"/>
      <c r="AU42" s="75">
        <v>451</v>
      </c>
      <c r="AV42" s="75">
        <v>0</v>
      </c>
      <c r="AW42" s="75"/>
      <c r="AX42" s="75"/>
      <c r="AY42" s="75"/>
      <c r="AZ42" s="75"/>
      <c r="BA42" s="75"/>
      <c r="BB42" s="76">
        <v>451</v>
      </c>
      <c r="BC42" s="2"/>
    </row>
    <row r="43" spans="1:55" x14ac:dyDescent="0.25">
      <c r="A43" s="5">
        <v>7</v>
      </c>
      <c r="B43" s="7" t="s">
        <v>60</v>
      </c>
      <c r="C43" s="74">
        <v>1378</v>
      </c>
      <c r="D43" s="75">
        <v>22</v>
      </c>
      <c r="E43" s="75"/>
      <c r="F43" s="75"/>
      <c r="G43" s="75">
        <v>4</v>
      </c>
      <c r="H43" s="75">
        <v>4</v>
      </c>
      <c r="I43" s="75"/>
      <c r="J43" s="75"/>
      <c r="K43" s="75"/>
      <c r="L43" s="75"/>
      <c r="M43" s="75"/>
      <c r="N43" s="75">
        <v>144</v>
      </c>
      <c r="O43" s="75"/>
      <c r="P43" s="75"/>
      <c r="Q43" s="75">
        <v>1206</v>
      </c>
      <c r="R43" s="75"/>
      <c r="S43" s="75"/>
      <c r="T43" s="75"/>
      <c r="U43" s="75">
        <v>2</v>
      </c>
      <c r="V43" s="75"/>
      <c r="W43" s="75"/>
      <c r="X43" s="75">
        <v>5325</v>
      </c>
      <c r="Y43" s="75">
        <v>10</v>
      </c>
      <c r="Z43" s="75">
        <v>18</v>
      </c>
      <c r="AA43" s="75">
        <v>4</v>
      </c>
      <c r="AB43" s="75">
        <v>7</v>
      </c>
      <c r="AC43" s="75">
        <v>76</v>
      </c>
      <c r="AD43" s="75">
        <v>4</v>
      </c>
      <c r="AE43" s="75">
        <v>9</v>
      </c>
      <c r="AF43" s="75">
        <v>0</v>
      </c>
      <c r="AG43" s="75">
        <v>5114</v>
      </c>
      <c r="AH43" s="75"/>
      <c r="AI43" s="75"/>
      <c r="AJ43" s="75"/>
      <c r="AK43" s="75">
        <v>83</v>
      </c>
      <c r="AL43" s="75">
        <v>0</v>
      </c>
      <c r="AM43" s="75"/>
      <c r="AN43" s="75"/>
      <c r="AO43" s="75"/>
      <c r="AP43" s="75">
        <v>0</v>
      </c>
      <c r="AQ43" s="75"/>
      <c r="AR43" s="75"/>
      <c r="AS43" s="75"/>
      <c r="AT43" s="75"/>
      <c r="AU43" s="75">
        <v>6703</v>
      </c>
      <c r="AV43" s="75">
        <v>0</v>
      </c>
      <c r="AW43" s="75"/>
      <c r="AX43" s="75"/>
      <c r="AY43" s="75"/>
      <c r="AZ43" s="75"/>
      <c r="BA43" s="75"/>
      <c r="BB43" s="76">
        <v>6703</v>
      </c>
      <c r="BC43" s="2"/>
    </row>
    <row r="44" spans="1:55" x14ac:dyDescent="0.25">
      <c r="A44" s="5">
        <v>8</v>
      </c>
      <c r="B44" s="7" t="s">
        <v>61</v>
      </c>
      <c r="C44" s="74">
        <v>33215</v>
      </c>
      <c r="D44" s="75">
        <v>16324</v>
      </c>
      <c r="E44" s="75">
        <v>471</v>
      </c>
      <c r="F44" s="75">
        <v>180</v>
      </c>
      <c r="G44" s="75">
        <v>7674</v>
      </c>
      <c r="H44" s="75">
        <v>5515</v>
      </c>
      <c r="I44" s="75">
        <v>313</v>
      </c>
      <c r="J44" s="75"/>
      <c r="K44" s="75">
        <v>2159</v>
      </c>
      <c r="L44" s="75">
        <v>1</v>
      </c>
      <c r="M44" s="75"/>
      <c r="N44" s="75">
        <v>3712</v>
      </c>
      <c r="O44" s="75"/>
      <c r="P44" s="75"/>
      <c r="Q44" s="75">
        <v>4450</v>
      </c>
      <c r="R44" s="75">
        <v>148</v>
      </c>
      <c r="S44" s="75"/>
      <c r="T44" s="75"/>
      <c r="U44" s="75">
        <v>907</v>
      </c>
      <c r="V44" s="75">
        <v>9</v>
      </c>
      <c r="W44" s="75"/>
      <c r="X44" s="75">
        <v>14315</v>
      </c>
      <c r="Y44" s="75">
        <v>4044</v>
      </c>
      <c r="Z44" s="75">
        <v>1536</v>
      </c>
      <c r="AA44" s="75">
        <v>164</v>
      </c>
      <c r="AB44" s="75">
        <v>165</v>
      </c>
      <c r="AC44" s="75">
        <v>546</v>
      </c>
      <c r="AD44" s="75">
        <v>208</v>
      </c>
      <c r="AE44" s="75">
        <v>314</v>
      </c>
      <c r="AF44" s="75">
        <v>1467</v>
      </c>
      <c r="AG44" s="75">
        <v>651</v>
      </c>
      <c r="AH44" s="75">
        <v>720</v>
      </c>
      <c r="AI44" s="75">
        <v>0</v>
      </c>
      <c r="AJ44" s="75">
        <v>14</v>
      </c>
      <c r="AK44" s="75">
        <v>4486</v>
      </c>
      <c r="AL44" s="75">
        <v>1410</v>
      </c>
      <c r="AM44" s="75">
        <v>731</v>
      </c>
      <c r="AN44" s="75">
        <v>269</v>
      </c>
      <c r="AO44" s="75">
        <v>410</v>
      </c>
      <c r="AP44" s="75">
        <v>82</v>
      </c>
      <c r="AQ44" s="75">
        <v>21</v>
      </c>
      <c r="AR44" s="75">
        <v>61</v>
      </c>
      <c r="AS44" s="75"/>
      <c r="AT44" s="75"/>
      <c r="AU44" s="75">
        <v>49022</v>
      </c>
      <c r="AV44" s="75">
        <v>0</v>
      </c>
      <c r="AW44" s="75"/>
      <c r="AX44" s="75"/>
      <c r="AY44" s="75"/>
      <c r="AZ44" s="75"/>
      <c r="BA44" s="75"/>
      <c r="BB44" s="76">
        <v>49022</v>
      </c>
      <c r="BC44" s="2"/>
    </row>
    <row r="45" spans="1:55" x14ac:dyDescent="0.25">
      <c r="A45" s="5">
        <v>9</v>
      </c>
      <c r="B45" s="7" t="s">
        <v>62</v>
      </c>
      <c r="C45" s="74">
        <v>5596</v>
      </c>
      <c r="D45" s="75">
        <v>2505</v>
      </c>
      <c r="E45" s="75">
        <v>44</v>
      </c>
      <c r="F45" s="75">
        <v>304</v>
      </c>
      <c r="G45" s="75">
        <v>1106</v>
      </c>
      <c r="H45" s="75">
        <v>839</v>
      </c>
      <c r="I45" s="75">
        <v>3</v>
      </c>
      <c r="J45" s="75">
        <v>0</v>
      </c>
      <c r="K45" s="75">
        <v>267</v>
      </c>
      <c r="L45" s="75"/>
      <c r="M45" s="75">
        <v>16</v>
      </c>
      <c r="N45" s="75">
        <v>747</v>
      </c>
      <c r="O45" s="75"/>
      <c r="P45" s="75">
        <v>52</v>
      </c>
      <c r="Q45" s="75">
        <v>822</v>
      </c>
      <c r="R45" s="75">
        <v>93</v>
      </c>
      <c r="S45" s="75"/>
      <c r="T45" s="75">
        <v>2</v>
      </c>
      <c r="U45" s="75">
        <v>323</v>
      </c>
      <c r="V45" s="75"/>
      <c r="W45" s="75"/>
      <c r="X45" s="75">
        <v>1120</v>
      </c>
      <c r="Y45" s="75">
        <v>242</v>
      </c>
      <c r="Z45" s="75">
        <v>261</v>
      </c>
      <c r="AA45" s="75">
        <v>34</v>
      </c>
      <c r="AB45" s="75">
        <v>17</v>
      </c>
      <c r="AC45" s="75">
        <v>33</v>
      </c>
      <c r="AD45" s="75">
        <v>41</v>
      </c>
      <c r="AE45" s="75">
        <v>136</v>
      </c>
      <c r="AF45" s="75">
        <v>34</v>
      </c>
      <c r="AG45" s="75">
        <v>49</v>
      </c>
      <c r="AH45" s="75">
        <v>91</v>
      </c>
      <c r="AI45" s="75"/>
      <c r="AJ45" s="75"/>
      <c r="AK45" s="75">
        <v>182</v>
      </c>
      <c r="AL45" s="75">
        <v>33</v>
      </c>
      <c r="AM45" s="75">
        <v>25</v>
      </c>
      <c r="AN45" s="75">
        <v>0</v>
      </c>
      <c r="AO45" s="75">
        <v>8</v>
      </c>
      <c r="AP45" s="75">
        <v>27</v>
      </c>
      <c r="AQ45" s="75">
        <v>0</v>
      </c>
      <c r="AR45" s="75">
        <v>27</v>
      </c>
      <c r="AS45" s="75">
        <v>0</v>
      </c>
      <c r="AT45" s="75">
        <v>199</v>
      </c>
      <c r="AU45" s="75">
        <v>6975</v>
      </c>
      <c r="AV45" s="75">
        <v>0</v>
      </c>
      <c r="AW45" s="75"/>
      <c r="AX45" s="75"/>
      <c r="AY45" s="75"/>
      <c r="AZ45" s="75"/>
      <c r="BA45" s="75"/>
      <c r="BB45" s="76">
        <v>6975</v>
      </c>
      <c r="BC45" s="2"/>
    </row>
    <row r="46" spans="1:55" x14ac:dyDescent="0.25">
      <c r="A46" s="5">
        <v>10</v>
      </c>
      <c r="B46" s="7" t="s">
        <v>63</v>
      </c>
      <c r="C46" s="74">
        <v>4832</v>
      </c>
      <c r="D46" s="75">
        <v>2782</v>
      </c>
      <c r="E46" s="75">
        <v>85</v>
      </c>
      <c r="F46" s="75">
        <v>38</v>
      </c>
      <c r="G46" s="75">
        <v>814</v>
      </c>
      <c r="H46" s="75">
        <v>699</v>
      </c>
      <c r="I46" s="75">
        <v>5</v>
      </c>
      <c r="J46" s="75"/>
      <c r="K46" s="75">
        <v>115</v>
      </c>
      <c r="L46" s="75"/>
      <c r="M46" s="75"/>
      <c r="N46" s="75">
        <v>433</v>
      </c>
      <c r="O46" s="75"/>
      <c r="P46" s="75"/>
      <c r="Q46" s="75">
        <v>608</v>
      </c>
      <c r="R46" s="75">
        <v>26</v>
      </c>
      <c r="S46" s="75"/>
      <c r="T46" s="75"/>
      <c r="U46" s="75">
        <v>169</v>
      </c>
      <c r="V46" s="75">
        <v>2</v>
      </c>
      <c r="W46" s="75"/>
      <c r="X46" s="75">
        <v>1235</v>
      </c>
      <c r="Y46" s="75">
        <v>209</v>
      </c>
      <c r="Z46" s="75">
        <v>211</v>
      </c>
      <c r="AA46" s="75">
        <v>39</v>
      </c>
      <c r="AB46" s="75">
        <v>28</v>
      </c>
      <c r="AC46" s="75">
        <v>43</v>
      </c>
      <c r="AD46" s="75"/>
      <c r="AE46" s="75">
        <v>72</v>
      </c>
      <c r="AF46" s="75">
        <v>94</v>
      </c>
      <c r="AG46" s="75">
        <v>105</v>
      </c>
      <c r="AH46" s="75">
        <v>12</v>
      </c>
      <c r="AI46" s="75"/>
      <c r="AJ46" s="75"/>
      <c r="AK46" s="75">
        <v>422</v>
      </c>
      <c r="AL46" s="75">
        <v>35</v>
      </c>
      <c r="AM46" s="75">
        <v>35</v>
      </c>
      <c r="AN46" s="75"/>
      <c r="AO46" s="75"/>
      <c r="AP46" s="75">
        <v>4</v>
      </c>
      <c r="AQ46" s="75"/>
      <c r="AR46" s="75">
        <v>4</v>
      </c>
      <c r="AS46" s="75"/>
      <c r="AT46" s="75"/>
      <c r="AU46" s="75">
        <v>6106</v>
      </c>
      <c r="AV46" s="75">
        <v>0</v>
      </c>
      <c r="AW46" s="75"/>
      <c r="AX46" s="75"/>
      <c r="AY46" s="75"/>
      <c r="AZ46" s="75"/>
      <c r="BA46" s="75"/>
      <c r="BB46" s="76">
        <v>6106</v>
      </c>
      <c r="BC46" s="2"/>
    </row>
    <row r="47" spans="1:55" x14ac:dyDescent="0.25">
      <c r="A47" s="5">
        <v>11</v>
      </c>
      <c r="B47" s="7" t="s">
        <v>64</v>
      </c>
      <c r="C47" s="74">
        <v>20538</v>
      </c>
      <c r="D47" s="75">
        <v>11053</v>
      </c>
      <c r="E47" s="75">
        <v>418</v>
      </c>
      <c r="F47" s="75">
        <v>196</v>
      </c>
      <c r="G47" s="75">
        <v>4085</v>
      </c>
      <c r="H47" s="75">
        <v>3259</v>
      </c>
      <c r="I47" s="75">
        <v>60</v>
      </c>
      <c r="J47" s="75">
        <v>0</v>
      </c>
      <c r="K47" s="75">
        <v>826</v>
      </c>
      <c r="L47" s="75">
        <v>0</v>
      </c>
      <c r="M47" s="75">
        <v>0</v>
      </c>
      <c r="N47" s="75">
        <v>2396</v>
      </c>
      <c r="O47" s="75">
        <v>0</v>
      </c>
      <c r="P47" s="75">
        <v>0</v>
      </c>
      <c r="Q47" s="75">
        <v>2504</v>
      </c>
      <c r="R47" s="75">
        <v>111</v>
      </c>
      <c r="S47" s="75">
        <v>1</v>
      </c>
      <c r="T47" s="75">
        <v>0</v>
      </c>
      <c r="U47" s="75">
        <v>389</v>
      </c>
      <c r="V47" s="75">
        <v>33</v>
      </c>
      <c r="W47" s="75">
        <v>0</v>
      </c>
      <c r="X47" s="75">
        <v>5564</v>
      </c>
      <c r="Y47" s="75">
        <v>801</v>
      </c>
      <c r="Z47" s="75">
        <v>143</v>
      </c>
      <c r="AA47" s="75">
        <v>185</v>
      </c>
      <c r="AB47" s="75">
        <v>168</v>
      </c>
      <c r="AC47" s="75">
        <v>730</v>
      </c>
      <c r="AD47" s="75">
        <v>204</v>
      </c>
      <c r="AE47" s="75">
        <v>240</v>
      </c>
      <c r="AF47" s="75">
        <v>178</v>
      </c>
      <c r="AG47" s="75">
        <v>1204</v>
      </c>
      <c r="AH47" s="75">
        <v>281</v>
      </c>
      <c r="AI47" s="75">
        <v>0</v>
      </c>
      <c r="AJ47" s="75">
        <v>5</v>
      </c>
      <c r="AK47" s="75">
        <v>1425</v>
      </c>
      <c r="AL47" s="75">
        <v>248</v>
      </c>
      <c r="AM47" s="75">
        <v>248</v>
      </c>
      <c r="AN47" s="75">
        <v>0</v>
      </c>
      <c r="AO47" s="75">
        <v>0</v>
      </c>
      <c r="AP47" s="75">
        <v>241</v>
      </c>
      <c r="AQ47" s="75">
        <v>1</v>
      </c>
      <c r="AR47" s="75">
        <v>3</v>
      </c>
      <c r="AS47" s="75">
        <v>237</v>
      </c>
      <c r="AT47" s="75">
        <v>742</v>
      </c>
      <c r="AU47" s="75">
        <v>27333</v>
      </c>
      <c r="AV47" s="75">
        <v>2</v>
      </c>
      <c r="AW47" s="75">
        <v>0</v>
      </c>
      <c r="AX47" s="75">
        <v>0</v>
      </c>
      <c r="AY47" s="75">
        <v>2</v>
      </c>
      <c r="AZ47" s="75">
        <v>0</v>
      </c>
      <c r="BA47" s="75">
        <v>0</v>
      </c>
      <c r="BB47" s="76">
        <v>27335</v>
      </c>
      <c r="BC47" s="2"/>
    </row>
    <row r="48" spans="1:55" x14ac:dyDescent="0.25">
      <c r="A48" s="5">
        <v>12</v>
      </c>
      <c r="B48" s="7" t="s">
        <v>65</v>
      </c>
      <c r="C48" s="74">
        <v>1622</v>
      </c>
      <c r="D48" s="75">
        <v>354</v>
      </c>
      <c r="E48" s="75">
        <v>4</v>
      </c>
      <c r="F48" s="75">
        <v>20</v>
      </c>
      <c r="G48" s="75">
        <v>399</v>
      </c>
      <c r="H48" s="75">
        <v>276</v>
      </c>
      <c r="I48" s="75">
        <v>0</v>
      </c>
      <c r="J48" s="75">
        <v>0</v>
      </c>
      <c r="K48" s="75">
        <v>123</v>
      </c>
      <c r="L48" s="75">
        <v>0</v>
      </c>
      <c r="M48" s="75">
        <v>0</v>
      </c>
      <c r="N48" s="75">
        <v>387</v>
      </c>
      <c r="O48" s="75">
        <v>0</v>
      </c>
      <c r="P48" s="75">
        <v>0</v>
      </c>
      <c r="Q48" s="75">
        <v>294</v>
      </c>
      <c r="R48" s="75">
        <v>60</v>
      </c>
      <c r="S48" s="75">
        <v>0</v>
      </c>
      <c r="T48" s="75">
        <v>0</v>
      </c>
      <c r="U48" s="75">
        <v>128</v>
      </c>
      <c r="V48" s="75"/>
      <c r="W48" s="75"/>
      <c r="X48" s="75">
        <v>133</v>
      </c>
      <c r="Y48" s="75">
        <v>97</v>
      </c>
      <c r="Z48" s="75">
        <v>26</v>
      </c>
      <c r="AA48" s="75"/>
      <c r="AB48" s="75"/>
      <c r="AC48" s="75">
        <v>1</v>
      </c>
      <c r="AD48" s="75"/>
      <c r="AE48" s="75"/>
      <c r="AF48" s="75"/>
      <c r="AG48" s="75">
        <v>8</v>
      </c>
      <c r="AH48" s="75"/>
      <c r="AI48" s="75"/>
      <c r="AJ48" s="75"/>
      <c r="AK48" s="75">
        <v>1</v>
      </c>
      <c r="AL48" s="75">
        <v>0</v>
      </c>
      <c r="AM48" s="75"/>
      <c r="AN48" s="75"/>
      <c r="AO48" s="75"/>
      <c r="AP48" s="75">
        <v>1</v>
      </c>
      <c r="AQ48" s="75"/>
      <c r="AR48" s="75">
        <v>1</v>
      </c>
      <c r="AS48" s="75">
        <v>0</v>
      </c>
      <c r="AT48" s="75">
        <v>2</v>
      </c>
      <c r="AU48" s="75">
        <v>1758</v>
      </c>
      <c r="AV48" s="75">
        <v>6</v>
      </c>
      <c r="AW48" s="75"/>
      <c r="AX48" s="75">
        <v>1</v>
      </c>
      <c r="AY48" s="75"/>
      <c r="AZ48" s="75">
        <v>4</v>
      </c>
      <c r="BA48" s="75">
        <v>1</v>
      </c>
      <c r="BB48" s="76">
        <v>1764</v>
      </c>
      <c r="BC48" s="2"/>
    </row>
    <row r="49" spans="1:55" x14ac:dyDescent="0.25">
      <c r="A49" s="5">
        <v>13</v>
      </c>
      <c r="B49" s="7" t="s">
        <v>66</v>
      </c>
      <c r="C49" s="74">
        <v>12114</v>
      </c>
      <c r="D49" s="75">
        <v>9303</v>
      </c>
      <c r="E49" s="75">
        <v>572</v>
      </c>
      <c r="F49" s="75">
        <v>708</v>
      </c>
      <c r="G49" s="75">
        <v>1947</v>
      </c>
      <c r="H49" s="75">
        <v>1813</v>
      </c>
      <c r="I49" s="75">
        <v>71</v>
      </c>
      <c r="J49" s="75"/>
      <c r="K49" s="75">
        <v>134</v>
      </c>
      <c r="L49" s="75"/>
      <c r="M49" s="75"/>
      <c r="N49" s="75">
        <v>751</v>
      </c>
      <c r="O49" s="75"/>
      <c r="P49" s="75"/>
      <c r="Q49" s="75">
        <v>41</v>
      </c>
      <c r="R49" s="75">
        <v>46</v>
      </c>
      <c r="S49" s="75"/>
      <c r="T49" s="75"/>
      <c r="U49" s="75">
        <v>26</v>
      </c>
      <c r="V49" s="75"/>
      <c r="W49" s="75"/>
      <c r="X49" s="75">
        <v>0</v>
      </c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  <c r="AJ49" s="75"/>
      <c r="AK49" s="75"/>
      <c r="AL49" s="75">
        <v>0</v>
      </c>
      <c r="AM49" s="75"/>
      <c r="AN49" s="75"/>
      <c r="AO49" s="75"/>
      <c r="AP49" s="75">
        <v>0</v>
      </c>
      <c r="AQ49" s="75"/>
      <c r="AR49" s="75"/>
      <c r="AS49" s="75"/>
      <c r="AT49" s="75"/>
      <c r="AU49" s="75">
        <v>12114</v>
      </c>
      <c r="AV49" s="75">
        <v>0</v>
      </c>
      <c r="AW49" s="75"/>
      <c r="AX49" s="75"/>
      <c r="AY49" s="75"/>
      <c r="AZ49" s="75"/>
      <c r="BA49" s="75"/>
      <c r="BB49" s="76">
        <v>12114</v>
      </c>
      <c r="BC49" s="2"/>
    </row>
    <row r="50" spans="1:55" x14ac:dyDescent="0.25">
      <c r="A50" s="5">
        <v>14</v>
      </c>
      <c r="B50" s="7" t="s">
        <v>67</v>
      </c>
      <c r="C50" s="74">
        <v>10559</v>
      </c>
      <c r="D50" s="75">
        <v>5243</v>
      </c>
      <c r="E50" s="75">
        <v>186</v>
      </c>
      <c r="F50" s="75">
        <v>67</v>
      </c>
      <c r="G50" s="75">
        <v>1781</v>
      </c>
      <c r="H50" s="75">
        <v>1441</v>
      </c>
      <c r="I50" s="75">
        <v>16</v>
      </c>
      <c r="J50" s="75">
        <v>1</v>
      </c>
      <c r="K50" s="75">
        <v>340</v>
      </c>
      <c r="L50" s="75"/>
      <c r="M50" s="75"/>
      <c r="N50" s="75">
        <v>1535</v>
      </c>
      <c r="O50" s="75">
        <v>2</v>
      </c>
      <c r="P50" s="75">
        <v>2</v>
      </c>
      <c r="Q50" s="75">
        <v>1775</v>
      </c>
      <c r="R50" s="75">
        <v>13</v>
      </c>
      <c r="S50" s="75">
        <v>1</v>
      </c>
      <c r="T50" s="75">
        <v>1</v>
      </c>
      <c r="U50" s="75">
        <v>212</v>
      </c>
      <c r="V50" s="75">
        <v>1</v>
      </c>
      <c r="W50" s="75"/>
      <c r="X50" s="75">
        <v>3844</v>
      </c>
      <c r="Y50" s="75">
        <v>619</v>
      </c>
      <c r="Z50" s="75">
        <v>45</v>
      </c>
      <c r="AA50" s="75">
        <v>138</v>
      </c>
      <c r="AB50" s="75">
        <v>345</v>
      </c>
      <c r="AC50" s="75"/>
      <c r="AD50" s="75">
        <v>154</v>
      </c>
      <c r="AE50" s="75">
        <v>171</v>
      </c>
      <c r="AF50" s="75"/>
      <c r="AG50" s="75">
        <v>502</v>
      </c>
      <c r="AH50" s="75">
        <v>892</v>
      </c>
      <c r="AI50" s="75"/>
      <c r="AJ50" s="75"/>
      <c r="AK50" s="75">
        <v>978</v>
      </c>
      <c r="AL50" s="75">
        <v>69</v>
      </c>
      <c r="AM50" s="75">
        <v>69</v>
      </c>
      <c r="AN50" s="75"/>
      <c r="AO50" s="75"/>
      <c r="AP50" s="75">
        <v>32</v>
      </c>
      <c r="AQ50" s="75">
        <v>1</v>
      </c>
      <c r="AR50" s="75">
        <v>27</v>
      </c>
      <c r="AS50" s="75">
        <v>4</v>
      </c>
      <c r="AT50" s="75"/>
      <c r="AU50" s="75">
        <v>14504</v>
      </c>
      <c r="AV50" s="75">
        <v>2</v>
      </c>
      <c r="AW50" s="75"/>
      <c r="AX50" s="75"/>
      <c r="AY50" s="75">
        <v>1</v>
      </c>
      <c r="AZ50" s="75"/>
      <c r="BA50" s="75">
        <v>1</v>
      </c>
      <c r="BB50" s="76">
        <v>14506</v>
      </c>
      <c r="BC50" s="2"/>
    </row>
    <row r="51" spans="1:55" x14ac:dyDescent="0.25">
      <c r="A51" s="5">
        <v>15</v>
      </c>
      <c r="B51" s="7" t="s">
        <v>68</v>
      </c>
      <c r="C51" s="74">
        <v>28117</v>
      </c>
      <c r="D51" s="75">
        <v>22526</v>
      </c>
      <c r="E51" s="75"/>
      <c r="F51" s="75"/>
      <c r="G51" s="75">
        <v>3186</v>
      </c>
      <c r="H51" s="75">
        <v>2754</v>
      </c>
      <c r="I51" s="75"/>
      <c r="J51" s="75"/>
      <c r="K51" s="75">
        <v>432</v>
      </c>
      <c r="L51" s="75"/>
      <c r="M51" s="75"/>
      <c r="N51" s="75">
        <v>1061</v>
      </c>
      <c r="O51" s="75"/>
      <c r="P51" s="75"/>
      <c r="Q51" s="75">
        <v>1106</v>
      </c>
      <c r="R51" s="75">
        <v>104</v>
      </c>
      <c r="S51" s="75"/>
      <c r="T51" s="75"/>
      <c r="U51" s="75">
        <v>134</v>
      </c>
      <c r="V51" s="75"/>
      <c r="W51" s="75"/>
      <c r="X51" s="75">
        <v>5921</v>
      </c>
      <c r="Y51" s="75">
        <v>474</v>
      </c>
      <c r="Z51" s="75">
        <v>80</v>
      </c>
      <c r="AA51" s="75">
        <v>121</v>
      </c>
      <c r="AB51" s="75">
        <v>141</v>
      </c>
      <c r="AC51" s="75">
        <v>288</v>
      </c>
      <c r="AD51" s="75">
        <v>27</v>
      </c>
      <c r="AE51" s="75">
        <v>247</v>
      </c>
      <c r="AF51" s="75">
        <v>303</v>
      </c>
      <c r="AG51" s="75">
        <v>798</v>
      </c>
      <c r="AH51" s="75"/>
      <c r="AI51" s="75"/>
      <c r="AJ51" s="75"/>
      <c r="AK51" s="75">
        <v>3442</v>
      </c>
      <c r="AL51" s="75">
        <v>1152</v>
      </c>
      <c r="AM51" s="75">
        <v>1151</v>
      </c>
      <c r="AN51" s="75">
        <v>1</v>
      </c>
      <c r="AO51" s="75"/>
      <c r="AP51" s="75">
        <v>186</v>
      </c>
      <c r="AQ51" s="75">
        <v>10</v>
      </c>
      <c r="AR51" s="75">
        <v>121</v>
      </c>
      <c r="AS51" s="75">
        <v>55</v>
      </c>
      <c r="AT51" s="75">
        <v>1135</v>
      </c>
      <c r="AU51" s="75">
        <v>36511</v>
      </c>
      <c r="AV51" s="75">
        <v>16</v>
      </c>
      <c r="AW51" s="75"/>
      <c r="AX51" s="75">
        <v>14</v>
      </c>
      <c r="AY51" s="75"/>
      <c r="AZ51" s="75"/>
      <c r="BA51" s="75">
        <v>2</v>
      </c>
      <c r="BB51" s="76">
        <v>36527</v>
      </c>
      <c r="BC51" s="2"/>
    </row>
    <row r="52" spans="1:55" x14ac:dyDescent="0.25">
      <c r="A52" s="5">
        <v>16</v>
      </c>
      <c r="B52" s="7" t="s">
        <v>69</v>
      </c>
      <c r="C52" s="74">
        <v>482</v>
      </c>
      <c r="D52" s="75">
        <v>202</v>
      </c>
      <c r="E52" s="75"/>
      <c r="F52" s="75"/>
      <c r="G52" s="75">
        <v>42</v>
      </c>
      <c r="H52" s="75">
        <v>18</v>
      </c>
      <c r="I52" s="75"/>
      <c r="J52" s="75"/>
      <c r="K52" s="75">
        <v>24</v>
      </c>
      <c r="L52" s="75"/>
      <c r="M52" s="75"/>
      <c r="N52" s="75">
        <v>59</v>
      </c>
      <c r="O52" s="75"/>
      <c r="P52" s="75"/>
      <c r="Q52" s="75">
        <v>128</v>
      </c>
      <c r="R52" s="75">
        <v>27</v>
      </c>
      <c r="S52" s="75"/>
      <c r="T52" s="75"/>
      <c r="U52" s="75">
        <v>24</v>
      </c>
      <c r="V52" s="75">
        <v>19</v>
      </c>
      <c r="W52" s="75"/>
      <c r="X52" s="75">
        <v>982</v>
      </c>
      <c r="Y52" s="75">
        <v>37</v>
      </c>
      <c r="Z52" s="75">
        <v>55</v>
      </c>
      <c r="AA52" s="75">
        <v>16</v>
      </c>
      <c r="AB52" s="75">
        <v>20</v>
      </c>
      <c r="AC52" s="75">
        <v>106</v>
      </c>
      <c r="AD52" s="75">
        <v>4</v>
      </c>
      <c r="AE52" s="75">
        <v>92</v>
      </c>
      <c r="AF52" s="75">
        <v>3</v>
      </c>
      <c r="AG52" s="75">
        <v>22</v>
      </c>
      <c r="AH52" s="75">
        <v>5</v>
      </c>
      <c r="AI52" s="75"/>
      <c r="AJ52" s="75"/>
      <c r="AK52" s="75">
        <v>622</v>
      </c>
      <c r="AL52" s="75">
        <v>56</v>
      </c>
      <c r="AM52" s="75">
        <v>56</v>
      </c>
      <c r="AN52" s="75"/>
      <c r="AO52" s="75"/>
      <c r="AP52" s="75">
        <v>2</v>
      </c>
      <c r="AQ52" s="75"/>
      <c r="AR52" s="75">
        <v>2</v>
      </c>
      <c r="AS52" s="75"/>
      <c r="AT52" s="75"/>
      <c r="AU52" s="75">
        <v>1522</v>
      </c>
      <c r="AV52" s="75">
        <v>0</v>
      </c>
      <c r="AW52" s="75"/>
      <c r="AX52" s="75"/>
      <c r="AY52" s="75"/>
      <c r="AZ52" s="75"/>
      <c r="BA52" s="75"/>
      <c r="BB52" s="76">
        <v>1522</v>
      </c>
      <c r="BC52" s="2"/>
    </row>
    <row r="53" spans="1:55" x14ac:dyDescent="0.25">
      <c r="A53" s="5">
        <v>17</v>
      </c>
      <c r="B53" s="7" t="s">
        <v>70</v>
      </c>
      <c r="C53" s="74">
        <v>15669</v>
      </c>
      <c r="D53" s="75">
        <v>7724</v>
      </c>
      <c r="E53" s="75">
        <v>242</v>
      </c>
      <c r="F53" s="75">
        <v>91</v>
      </c>
      <c r="G53" s="75">
        <v>2234</v>
      </c>
      <c r="H53" s="75">
        <v>1575</v>
      </c>
      <c r="I53" s="75">
        <v>27</v>
      </c>
      <c r="J53" s="75">
        <v>0</v>
      </c>
      <c r="K53" s="75">
        <v>659</v>
      </c>
      <c r="L53" s="75">
        <v>1</v>
      </c>
      <c r="M53" s="75">
        <v>0</v>
      </c>
      <c r="N53" s="75">
        <v>2548</v>
      </c>
      <c r="O53" s="75">
        <v>0</v>
      </c>
      <c r="P53" s="75">
        <v>0</v>
      </c>
      <c r="Q53" s="75">
        <v>2591</v>
      </c>
      <c r="R53" s="75">
        <v>305</v>
      </c>
      <c r="S53" s="75">
        <v>0</v>
      </c>
      <c r="T53" s="75">
        <v>0</v>
      </c>
      <c r="U53" s="75">
        <v>267</v>
      </c>
      <c r="V53" s="75">
        <v>15</v>
      </c>
      <c r="W53" s="75">
        <v>0</v>
      </c>
      <c r="X53" s="75">
        <v>4810</v>
      </c>
      <c r="Y53" s="75">
        <v>636</v>
      </c>
      <c r="Z53" s="75">
        <v>143</v>
      </c>
      <c r="AA53" s="75">
        <v>96</v>
      </c>
      <c r="AB53" s="75">
        <v>133</v>
      </c>
      <c r="AC53" s="75">
        <v>350</v>
      </c>
      <c r="AD53" s="75">
        <v>168</v>
      </c>
      <c r="AE53" s="75">
        <v>130</v>
      </c>
      <c r="AF53" s="75">
        <v>91</v>
      </c>
      <c r="AG53" s="75">
        <v>602</v>
      </c>
      <c r="AH53" s="75">
        <v>413</v>
      </c>
      <c r="AI53" s="75">
        <v>0</v>
      </c>
      <c r="AJ53" s="75">
        <v>2</v>
      </c>
      <c r="AK53" s="75">
        <v>2046</v>
      </c>
      <c r="AL53" s="75">
        <v>816</v>
      </c>
      <c r="AM53" s="75">
        <v>400</v>
      </c>
      <c r="AN53" s="75">
        <v>1</v>
      </c>
      <c r="AO53" s="75">
        <v>415</v>
      </c>
      <c r="AP53" s="75">
        <v>103</v>
      </c>
      <c r="AQ53" s="75">
        <v>9</v>
      </c>
      <c r="AR53" s="75">
        <v>61</v>
      </c>
      <c r="AS53" s="75">
        <v>33</v>
      </c>
      <c r="AT53" s="75">
        <v>313</v>
      </c>
      <c r="AU53" s="75">
        <v>21711</v>
      </c>
      <c r="AV53" s="75">
        <v>9</v>
      </c>
      <c r="AW53" s="75">
        <v>5</v>
      </c>
      <c r="AX53" s="75">
        <v>3</v>
      </c>
      <c r="AY53" s="75">
        <v>0</v>
      </c>
      <c r="AZ53" s="75">
        <v>0</v>
      </c>
      <c r="BA53" s="75">
        <v>1</v>
      </c>
      <c r="BB53" s="76">
        <v>21720</v>
      </c>
      <c r="BC53" s="2"/>
    </row>
    <row r="54" spans="1:55" x14ac:dyDescent="0.25">
      <c r="A54" s="5">
        <v>18</v>
      </c>
      <c r="B54" s="7" t="s">
        <v>71</v>
      </c>
      <c r="C54" s="74">
        <v>51633</v>
      </c>
      <c r="D54" s="75">
        <v>33638</v>
      </c>
      <c r="E54" s="75">
        <v>1615</v>
      </c>
      <c r="F54" s="75">
        <v>304</v>
      </c>
      <c r="G54" s="75">
        <v>8046</v>
      </c>
      <c r="H54" s="75">
        <v>6719</v>
      </c>
      <c r="I54" s="75">
        <v>212</v>
      </c>
      <c r="J54" s="75">
        <v>3</v>
      </c>
      <c r="K54" s="75">
        <v>1327</v>
      </c>
      <c r="L54" s="75">
        <v>1</v>
      </c>
      <c r="M54" s="75"/>
      <c r="N54" s="75">
        <v>3676</v>
      </c>
      <c r="O54" s="75"/>
      <c r="P54" s="75"/>
      <c r="Q54" s="75">
        <v>4635</v>
      </c>
      <c r="R54" s="75">
        <v>237</v>
      </c>
      <c r="S54" s="75">
        <v>3</v>
      </c>
      <c r="T54" s="75"/>
      <c r="U54" s="75">
        <v>1401</v>
      </c>
      <c r="V54" s="75">
        <v>137</v>
      </c>
      <c r="W54" s="75"/>
      <c r="X54" s="75">
        <v>15025</v>
      </c>
      <c r="Y54" s="75">
        <v>1985</v>
      </c>
      <c r="Z54" s="75">
        <v>882</v>
      </c>
      <c r="AA54" s="75">
        <v>259</v>
      </c>
      <c r="AB54" s="75">
        <v>144</v>
      </c>
      <c r="AC54" s="75">
        <v>745</v>
      </c>
      <c r="AD54" s="75">
        <v>1103</v>
      </c>
      <c r="AE54" s="75">
        <v>601</v>
      </c>
      <c r="AF54" s="75">
        <v>670</v>
      </c>
      <c r="AG54" s="75">
        <v>929</v>
      </c>
      <c r="AH54" s="75">
        <v>617</v>
      </c>
      <c r="AI54" s="75"/>
      <c r="AJ54" s="75">
        <v>3</v>
      </c>
      <c r="AK54" s="75">
        <v>7087</v>
      </c>
      <c r="AL54" s="75">
        <v>11264</v>
      </c>
      <c r="AM54" s="75">
        <v>6898</v>
      </c>
      <c r="AN54" s="75">
        <v>13</v>
      </c>
      <c r="AO54" s="75">
        <v>4353</v>
      </c>
      <c r="AP54" s="75">
        <v>270</v>
      </c>
      <c r="AQ54" s="75">
        <v>15</v>
      </c>
      <c r="AR54" s="75">
        <v>44</v>
      </c>
      <c r="AS54" s="75">
        <v>211</v>
      </c>
      <c r="AT54" s="75"/>
      <c r="AU54" s="75">
        <v>78192</v>
      </c>
      <c r="AV54" s="75">
        <v>0</v>
      </c>
      <c r="AW54" s="75"/>
      <c r="AX54" s="75"/>
      <c r="AY54" s="75"/>
      <c r="AZ54" s="75"/>
      <c r="BA54" s="75"/>
      <c r="BB54" s="76">
        <v>78192</v>
      </c>
      <c r="BC54" s="2"/>
    </row>
    <row r="55" spans="1:55" x14ac:dyDescent="0.25">
      <c r="A55" s="5">
        <v>19</v>
      </c>
      <c r="B55" s="7" t="s">
        <v>72</v>
      </c>
      <c r="C55" s="74">
        <v>14269</v>
      </c>
      <c r="D55" s="75">
        <v>11332</v>
      </c>
      <c r="E55" s="75"/>
      <c r="F55" s="75"/>
      <c r="G55" s="75">
        <v>1902</v>
      </c>
      <c r="H55" s="75">
        <v>1902</v>
      </c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>
        <v>1035</v>
      </c>
      <c r="V55" s="75"/>
      <c r="W55" s="75"/>
      <c r="X55" s="75">
        <v>0</v>
      </c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>
        <v>0</v>
      </c>
      <c r="AM55" s="75"/>
      <c r="AN55" s="75"/>
      <c r="AO55" s="75"/>
      <c r="AP55" s="75">
        <v>0</v>
      </c>
      <c r="AQ55" s="75"/>
      <c r="AR55" s="75"/>
      <c r="AS55" s="75"/>
      <c r="AT55" s="75"/>
      <c r="AU55" s="75">
        <v>14269</v>
      </c>
      <c r="AV55" s="75">
        <v>0</v>
      </c>
      <c r="AW55" s="75"/>
      <c r="AX55" s="75"/>
      <c r="AY55" s="75"/>
      <c r="AZ55" s="75"/>
      <c r="BA55" s="75"/>
      <c r="BB55" s="76">
        <v>14269</v>
      </c>
      <c r="BC55" s="2"/>
    </row>
    <row r="56" spans="1:55" x14ac:dyDescent="0.25">
      <c r="A56" s="5">
        <v>20</v>
      </c>
      <c r="B56" s="7" t="s">
        <v>73</v>
      </c>
      <c r="C56" s="74">
        <v>22606</v>
      </c>
      <c r="D56" s="75">
        <v>14631</v>
      </c>
      <c r="E56" s="75">
        <v>500</v>
      </c>
      <c r="F56" s="75">
        <v>384</v>
      </c>
      <c r="G56" s="75">
        <v>4008</v>
      </c>
      <c r="H56" s="75">
        <v>3260</v>
      </c>
      <c r="I56" s="75">
        <v>39</v>
      </c>
      <c r="J56" s="75">
        <v>0</v>
      </c>
      <c r="K56" s="75">
        <v>748</v>
      </c>
      <c r="L56" s="75">
        <v>0</v>
      </c>
      <c r="M56" s="75">
        <v>0</v>
      </c>
      <c r="N56" s="75">
        <v>1762</v>
      </c>
      <c r="O56" s="75">
        <v>0</v>
      </c>
      <c r="P56" s="75">
        <v>0</v>
      </c>
      <c r="Q56" s="75">
        <v>1537</v>
      </c>
      <c r="R56" s="75">
        <v>71</v>
      </c>
      <c r="S56" s="75">
        <v>0</v>
      </c>
      <c r="T56" s="75">
        <v>0</v>
      </c>
      <c r="U56" s="75">
        <v>597</v>
      </c>
      <c r="V56" s="75">
        <v>18</v>
      </c>
      <c r="W56" s="75">
        <v>0</v>
      </c>
      <c r="X56" s="75">
        <v>8337</v>
      </c>
      <c r="Y56" s="75">
        <v>768</v>
      </c>
      <c r="Z56" s="75">
        <v>546</v>
      </c>
      <c r="AA56" s="75">
        <v>229</v>
      </c>
      <c r="AB56" s="75">
        <v>118</v>
      </c>
      <c r="AC56" s="75">
        <v>255</v>
      </c>
      <c r="AD56" s="75">
        <v>70</v>
      </c>
      <c r="AE56" s="75">
        <v>626</v>
      </c>
      <c r="AF56" s="75">
        <v>518</v>
      </c>
      <c r="AG56" s="75">
        <v>1215</v>
      </c>
      <c r="AH56" s="75">
        <v>518</v>
      </c>
      <c r="AI56" s="75">
        <v>0</v>
      </c>
      <c r="AJ56" s="75">
        <v>18</v>
      </c>
      <c r="AK56" s="75">
        <v>3456</v>
      </c>
      <c r="AL56" s="75">
        <v>707</v>
      </c>
      <c r="AM56" s="75">
        <v>707</v>
      </c>
      <c r="AN56" s="75">
        <v>0</v>
      </c>
      <c r="AO56" s="75">
        <v>0</v>
      </c>
      <c r="AP56" s="75">
        <v>39</v>
      </c>
      <c r="AQ56" s="75">
        <v>10</v>
      </c>
      <c r="AR56" s="75">
        <v>17</v>
      </c>
      <c r="AS56" s="75">
        <v>12</v>
      </c>
      <c r="AT56" s="75">
        <v>0</v>
      </c>
      <c r="AU56" s="75">
        <v>31689</v>
      </c>
      <c r="AV56" s="75">
        <v>0</v>
      </c>
      <c r="AW56" s="75">
        <v>0</v>
      </c>
      <c r="AX56" s="75">
        <v>0</v>
      </c>
      <c r="AY56" s="75">
        <v>0</v>
      </c>
      <c r="AZ56" s="75">
        <v>0</v>
      </c>
      <c r="BA56" s="75">
        <v>0</v>
      </c>
      <c r="BB56" s="76">
        <v>31689</v>
      </c>
      <c r="BC56" s="2"/>
    </row>
    <row r="57" spans="1:55" x14ac:dyDescent="0.25">
      <c r="A57" s="5">
        <v>21</v>
      </c>
      <c r="B57" s="7" t="s">
        <v>74</v>
      </c>
      <c r="C57" s="74">
        <v>2935</v>
      </c>
      <c r="D57" s="75">
        <v>8</v>
      </c>
      <c r="E57" s="75"/>
      <c r="F57" s="75"/>
      <c r="G57" s="75">
        <v>224</v>
      </c>
      <c r="H57" s="75">
        <v>21</v>
      </c>
      <c r="I57" s="75"/>
      <c r="J57" s="75"/>
      <c r="K57" s="75">
        <v>203</v>
      </c>
      <c r="L57" s="75">
        <v>1</v>
      </c>
      <c r="M57" s="75"/>
      <c r="N57" s="75">
        <v>2226</v>
      </c>
      <c r="O57" s="75"/>
      <c r="P57" s="75"/>
      <c r="Q57" s="75">
        <v>456</v>
      </c>
      <c r="R57" s="75">
        <v>16</v>
      </c>
      <c r="S57" s="75"/>
      <c r="T57" s="75"/>
      <c r="U57" s="75">
        <v>5</v>
      </c>
      <c r="V57" s="75"/>
      <c r="W57" s="75"/>
      <c r="X57" s="75">
        <v>0</v>
      </c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  <c r="AJ57" s="75"/>
      <c r="AK57" s="75"/>
      <c r="AL57" s="75">
        <v>0</v>
      </c>
      <c r="AM57" s="75"/>
      <c r="AN57" s="75"/>
      <c r="AO57" s="75"/>
      <c r="AP57" s="75">
        <v>0</v>
      </c>
      <c r="AQ57" s="75"/>
      <c r="AR57" s="75"/>
      <c r="AS57" s="75"/>
      <c r="AT57" s="75"/>
      <c r="AU57" s="75">
        <v>2935</v>
      </c>
      <c r="AV57" s="75">
        <v>0</v>
      </c>
      <c r="AW57" s="75"/>
      <c r="AX57" s="75"/>
      <c r="AY57" s="75"/>
      <c r="AZ57" s="75"/>
      <c r="BA57" s="75"/>
      <c r="BB57" s="76">
        <v>2935</v>
      </c>
      <c r="BC57" s="2"/>
    </row>
    <row r="58" spans="1:55" x14ac:dyDescent="0.25">
      <c r="A58" s="5">
        <v>22</v>
      </c>
      <c r="B58" s="7" t="s">
        <v>75</v>
      </c>
      <c r="C58" s="74">
        <v>755</v>
      </c>
      <c r="D58" s="75">
        <v>50</v>
      </c>
      <c r="E58" s="75"/>
      <c r="F58" s="75"/>
      <c r="G58" s="75">
        <v>122</v>
      </c>
      <c r="H58" s="75">
        <v>22</v>
      </c>
      <c r="I58" s="75"/>
      <c r="J58" s="75"/>
      <c r="K58" s="75">
        <v>100</v>
      </c>
      <c r="L58" s="75"/>
      <c r="M58" s="75"/>
      <c r="N58" s="75">
        <v>214</v>
      </c>
      <c r="O58" s="75"/>
      <c r="P58" s="75"/>
      <c r="Q58" s="75">
        <v>362</v>
      </c>
      <c r="R58" s="75">
        <v>2</v>
      </c>
      <c r="S58" s="75"/>
      <c r="T58" s="75"/>
      <c r="U58" s="75">
        <v>5</v>
      </c>
      <c r="V58" s="75"/>
      <c r="W58" s="75"/>
      <c r="X58" s="75">
        <v>693</v>
      </c>
      <c r="Y58" s="75">
        <v>474</v>
      </c>
      <c r="Z58" s="75">
        <v>53</v>
      </c>
      <c r="AA58" s="75">
        <v>3</v>
      </c>
      <c r="AB58" s="75">
        <v>1</v>
      </c>
      <c r="AC58" s="75">
        <v>50</v>
      </c>
      <c r="AD58" s="75">
        <v>2</v>
      </c>
      <c r="AE58" s="75"/>
      <c r="AF58" s="75"/>
      <c r="AG58" s="75">
        <v>39</v>
      </c>
      <c r="AH58" s="75">
        <v>14</v>
      </c>
      <c r="AI58" s="75"/>
      <c r="AJ58" s="75"/>
      <c r="AK58" s="75">
        <v>57</v>
      </c>
      <c r="AL58" s="75">
        <v>58</v>
      </c>
      <c r="AM58" s="75">
        <v>58</v>
      </c>
      <c r="AN58" s="75"/>
      <c r="AO58" s="75"/>
      <c r="AP58" s="75">
        <v>10</v>
      </c>
      <c r="AQ58" s="75"/>
      <c r="AR58" s="75">
        <v>10</v>
      </c>
      <c r="AS58" s="75"/>
      <c r="AT58" s="75"/>
      <c r="AU58" s="75">
        <v>1516</v>
      </c>
      <c r="AV58" s="75">
        <v>0</v>
      </c>
      <c r="AW58" s="75"/>
      <c r="AX58" s="75"/>
      <c r="AY58" s="75"/>
      <c r="AZ58" s="75"/>
      <c r="BA58" s="75"/>
      <c r="BB58" s="76">
        <v>1516</v>
      </c>
      <c r="BC58" s="2"/>
    </row>
    <row r="59" spans="1:55" x14ac:dyDescent="0.25">
      <c r="A59" s="5">
        <v>23</v>
      </c>
      <c r="B59" s="7" t="s">
        <v>76</v>
      </c>
      <c r="C59" s="74">
        <v>344</v>
      </c>
      <c r="D59" s="75">
        <v>174</v>
      </c>
      <c r="E59" s="75">
        <v>2</v>
      </c>
      <c r="F59" s="75">
        <v>1</v>
      </c>
      <c r="G59" s="75">
        <v>85</v>
      </c>
      <c r="H59" s="75">
        <v>75</v>
      </c>
      <c r="I59" s="75"/>
      <c r="J59" s="75"/>
      <c r="K59" s="75">
        <v>10</v>
      </c>
      <c r="L59" s="75"/>
      <c r="M59" s="75"/>
      <c r="N59" s="75">
        <v>23</v>
      </c>
      <c r="O59" s="75"/>
      <c r="P59" s="75"/>
      <c r="Q59" s="75">
        <v>44</v>
      </c>
      <c r="R59" s="75">
        <v>4</v>
      </c>
      <c r="S59" s="75"/>
      <c r="T59" s="75"/>
      <c r="U59" s="75">
        <v>14</v>
      </c>
      <c r="V59" s="75"/>
      <c r="W59" s="75"/>
      <c r="X59" s="75">
        <v>198</v>
      </c>
      <c r="Y59" s="75">
        <v>44</v>
      </c>
      <c r="Z59" s="75">
        <v>27</v>
      </c>
      <c r="AA59" s="75"/>
      <c r="AB59" s="75">
        <v>6</v>
      </c>
      <c r="AC59" s="75">
        <v>8</v>
      </c>
      <c r="AD59" s="75">
        <v>11</v>
      </c>
      <c r="AE59" s="75">
        <v>6</v>
      </c>
      <c r="AF59" s="75">
        <v>7</v>
      </c>
      <c r="AG59" s="75">
        <v>5</v>
      </c>
      <c r="AH59" s="75">
        <v>27</v>
      </c>
      <c r="AI59" s="75"/>
      <c r="AJ59" s="75"/>
      <c r="AK59" s="75">
        <v>57</v>
      </c>
      <c r="AL59" s="75">
        <v>2</v>
      </c>
      <c r="AM59" s="75">
        <v>2</v>
      </c>
      <c r="AN59" s="75"/>
      <c r="AO59" s="75"/>
      <c r="AP59" s="75">
        <v>9</v>
      </c>
      <c r="AQ59" s="75"/>
      <c r="AR59" s="75"/>
      <c r="AS59" s="75">
        <v>9</v>
      </c>
      <c r="AT59" s="75"/>
      <c r="AU59" s="75">
        <v>553</v>
      </c>
      <c r="AV59" s="75">
        <v>1</v>
      </c>
      <c r="AW59" s="75">
        <v>1</v>
      </c>
      <c r="AX59" s="75"/>
      <c r="AY59" s="75"/>
      <c r="AZ59" s="75"/>
      <c r="BA59" s="75"/>
      <c r="BB59" s="76">
        <v>554</v>
      </c>
      <c r="BC59" s="2"/>
    </row>
    <row r="60" spans="1:55" x14ac:dyDescent="0.25">
      <c r="A60" s="5">
        <v>24</v>
      </c>
      <c r="B60" s="7" t="s">
        <v>77</v>
      </c>
      <c r="C60" s="74">
        <v>31</v>
      </c>
      <c r="D60" s="75">
        <v>10</v>
      </c>
      <c r="E60" s="75"/>
      <c r="F60" s="75"/>
      <c r="G60" s="75">
        <v>13</v>
      </c>
      <c r="H60" s="75">
        <v>2</v>
      </c>
      <c r="I60" s="75"/>
      <c r="J60" s="75"/>
      <c r="K60" s="75">
        <v>11</v>
      </c>
      <c r="L60" s="75"/>
      <c r="M60" s="75"/>
      <c r="N60" s="75">
        <v>3</v>
      </c>
      <c r="O60" s="75"/>
      <c r="P60" s="75"/>
      <c r="Q60" s="75">
        <v>5</v>
      </c>
      <c r="R60" s="75"/>
      <c r="S60" s="75"/>
      <c r="T60" s="75"/>
      <c r="U60" s="75"/>
      <c r="V60" s="75"/>
      <c r="W60" s="75"/>
      <c r="X60" s="75">
        <v>2699</v>
      </c>
      <c r="Y60" s="75">
        <v>96</v>
      </c>
      <c r="Z60" s="75">
        <v>26</v>
      </c>
      <c r="AA60" s="75">
        <v>21</v>
      </c>
      <c r="AB60" s="75">
        <v>3</v>
      </c>
      <c r="AC60" s="75">
        <v>97</v>
      </c>
      <c r="AD60" s="75">
        <v>1</v>
      </c>
      <c r="AE60" s="75">
        <v>1565</v>
      </c>
      <c r="AF60" s="75"/>
      <c r="AG60" s="75">
        <v>18</v>
      </c>
      <c r="AH60" s="75">
        <v>3</v>
      </c>
      <c r="AI60" s="75"/>
      <c r="AJ60" s="75"/>
      <c r="AK60" s="75">
        <v>869</v>
      </c>
      <c r="AL60" s="75">
        <v>7118</v>
      </c>
      <c r="AM60" s="75">
        <v>7056</v>
      </c>
      <c r="AN60" s="75">
        <v>62</v>
      </c>
      <c r="AO60" s="75"/>
      <c r="AP60" s="75">
        <v>0</v>
      </c>
      <c r="AQ60" s="75"/>
      <c r="AR60" s="75"/>
      <c r="AS60" s="75"/>
      <c r="AT60" s="75"/>
      <c r="AU60" s="75">
        <v>9848</v>
      </c>
      <c r="AV60" s="75">
        <v>0</v>
      </c>
      <c r="AW60" s="75"/>
      <c r="AX60" s="75"/>
      <c r="AY60" s="75"/>
      <c r="AZ60" s="75"/>
      <c r="BA60" s="75"/>
      <c r="BB60" s="76">
        <v>9848</v>
      </c>
      <c r="BC60" s="2"/>
    </row>
    <row r="61" spans="1:55" x14ac:dyDescent="0.25">
      <c r="A61" s="5">
        <v>25</v>
      </c>
      <c r="B61" s="7" t="s">
        <v>78</v>
      </c>
      <c r="C61" s="74">
        <v>3833</v>
      </c>
      <c r="D61" s="75">
        <v>2976</v>
      </c>
      <c r="E61" s="75">
        <v>55</v>
      </c>
      <c r="F61" s="75"/>
      <c r="G61" s="75">
        <v>857</v>
      </c>
      <c r="H61" s="75">
        <v>857</v>
      </c>
      <c r="I61" s="75">
        <v>1</v>
      </c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>
        <v>0</v>
      </c>
      <c r="Y61" s="75"/>
      <c r="Z61" s="75"/>
      <c r="AA61" s="75"/>
      <c r="AB61" s="75"/>
      <c r="AC61" s="75"/>
      <c r="AD61" s="75"/>
      <c r="AE61" s="75"/>
      <c r="AF61" s="75"/>
      <c r="AG61" s="75"/>
      <c r="AH61" s="75"/>
      <c r="AI61" s="75"/>
      <c r="AJ61" s="75"/>
      <c r="AK61" s="75"/>
      <c r="AL61" s="75">
        <v>0</v>
      </c>
      <c r="AM61" s="75"/>
      <c r="AN61" s="75"/>
      <c r="AO61" s="75"/>
      <c r="AP61" s="75">
        <v>0</v>
      </c>
      <c r="AQ61" s="75"/>
      <c r="AR61" s="75"/>
      <c r="AS61" s="75"/>
      <c r="AT61" s="75"/>
      <c r="AU61" s="75">
        <v>3833</v>
      </c>
      <c r="AV61" s="75">
        <v>0</v>
      </c>
      <c r="AW61" s="75"/>
      <c r="AX61" s="75"/>
      <c r="AY61" s="75"/>
      <c r="AZ61" s="75"/>
      <c r="BA61" s="75"/>
      <c r="BB61" s="76">
        <v>3833</v>
      </c>
      <c r="BC61" s="2"/>
    </row>
    <row r="62" spans="1:55" ht="15.75" thickBot="1" x14ac:dyDescent="0.3">
      <c r="A62" s="24">
        <v>26</v>
      </c>
      <c r="B62" s="25" t="s">
        <v>79</v>
      </c>
      <c r="C62" s="77">
        <v>265177</v>
      </c>
      <c r="D62" s="78">
        <v>162339</v>
      </c>
      <c r="E62" s="78">
        <v>4518</v>
      </c>
      <c r="F62" s="78">
        <v>2444</v>
      </c>
      <c r="G62" s="78">
        <v>44798</v>
      </c>
      <c r="H62" s="78">
        <v>36031</v>
      </c>
      <c r="I62" s="78">
        <v>785</v>
      </c>
      <c r="J62" s="78">
        <v>4</v>
      </c>
      <c r="K62" s="78">
        <v>8767</v>
      </c>
      <c r="L62" s="78">
        <v>4</v>
      </c>
      <c r="M62" s="78">
        <v>16</v>
      </c>
      <c r="N62" s="78">
        <v>24520</v>
      </c>
      <c r="O62" s="78">
        <v>2</v>
      </c>
      <c r="P62" s="78">
        <v>55</v>
      </c>
      <c r="Q62" s="78">
        <v>25301</v>
      </c>
      <c r="R62" s="78">
        <v>1688</v>
      </c>
      <c r="S62" s="78">
        <v>5</v>
      </c>
      <c r="T62" s="78">
        <v>3</v>
      </c>
      <c r="U62" s="78">
        <v>6531</v>
      </c>
      <c r="V62" s="78">
        <v>238</v>
      </c>
      <c r="W62" s="78">
        <v>0</v>
      </c>
      <c r="X62" s="78">
        <v>78797</v>
      </c>
      <c r="Y62" s="78">
        <v>13354</v>
      </c>
      <c r="Z62" s="78">
        <v>5246</v>
      </c>
      <c r="AA62" s="78">
        <v>1374</v>
      </c>
      <c r="AB62" s="78">
        <v>1380</v>
      </c>
      <c r="AC62" s="78">
        <v>3650</v>
      </c>
      <c r="AD62" s="78">
        <v>2138</v>
      </c>
      <c r="AE62" s="78">
        <v>4580</v>
      </c>
      <c r="AF62" s="78">
        <v>3379</v>
      </c>
      <c r="AG62" s="78">
        <v>12736</v>
      </c>
      <c r="AH62" s="78">
        <v>3865</v>
      </c>
      <c r="AI62" s="78">
        <v>0</v>
      </c>
      <c r="AJ62" s="78">
        <v>48</v>
      </c>
      <c r="AK62" s="78">
        <v>27047</v>
      </c>
      <c r="AL62" s="78">
        <v>23890</v>
      </c>
      <c r="AM62" s="78">
        <v>18063</v>
      </c>
      <c r="AN62" s="78">
        <v>382</v>
      </c>
      <c r="AO62" s="78">
        <v>5445</v>
      </c>
      <c r="AP62" s="78">
        <v>1074</v>
      </c>
      <c r="AQ62" s="78">
        <v>70</v>
      </c>
      <c r="AR62" s="78">
        <v>388</v>
      </c>
      <c r="AS62" s="78">
        <v>616</v>
      </c>
      <c r="AT62" s="78">
        <v>2424</v>
      </c>
      <c r="AU62" s="78">
        <v>371362</v>
      </c>
      <c r="AV62" s="78">
        <v>49</v>
      </c>
      <c r="AW62" s="78">
        <v>8</v>
      </c>
      <c r="AX62" s="78">
        <v>27</v>
      </c>
      <c r="AY62" s="78">
        <v>3</v>
      </c>
      <c r="AZ62" s="78">
        <v>6</v>
      </c>
      <c r="BA62" s="78">
        <v>5</v>
      </c>
      <c r="BB62" s="79">
        <v>371411</v>
      </c>
      <c r="BC62" s="2"/>
    </row>
    <row r="63" spans="1:55" ht="15.75" thickTop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</row>
    <row r="64" spans="1:55" x14ac:dyDescent="0.25">
      <c r="A64" s="1" t="s">
        <v>81</v>
      </c>
      <c r="C64" s="1" t="s">
        <v>181</v>
      </c>
    </row>
    <row r="66" spans="1:55" ht="15.75" thickBo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5" ht="43.5" customHeight="1" thickTop="1" thickBot="1" x14ac:dyDescent="0.3">
      <c r="A67" s="11" t="s">
        <v>1</v>
      </c>
      <c r="B67" s="13" t="s">
        <v>2</v>
      </c>
      <c r="C67" s="14" t="s">
        <v>3</v>
      </c>
      <c r="D67" s="12" t="s">
        <v>4</v>
      </c>
      <c r="E67" s="12" t="s">
        <v>5</v>
      </c>
      <c r="F67" s="12" t="s">
        <v>6</v>
      </c>
      <c r="G67" s="12" t="s">
        <v>7</v>
      </c>
      <c r="H67" s="12" t="s">
        <v>8</v>
      </c>
      <c r="I67" s="12" t="s">
        <v>9</v>
      </c>
      <c r="J67" s="12" t="s">
        <v>10</v>
      </c>
      <c r="K67" s="12" t="s">
        <v>11</v>
      </c>
      <c r="L67" s="12" t="s">
        <v>12</v>
      </c>
      <c r="M67" s="12" t="s">
        <v>13</v>
      </c>
      <c r="N67" s="12" t="s">
        <v>14</v>
      </c>
      <c r="O67" s="12" t="s">
        <v>15</v>
      </c>
      <c r="P67" s="12" t="s">
        <v>16</v>
      </c>
      <c r="Q67" s="12" t="s">
        <v>17</v>
      </c>
      <c r="R67" s="12" t="s">
        <v>18</v>
      </c>
      <c r="S67" s="12" t="s">
        <v>19</v>
      </c>
      <c r="T67" s="12" t="s">
        <v>20</v>
      </c>
      <c r="U67" s="12" t="s">
        <v>21</v>
      </c>
      <c r="V67" s="12" t="s">
        <v>22</v>
      </c>
      <c r="W67" s="12" t="s">
        <v>23</v>
      </c>
      <c r="X67" s="12" t="s">
        <v>24</v>
      </c>
      <c r="Y67" s="12" t="s">
        <v>25</v>
      </c>
      <c r="Z67" s="12" t="s">
        <v>26</v>
      </c>
      <c r="AA67" s="12" t="s">
        <v>27</v>
      </c>
      <c r="AB67" s="12" t="s">
        <v>28</v>
      </c>
      <c r="AC67" s="12" t="s">
        <v>29</v>
      </c>
      <c r="AD67" s="12" t="s">
        <v>30</v>
      </c>
      <c r="AE67" s="12" t="s">
        <v>31</v>
      </c>
      <c r="AF67" s="12" t="s">
        <v>32</v>
      </c>
      <c r="AG67" s="12" t="s">
        <v>33</v>
      </c>
      <c r="AH67" s="12" t="s">
        <v>34</v>
      </c>
      <c r="AI67" s="12" t="s">
        <v>35</v>
      </c>
      <c r="AJ67" s="12" t="s">
        <v>36</v>
      </c>
      <c r="AK67" s="12" t="s">
        <v>37</v>
      </c>
      <c r="AL67" s="12" t="s">
        <v>38</v>
      </c>
      <c r="AM67" s="12" t="s">
        <v>39</v>
      </c>
      <c r="AN67" s="12" t="s">
        <v>40</v>
      </c>
      <c r="AO67" s="12" t="s">
        <v>41</v>
      </c>
      <c r="AP67" s="12" t="s">
        <v>42</v>
      </c>
      <c r="AQ67" s="12" t="s">
        <v>43</v>
      </c>
      <c r="AR67" s="12" t="s">
        <v>44</v>
      </c>
      <c r="AS67" s="12" t="s">
        <v>45</v>
      </c>
      <c r="AT67" s="12" t="s">
        <v>46</v>
      </c>
      <c r="AU67" s="12" t="s">
        <v>47</v>
      </c>
      <c r="AV67" s="12" t="s">
        <v>48</v>
      </c>
      <c r="AW67" s="12" t="s">
        <v>49</v>
      </c>
      <c r="AX67" s="12" t="s">
        <v>50</v>
      </c>
      <c r="AY67" s="12" t="s">
        <v>51</v>
      </c>
      <c r="AZ67" s="12" t="s">
        <v>52</v>
      </c>
      <c r="BA67" s="12" t="s">
        <v>21</v>
      </c>
      <c r="BB67" s="13" t="s">
        <v>53</v>
      </c>
      <c r="BC67" s="2"/>
    </row>
    <row r="68" spans="1:55" ht="15.75" thickTop="1" x14ac:dyDescent="0.25">
      <c r="A68" s="9">
        <v>1</v>
      </c>
      <c r="B68" s="10" t="s">
        <v>54</v>
      </c>
      <c r="C68" s="15">
        <v>154.23222687721557</v>
      </c>
      <c r="D68" s="16">
        <v>131.14313616071425</v>
      </c>
      <c r="E68" s="16"/>
      <c r="F68" s="16"/>
      <c r="G68" s="16">
        <v>132.36880255146417</v>
      </c>
      <c r="H68" s="16">
        <v>96.664099743307659</v>
      </c>
      <c r="I68" s="16"/>
      <c r="J68" s="16"/>
      <c r="K68" s="16">
        <v>267.22576177285316</v>
      </c>
      <c r="L68" s="16"/>
      <c r="M68" s="16"/>
      <c r="N68" s="16">
        <v>265.81563126252507</v>
      </c>
      <c r="O68" s="16"/>
      <c r="P68" s="16"/>
      <c r="Q68" s="16">
        <v>133.89679547596606</v>
      </c>
      <c r="R68" s="16">
        <v>356.00837988826811</v>
      </c>
      <c r="S68" s="16"/>
      <c r="T68" s="16"/>
      <c r="U68" s="16">
        <v>128.41469194312796</v>
      </c>
      <c r="V68" s="16"/>
      <c r="W68" s="16"/>
      <c r="X68" s="16">
        <v>139.68618714194778</v>
      </c>
      <c r="Y68" s="16">
        <v>188.89749182115594</v>
      </c>
      <c r="Z68" s="16">
        <v>136.02526002971766</v>
      </c>
      <c r="AA68" s="16">
        <v>142.9019607843137</v>
      </c>
      <c r="AB68" s="16">
        <v>82.756756756756758</v>
      </c>
      <c r="AC68" s="16">
        <v>187.8388278388278</v>
      </c>
      <c r="AD68" s="16">
        <v>89.54807692307692</v>
      </c>
      <c r="AE68" s="16">
        <v>63.274509803921568</v>
      </c>
      <c r="AF68" s="16">
        <v>22.25</v>
      </c>
      <c r="AG68" s="16">
        <v>90.686274509803908</v>
      </c>
      <c r="AH68" s="16">
        <v>95.88636363636364</v>
      </c>
      <c r="AI68" s="16"/>
      <c r="AJ68" s="16"/>
      <c r="AK68" s="16">
        <v>105.83189655172413</v>
      </c>
      <c r="AL68" s="16">
        <v>220.46666666666664</v>
      </c>
      <c r="AM68" s="16">
        <v>220.46666666666664</v>
      </c>
      <c r="AN68" s="16"/>
      <c r="AO68" s="16"/>
      <c r="AP68" s="16">
        <v>615.63636363636351</v>
      </c>
      <c r="AQ68" s="16"/>
      <c r="AR68" s="16"/>
      <c r="AS68" s="16">
        <v>615.63636363636351</v>
      </c>
      <c r="AT68" s="16"/>
      <c r="AU68" s="16">
        <v>153.25370824885283</v>
      </c>
      <c r="AV68" s="16"/>
      <c r="AW68" s="16"/>
      <c r="AX68" s="16"/>
      <c r="AY68" s="16"/>
      <c r="AZ68" s="16"/>
      <c r="BA68" s="16"/>
      <c r="BB68" s="17">
        <v>153.25370824885283</v>
      </c>
      <c r="BC68" s="2"/>
    </row>
    <row r="69" spans="1:55" x14ac:dyDescent="0.25">
      <c r="A69" s="5">
        <v>2</v>
      </c>
      <c r="B69" s="7" t="s">
        <v>55</v>
      </c>
      <c r="C69" s="18">
        <v>147.92598297691086</v>
      </c>
      <c r="D69" s="19">
        <v>129.26096797566831</v>
      </c>
      <c r="E69" s="19">
        <v>195.4907398784874</v>
      </c>
      <c r="F69" s="19"/>
      <c r="G69" s="19">
        <v>182.30560634577907</v>
      </c>
      <c r="H69" s="19">
        <v>154.83588148840988</v>
      </c>
      <c r="I69" s="19">
        <v>188.72757631578946</v>
      </c>
      <c r="J69" s="19"/>
      <c r="K69" s="19">
        <v>303.58809298598362</v>
      </c>
      <c r="L69" s="19"/>
      <c r="M69" s="19"/>
      <c r="N69" s="19">
        <v>436.52759673869855</v>
      </c>
      <c r="O69" s="19"/>
      <c r="P69" s="19"/>
      <c r="Q69" s="19">
        <v>197.04676824761557</v>
      </c>
      <c r="R69" s="19">
        <v>522.88272727272727</v>
      </c>
      <c r="S69" s="19"/>
      <c r="T69" s="19"/>
      <c r="U69" s="19">
        <v>56.378183652932691</v>
      </c>
      <c r="V69" s="19">
        <v>35.945147499999997</v>
      </c>
      <c r="W69" s="19"/>
      <c r="X69" s="19">
        <v>304.35810017703869</v>
      </c>
      <c r="Y69" s="19">
        <v>299.20885020797942</v>
      </c>
      <c r="Z69" s="19">
        <v>451.47277486013235</v>
      </c>
      <c r="AA69" s="19">
        <v>540.37368749999996</v>
      </c>
      <c r="AB69" s="19">
        <v>1629.8483125155001</v>
      </c>
      <c r="AC69" s="19">
        <v>513.54193816441659</v>
      </c>
      <c r="AD69" s="19">
        <v>1582.1399323618823</v>
      </c>
      <c r="AE69" s="19">
        <v>84.082054965435489</v>
      </c>
      <c r="AF69" s="19">
        <v>149.461522</v>
      </c>
      <c r="AG69" s="19">
        <v>109.82540996856591</v>
      </c>
      <c r="AH69" s="19">
        <v>223.72341061700001</v>
      </c>
      <c r="AI69" s="19"/>
      <c r="AJ69" s="19">
        <v>115.67271374800001</v>
      </c>
      <c r="AK69" s="19">
        <v>496.56603704478732</v>
      </c>
      <c r="AL69" s="19">
        <v>116.46150358887829</v>
      </c>
      <c r="AM69" s="19">
        <v>121.07081841471317</v>
      </c>
      <c r="AN69" s="19">
        <v>341.88510091294444</v>
      </c>
      <c r="AO69" s="19">
        <v>78.241216556969107</v>
      </c>
      <c r="AP69" s="19">
        <v>40.650410000000001</v>
      </c>
      <c r="AQ69" s="19"/>
      <c r="AR69" s="19">
        <v>40.650410000000001</v>
      </c>
      <c r="AS69" s="19"/>
      <c r="AT69" s="19"/>
      <c r="AU69" s="19">
        <v>174.13959284689162</v>
      </c>
      <c r="AV69" s="19">
        <v>19553.245929283334</v>
      </c>
      <c r="AW69" s="19">
        <v>6105.5376451074999</v>
      </c>
      <c r="AX69" s="19">
        <v>23395.448296190716</v>
      </c>
      <c r="AY69" s="19"/>
      <c r="AZ69" s="19"/>
      <c r="BA69" s="19"/>
      <c r="BB69" s="20">
        <v>181.91126903564165</v>
      </c>
      <c r="BC69" s="2"/>
    </row>
    <row r="70" spans="1:55" x14ac:dyDescent="0.25">
      <c r="A70" s="5">
        <v>3</v>
      </c>
      <c r="B70" s="7" t="s">
        <v>56</v>
      </c>
      <c r="C70" s="18">
        <v>209.74741834905657</v>
      </c>
      <c r="D70" s="19">
        <v>215.54239192307688</v>
      </c>
      <c r="E70" s="19"/>
      <c r="F70" s="19"/>
      <c r="G70" s="19">
        <v>157.3172459259259</v>
      </c>
      <c r="H70" s="19">
        <v>109.07056705882351</v>
      </c>
      <c r="I70" s="19"/>
      <c r="J70" s="19"/>
      <c r="K70" s="19">
        <v>239.3366</v>
      </c>
      <c r="L70" s="19"/>
      <c r="M70" s="19"/>
      <c r="N70" s="19">
        <v>307.57005800000002</v>
      </c>
      <c r="O70" s="19"/>
      <c r="P70" s="19"/>
      <c r="Q70" s="19">
        <v>137.39690695652172</v>
      </c>
      <c r="R70" s="19">
        <v>345.02259142857139</v>
      </c>
      <c r="S70" s="19"/>
      <c r="T70" s="19"/>
      <c r="U70" s="19">
        <v>296.31721054054049</v>
      </c>
      <c r="V70" s="19"/>
      <c r="W70" s="19"/>
      <c r="X70" s="19">
        <v>347.19649385964908</v>
      </c>
      <c r="Y70" s="19">
        <v>300.34719128205126</v>
      </c>
      <c r="Z70" s="19">
        <v>260.52083296296291</v>
      </c>
      <c r="AA70" s="19">
        <v>415.05117200000001</v>
      </c>
      <c r="AB70" s="19">
        <v>2568.72957</v>
      </c>
      <c r="AC70" s="19">
        <v>620.52716272727264</v>
      </c>
      <c r="AD70" s="19">
        <v>53.165838333333333</v>
      </c>
      <c r="AE70" s="19">
        <v>201.77910499999999</v>
      </c>
      <c r="AF70" s="19"/>
      <c r="AG70" s="19">
        <v>97.707102500000005</v>
      </c>
      <c r="AH70" s="19">
        <v>182.53630999999999</v>
      </c>
      <c r="AI70" s="19"/>
      <c r="AJ70" s="19"/>
      <c r="AK70" s="19">
        <v>545.76982476190472</v>
      </c>
      <c r="AL70" s="19">
        <v>203.5</v>
      </c>
      <c r="AM70" s="19">
        <v>203.5</v>
      </c>
      <c r="AN70" s="19"/>
      <c r="AO70" s="19"/>
      <c r="AP70" s="19">
        <v>1667.5915662499999</v>
      </c>
      <c r="AQ70" s="19">
        <v>6068.4674999999997</v>
      </c>
      <c r="AR70" s="19">
        <v>200.63292166666665</v>
      </c>
      <c r="AS70" s="19"/>
      <c r="AT70" s="19"/>
      <c r="AU70" s="19">
        <v>305.50442276169264</v>
      </c>
      <c r="AV70" s="19"/>
      <c r="AW70" s="19"/>
      <c r="AX70" s="19"/>
      <c r="AY70" s="19"/>
      <c r="AZ70" s="19"/>
      <c r="BA70" s="19"/>
      <c r="BB70" s="20">
        <v>305.50442276169264</v>
      </c>
      <c r="BC70" s="2"/>
    </row>
    <row r="71" spans="1:55" x14ac:dyDescent="0.25">
      <c r="A71" s="5">
        <v>4</v>
      </c>
      <c r="B71" s="7" t="s">
        <v>57</v>
      </c>
      <c r="C71" s="18">
        <v>232.56686424474185</v>
      </c>
      <c r="D71" s="19">
        <v>132.3476985743381</v>
      </c>
      <c r="E71" s="19">
        <v>203.755</v>
      </c>
      <c r="F71" s="19">
        <v>136.89874172185429</v>
      </c>
      <c r="G71" s="19">
        <v>250.56319444444443</v>
      </c>
      <c r="H71" s="19">
        <v>114.07565789473684</v>
      </c>
      <c r="I71" s="19"/>
      <c r="J71" s="19"/>
      <c r="K71" s="19">
        <v>403.10808823529408</v>
      </c>
      <c r="L71" s="19"/>
      <c r="M71" s="19"/>
      <c r="N71" s="19">
        <v>400.58659574468078</v>
      </c>
      <c r="O71" s="19"/>
      <c r="P71" s="19">
        <v>129</v>
      </c>
      <c r="Q71" s="19">
        <v>198.77700636942674</v>
      </c>
      <c r="R71" s="19">
        <v>623.23734693877543</v>
      </c>
      <c r="S71" s="19"/>
      <c r="T71" s="19"/>
      <c r="U71" s="19">
        <v>302.60117647058826</v>
      </c>
      <c r="V71" s="19"/>
      <c r="W71" s="19"/>
      <c r="X71" s="19">
        <v>336.18918699186992</v>
      </c>
      <c r="Y71" s="19">
        <v>349.17803921568628</v>
      </c>
      <c r="Z71" s="19">
        <v>602.92416666666668</v>
      </c>
      <c r="AA71" s="19">
        <v>753.17</v>
      </c>
      <c r="AB71" s="19">
        <v>656.6</v>
      </c>
      <c r="AC71" s="19">
        <v>351.63499999999999</v>
      </c>
      <c r="AD71" s="19">
        <v>352.19499999999999</v>
      </c>
      <c r="AE71" s="19">
        <v>155.04400000000001</v>
      </c>
      <c r="AF71" s="19"/>
      <c r="AG71" s="19">
        <v>179.65555555555554</v>
      </c>
      <c r="AH71" s="19">
        <v>107.72199999999999</v>
      </c>
      <c r="AI71" s="19"/>
      <c r="AJ71" s="19"/>
      <c r="AK71" s="19">
        <v>402.47571428571428</v>
      </c>
      <c r="AL71" s="19">
        <v>75.075000000000003</v>
      </c>
      <c r="AM71" s="19">
        <v>75.075000000000003</v>
      </c>
      <c r="AN71" s="19"/>
      <c r="AO71" s="19"/>
      <c r="AP71" s="19">
        <v>477.22500000000002</v>
      </c>
      <c r="AQ71" s="19">
        <v>1310.3499999999999</v>
      </c>
      <c r="AR71" s="19">
        <v>199.51666666666665</v>
      </c>
      <c r="AS71" s="19"/>
      <c r="AT71" s="19">
        <v>192.56393939393936</v>
      </c>
      <c r="AU71" s="19">
        <v>242.57439569536422</v>
      </c>
      <c r="AV71" s="19">
        <v>11701.875</v>
      </c>
      <c r="AW71" s="19"/>
      <c r="AX71" s="19">
        <v>17331.75</v>
      </c>
      <c r="AY71" s="19"/>
      <c r="AZ71" s="19">
        <v>6072</v>
      </c>
      <c r="BA71" s="19"/>
      <c r="BB71" s="20">
        <v>280.39386963696364</v>
      </c>
      <c r="BC71" s="2"/>
    </row>
    <row r="72" spans="1:55" x14ac:dyDescent="0.25">
      <c r="A72" s="5">
        <v>5</v>
      </c>
      <c r="B72" s="7" t="s">
        <v>58</v>
      </c>
      <c r="C72" s="18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>
        <v>516.20220489359178</v>
      </c>
      <c r="Y72" s="19">
        <v>516.20220489359178</v>
      </c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>
        <v>516.20220489359178</v>
      </c>
      <c r="AV72" s="19"/>
      <c r="AW72" s="19"/>
      <c r="AX72" s="19"/>
      <c r="AY72" s="19"/>
      <c r="AZ72" s="19"/>
      <c r="BA72" s="19"/>
      <c r="BB72" s="20">
        <v>516.20220489359178</v>
      </c>
      <c r="BC72" s="2"/>
    </row>
    <row r="73" spans="1:55" x14ac:dyDescent="0.25">
      <c r="A73" s="5">
        <v>6</v>
      </c>
      <c r="B73" s="7" t="s">
        <v>59</v>
      </c>
      <c r="C73" s="18">
        <v>279.04347826086956</v>
      </c>
      <c r="D73" s="19">
        <v>181.2</v>
      </c>
      <c r="E73" s="19"/>
      <c r="F73" s="19"/>
      <c r="G73" s="19">
        <v>126</v>
      </c>
      <c r="H73" s="19">
        <v>126</v>
      </c>
      <c r="I73" s="19"/>
      <c r="J73" s="19"/>
      <c r="K73" s="19"/>
      <c r="L73" s="19"/>
      <c r="M73" s="19"/>
      <c r="N73" s="19">
        <v>388</v>
      </c>
      <c r="O73" s="19"/>
      <c r="P73" s="19"/>
      <c r="Q73" s="19">
        <v>123.5</v>
      </c>
      <c r="R73" s="19"/>
      <c r="S73" s="19"/>
      <c r="T73" s="19"/>
      <c r="U73" s="19">
        <v>236</v>
      </c>
      <c r="V73" s="19"/>
      <c r="W73" s="19"/>
      <c r="X73" s="19">
        <v>294.38461538461536</v>
      </c>
      <c r="Y73" s="19">
        <v>174.82978723404253</v>
      </c>
      <c r="Z73" s="19">
        <v>633.61016949152531</v>
      </c>
      <c r="AA73" s="19"/>
      <c r="AB73" s="19"/>
      <c r="AC73" s="19"/>
      <c r="AD73" s="19"/>
      <c r="AE73" s="19">
        <v>46.65625</v>
      </c>
      <c r="AF73" s="19"/>
      <c r="AG73" s="19">
        <v>207.04761904761904</v>
      </c>
      <c r="AH73" s="19">
        <v>86.8</v>
      </c>
      <c r="AI73" s="19"/>
      <c r="AJ73" s="19"/>
      <c r="AK73" s="19">
        <v>271.0322580645161</v>
      </c>
      <c r="AL73" s="19">
        <v>64.043478260869563</v>
      </c>
      <c r="AM73" s="19">
        <v>64.043478260869563</v>
      </c>
      <c r="AN73" s="19"/>
      <c r="AO73" s="19"/>
      <c r="AP73" s="19"/>
      <c r="AQ73" s="19"/>
      <c r="AR73" s="19"/>
      <c r="AS73" s="19"/>
      <c r="AT73" s="19"/>
      <c r="AU73" s="19">
        <v>187.88026607538802</v>
      </c>
      <c r="AV73" s="19"/>
      <c r="AW73" s="19"/>
      <c r="AX73" s="19"/>
      <c r="AY73" s="19"/>
      <c r="AZ73" s="19"/>
      <c r="BA73" s="19"/>
      <c r="BB73" s="20">
        <v>187.88026607538802</v>
      </c>
      <c r="BC73" s="2"/>
    </row>
    <row r="74" spans="1:55" x14ac:dyDescent="0.25">
      <c r="A74" s="5">
        <v>7</v>
      </c>
      <c r="B74" s="7" t="s">
        <v>60</v>
      </c>
      <c r="C74" s="18">
        <v>170.80841799709722</v>
      </c>
      <c r="D74" s="19">
        <v>129.40909090909091</v>
      </c>
      <c r="E74" s="19"/>
      <c r="F74" s="19"/>
      <c r="G74" s="19">
        <v>164.75</v>
      </c>
      <c r="H74" s="19">
        <v>164.75</v>
      </c>
      <c r="I74" s="19"/>
      <c r="J74" s="19"/>
      <c r="K74" s="19"/>
      <c r="L74" s="19"/>
      <c r="M74" s="19"/>
      <c r="N74" s="19">
        <v>484.49305555555549</v>
      </c>
      <c r="O74" s="19"/>
      <c r="P74" s="19"/>
      <c r="Q74" s="19">
        <v>133.76865671641789</v>
      </c>
      <c r="R74" s="19"/>
      <c r="S74" s="19"/>
      <c r="T74" s="19"/>
      <c r="U74" s="19">
        <v>388</v>
      </c>
      <c r="V74" s="19"/>
      <c r="W74" s="19"/>
      <c r="X74" s="19">
        <v>129.76338028169013</v>
      </c>
      <c r="Y74" s="19">
        <v>529.6</v>
      </c>
      <c r="Z74" s="19">
        <v>480.66666666666663</v>
      </c>
      <c r="AA74" s="19">
        <v>744.5</v>
      </c>
      <c r="AB74" s="19">
        <v>1676.4285714285716</v>
      </c>
      <c r="AC74" s="19">
        <v>1209.8947368421052</v>
      </c>
      <c r="AD74" s="19">
        <v>3352.25</v>
      </c>
      <c r="AE74" s="19">
        <v>1457.8888888888889</v>
      </c>
      <c r="AF74" s="19"/>
      <c r="AG74" s="19">
        <v>88.770238560813453</v>
      </c>
      <c r="AH74" s="19"/>
      <c r="AI74" s="19"/>
      <c r="AJ74" s="19"/>
      <c r="AK74" s="19">
        <v>1082.8433734939758</v>
      </c>
      <c r="AL74" s="19"/>
      <c r="AM74" s="19"/>
      <c r="AN74" s="19"/>
      <c r="AO74" s="19"/>
      <c r="AP74" s="19"/>
      <c r="AQ74" s="19"/>
      <c r="AR74" s="19"/>
      <c r="AS74" s="19"/>
      <c r="AT74" s="19"/>
      <c r="AU74" s="19">
        <v>138.20140235715351</v>
      </c>
      <c r="AV74" s="19"/>
      <c r="AW74" s="19"/>
      <c r="AX74" s="19"/>
      <c r="AY74" s="19"/>
      <c r="AZ74" s="19"/>
      <c r="BA74" s="19"/>
      <c r="BB74" s="20">
        <v>138.20140235715351</v>
      </c>
      <c r="BC74" s="2"/>
    </row>
    <row r="75" spans="1:55" x14ac:dyDescent="0.25">
      <c r="A75" s="5">
        <v>8</v>
      </c>
      <c r="B75" s="7" t="s">
        <v>61</v>
      </c>
      <c r="C75" s="18">
        <v>177.17449765531686</v>
      </c>
      <c r="D75" s="19">
        <v>148.20727544680776</v>
      </c>
      <c r="E75" s="19">
        <v>231.09466212314223</v>
      </c>
      <c r="F75" s="19">
        <v>195.25548494444442</v>
      </c>
      <c r="G75" s="19">
        <v>193.49957364012639</v>
      </c>
      <c r="H75" s="19">
        <v>135.30757289703047</v>
      </c>
      <c r="I75" s="19">
        <v>239.56537121405748</v>
      </c>
      <c r="J75" s="19"/>
      <c r="K75" s="19">
        <v>342.14657878054931</v>
      </c>
      <c r="L75" s="19">
        <v>1899</v>
      </c>
      <c r="M75" s="19"/>
      <c r="N75" s="19">
        <v>322.18521703984641</v>
      </c>
      <c r="O75" s="19"/>
      <c r="P75" s="19"/>
      <c r="Q75" s="19">
        <v>146.81907899582561</v>
      </c>
      <c r="R75" s="19">
        <v>606.3107101351344</v>
      </c>
      <c r="S75" s="19"/>
      <c r="T75" s="19"/>
      <c r="U75" s="19">
        <v>45.831570926130098</v>
      </c>
      <c r="V75" s="19">
        <v>25.495842222222219</v>
      </c>
      <c r="W75" s="19"/>
      <c r="X75" s="19">
        <v>157.76514243450924</v>
      </c>
      <c r="Y75" s="19">
        <v>209.05631620919928</v>
      </c>
      <c r="Z75" s="19">
        <v>195.63192666666666</v>
      </c>
      <c r="AA75" s="19">
        <v>249.33971158536582</v>
      </c>
      <c r="AB75" s="19">
        <v>255.3413073333333</v>
      </c>
      <c r="AC75" s="19">
        <v>275.00223304029305</v>
      </c>
      <c r="AD75" s="19">
        <v>164.89278504807689</v>
      </c>
      <c r="AE75" s="19">
        <v>83.741688980891723</v>
      </c>
      <c r="AF75" s="19">
        <v>60.590328479890857</v>
      </c>
      <c r="AG75" s="19">
        <v>104.66112222734253</v>
      </c>
      <c r="AH75" s="19">
        <v>141.1712502083333</v>
      </c>
      <c r="AI75" s="19"/>
      <c r="AJ75" s="19">
        <v>133.64594857142856</v>
      </c>
      <c r="AK75" s="19">
        <v>124.42979239411503</v>
      </c>
      <c r="AL75" s="19">
        <v>80.784416056737584</v>
      </c>
      <c r="AM75" s="19">
        <v>68.754464117647061</v>
      </c>
      <c r="AN75" s="19">
        <v>67.883063308550177</v>
      </c>
      <c r="AO75" s="19">
        <v>110.69748619512194</v>
      </c>
      <c r="AP75" s="19">
        <v>251.43712963414629</v>
      </c>
      <c r="AQ75" s="19">
        <v>220.48489761904759</v>
      </c>
      <c r="AR75" s="19">
        <v>262.09281606557374</v>
      </c>
      <c r="AS75" s="19"/>
      <c r="AT75" s="19"/>
      <c r="AU75" s="19">
        <v>168.85852933053238</v>
      </c>
      <c r="AV75" s="19"/>
      <c r="AW75" s="19"/>
      <c r="AX75" s="19"/>
      <c r="AY75" s="19"/>
      <c r="AZ75" s="19"/>
      <c r="BA75" s="19"/>
      <c r="BB75" s="20">
        <v>168.85852933053238</v>
      </c>
      <c r="BC75" s="2"/>
    </row>
    <row r="76" spans="1:55" x14ac:dyDescent="0.25">
      <c r="A76" s="5">
        <v>9</v>
      </c>
      <c r="B76" s="7" t="s">
        <v>62</v>
      </c>
      <c r="C76" s="18">
        <v>145.52115965689777</v>
      </c>
      <c r="D76" s="19">
        <v>117.24398206387225</v>
      </c>
      <c r="E76" s="19">
        <v>238.12280340909089</v>
      </c>
      <c r="F76" s="19">
        <v>166.31274805921052</v>
      </c>
      <c r="G76" s="19">
        <v>132.85331340867992</v>
      </c>
      <c r="H76" s="19">
        <v>103.55099642431453</v>
      </c>
      <c r="I76" s="19">
        <v>133.97696333333334</v>
      </c>
      <c r="J76" s="19"/>
      <c r="K76" s="19">
        <v>224.93063157303371</v>
      </c>
      <c r="L76" s="19"/>
      <c r="M76" s="19">
        <v>273.68657562499999</v>
      </c>
      <c r="N76" s="19">
        <v>269.65548858099061</v>
      </c>
      <c r="O76" s="19"/>
      <c r="P76" s="19">
        <v>337.91645980769226</v>
      </c>
      <c r="Q76" s="19">
        <v>139.88254993917272</v>
      </c>
      <c r="R76" s="19">
        <v>259.92033827956988</v>
      </c>
      <c r="S76" s="19"/>
      <c r="T76" s="19">
        <v>147.5</v>
      </c>
      <c r="U76" s="19">
        <v>102.52561071207428</v>
      </c>
      <c r="V76" s="19"/>
      <c r="W76" s="19"/>
      <c r="X76" s="19">
        <v>187.21134930357141</v>
      </c>
      <c r="Y76" s="19">
        <v>211.08513995867767</v>
      </c>
      <c r="Z76" s="19">
        <v>351.80880045977011</v>
      </c>
      <c r="AA76" s="19">
        <v>98.305885294117644</v>
      </c>
      <c r="AB76" s="19">
        <v>199.05847176470584</v>
      </c>
      <c r="AC76" s="19">
        <v>289.43389333333329</v>
      </c>
      <c r="AD76" s="19">
        <v>92.222223170731709</v>
      </c>
      <c r="AE76" s="19">
        <v>74.974541838235297</v>
      </c>
      <c r="AF76" s="19">
        <v>62.292070294117643</v>
      </c>
      <c r="AG76" s="19">
        <v>104.73462918367346</v>
      </c>
      <c r="AH76" s="19">
        <v>100.51793000000001</v>
      </c>
      <c r="AI76" s="19"/>
      <c r="AJ76" s="19"/>
      <c r="AK76" s="19">
        <v>110.54719857142857</v>
      </c>
      <c r="AL76" s="19">
        <v>69.919197878787884</v>
      </c>
      <c r="AM76" s="19">
        <v>38.810203999999999</v>
      </c>
      <c r="AN76" s="19"/>
      <c r="AO76" s="19">
        <v>167.13480375</v>
      </c>
      <c r="AP76" s="19">
        <v>335.94875518518518</v>
      </c>
      <c r="AQ76" s="19"/>
      <c r="AR76" s="19">
        <v>335.94875518518518</v>
      </c>
      <c r="AS76" s="19"/>
      <c r="AT76" s="19">
        <v>80.154830904522612</v>
      </c>
      <c r="AU76" s="19">
        <v>150.73001891469534</v>
      </c>
      <c r="AV76" s="19"/>
      <c r="AW76" s="19"/>
      <c r="AX76" s="19"/>
      <c r="AY76" s="19"/>
      <c r="AZ76" s="19"/>
      <c r="BA76" s="19"/>
      <c r="BB76" s="20">
        <v>150.73001891469534</v>
      </c>
      <c r="BC76" s="2"/>
    </row>
    <row r="77" spans="1:55" x14ac:dyDescent="0.25">
      <c r="A77" s="5">
        <v>10</v>
      </c>
      <c r="B77" s="7" t="s">
        <v>63</v>
      </c>
      <c r="C77" s="18">
        <v>182.64392591059601</v>
      </c>
      <c r="D77" s="19">
        <v>162.15920201294031</v>
      </c>
      <c r="E77" s="19">
        <v>205.14952941176466</v>
      </c>
      <c r="F77" s="19">
        <v>205.44657894736841</v>
      </c>
      <c r="G77" s="19">
        <v>167.07593366093366</v>
      </c>
      <c r="H77" s="19">
        <v>135.64882689556509</v>
      </c>
      <c r="I77" s="19">
        <v>158.38800000000001</v>
      </c>
      <c r="J77" s="19"/>
      <c r="K77" s="19">
        <v>358.09808695652168</v>
      </c>
      <c r="L77" s="19"/>
      <c r="M77" s="19"/>
      <c r="N77" s="19">
        <v>397.39351039260964</v>
      </c>
      <c r="O77" s="19"/>
      <c r="P77" s="19"/>
      <c r="Q77" s="19">
        <v>165.53853618421053</v>
      </c>
      <c r="R77" s="19">
        <v>363.59192307692302</v>
      </c>
      <c r="S77" s="19"/>
      <c r="T77" s="19"/>
      <c r="U77" s="19">
        <v>78.322662721893479</v>
      </c>
      <c r="V77" s="19">
        <v>70.385000000000005</v>
      </c>
      <c r="W77" s="19"/>
      <c r="X77" s="19">
        <v>175.01890688259107</v>
      </c>
      <c r="Y77" s="19">
        <v>282.79741626794259</v>
      </c>
      <c r="Z77" s="19">
        <v>133.8700473933649</v>
      </c>
      <c r="AA77" s="19">
        <v>150.81641025641025</v>
      </c>
      <c r="AB77" s="19">
        <v>381.66928571428571</v>
      </c>
      <c r="AC77" s="19">
        <v>446.76627906976739</v>
      </c>
      <c r="AD77" s="19"/>
      <c r="AE77" s="19">
        <v>55.085000000000001</v>
      </c>
      <c r="AF77" s="19">
        <v>108.60117021276594</v>
      </c>
      <c r="AG77" s="19">
        <v>108.48533333333333</v>
      </c>
      <c r="AH77" s="19">
        <v>227.125</v>
      </c>
      <c r="AI77" s="19"/>
      <c r="AJ77" s="19"/>
      <c r="AK77" s="19">
        <v>153.38030805687202</v>
      </c>
      <c r="AL77" s="19">
        <v>41.397714285714287</v>
      </c>
      <c r="AM77" s="19">
        <v>41.397714285714287</v>
      </c>
      <c r="AN77" s="19"/>
      <c r="AO77" s="19"/>
      <c r="AP77" s="19">
        <v>353.76</v>
      </c>
      <c r="AQ77" s="19"/>
      <c r="AR77" s="19">
        <v>353.76</v>
      </c>
      <c r="AS77" s="19"/>
      <c r="AT77" s="19"/>
      <c r="AU77" s="19">
        <v>180.40415329184407</v>
      </c>
      <c r="AV77" s="19"/>
      <c r="AW77" s="19"/>
      <c r="AX77" s="19"/>
      <c r="AY77" s="19"/>
      <c r="AZ77" s="19"/>
      <c r="BA77" s="19"/>
      <c r="BB77" s="20">
        <v>180.40415329184407</v>
      </c>
      <c r="BC77" s="2"/>
    </row>
    <row r="78" spans="1:55" x14ac:dyDescent="0.25">
      <c r="A78" s="5">
        <v>11</v>
      </c>
      <c r="B78" s="7" t="s">
        <v>64</v>
      </c>
      <c r="C78" s="18">
        <v>192.16418346479693</v>
      </c>
      <c r="D78" s="19">
        <v>145.94843029041886</v>
      </c>
      <c r="E78" s="19">
        <v>197.61722488038276</v>
      </c>
      <c r="F78" s="19">
        <v>229.46938775510202</v>
      </c>
      <c r="G78" s="19">
        <v>191.47148102815174</v>
      </c>
      <c r="H78" s="19">
        <v>124.02147898128258</v>
      </c>
      <c r="I78" s="19">
        <v>174.58333333333331</v>
      </c>
      <c r="J78" s="19"/>
      <c r="K78" s="19">
        <v>457.59685230024206</v>
      </c>
      <c r="L78" s="19"/>
      <c r="M78" s="19"/>
      <c r="N78" s="19">
        <v>385.23455759599329</v>
      </c>
      <c r="O78" s="19"/>
      <c r="P78" s="19"/>
      <c r="Q78" s="19">
        <v>176.90055910543131</v>
      </c>
      <c r="R78" s="19">
        <v>699.44144144144138</v>
      </c>
      <c r="S78" s="19">
        <v>350</v>
      </c>
      <c r="T78" s="19"/>
      <c r="U78" s="19">
        <v>276.91516709511569</v>
      </c>
      <c r="V78" s="19">
        <v>60.515151515151508</v>
      </c>
      <c r="W78" s="19"/>
      <c r="X78" s="19">
        <v>376.72214234363764</v>
      </c>
      <c r="Y78" s="19">
        <v>342.63670411985015</v>
      </c>
      <c r="Z78" s="19">
        <v>313.80419580419579</v>
      </c>
      <c r="AA78" s="19">
        <v>416.01621621621615</v>
      </c>
      <c r="AB78" s="19">
        <v>1140.1190476190475</v>
      </c>
      <c r="AC78" s="19">
        <v>691.63287671232865</v>
      </c>
      <c r="AD78" s="19">
        <v>925.8039215686274</v>
      </c>
      <c r="AE78" s="19">
        <v>150.54166666666666</v>
      </c>
      <c r="AF78" s="19">
        <v>277.10674157303367</v>
      </c>
      <c r="AG78" s="19">
        <v>121.36544850498338</v>
      </c>
      <c r="AH78" s="19">
        <v>180.34163701067615</v>
      </c>
      <c r="AI78" s="19"/>
      <c r="AJ78" s="19">
        <v>200.8</v>
      </c>
      <c r="AK78" s="19">
        <v>372.79859649122807</v>
      </c>
      <c r="AL78" s="19">
        <v>228.39112903225805</v>
      </c>
      <c r="AM78" s="19">
        <v>228.39112903225805</v>
      </c>
      <c r="AN78" s="19"/>
      <c r="AO78" s="19"/>
      <c r="AP78" s="19">
        <v>1115.0871369294605</v>
      </c>
      <c r="AQ78" s="19">
        <v>1787</v>
      </c>
      <c r="AR78" s="19">
        <v>475.66666666666663</v>
      </c>
      <c r="AS78" s="19">
        <v>1120.3459915611813</v>
      </c>
      <c r="AT78" s="19">
        <v>237.39892183288407</v>
      </c>
      <c r="AU78" s="19">
        <v>239.4276881425383</v>
      </c>
      <c r="AV78" s="19">
        <v>16904</v>
      </c>
      <c r="AW78" s="19"/>
      <c r="AX78" s="19"/>
      <c r="AY78" s="19">
        <v>16904</v>
      </c>
      <c r="AZ78" s="19"/>
      <c r="BA78" s="19"/>
      <c r="BB78" s="20">
        <v>240.64697274556428</v>
      </c>
      <c r="BC78" s="2"/>
    </row>
    <row r="79" spans="1:55" x14ac:dyDescent="0.25">
      <c r="A79" s="5">
        <v>12</v>
      </c>
      <c r="B79" s="7" t="s">
        <v>65</v>
      </c>
      <c r="C79" s="18">
        <v>120.18060660912452</v>
      </c>
      <c r="D79" s="19">
        <v>93.631526158192088</v>
      </c>
      <c r="E79" s="19">
        <v>204.172965</v>
      </c>
      <c r="F79" s="19">
        <v>101.0069805</v>
      </c>
      <c r="G79" s="19">
        <v>121.2245939849624</v>
      </c>
      <c r="H79" s="19">
        <v>73.166695000000004</v>
      </c>
      <c r="I79" s="19"/>
      <c r="J79" s="19"/>
      <c r="K79" s="19">
        <v>229.06183073170732</v>
      </c>
      <c r="L79" s="19"/>
      <c r="M79" s="19"/>
      <c r="N79" s="19">
        <v>154.83780552971575</v>
      </c>
      <c r="O79" s="19"/>
      <c r="P79" s="19"/>
      <c r="Q79" s="19">
        <v>83.165230612244898</v>
      </c>
      <c r="R79" s="19">
        <v>133.49021616666667</v>
      </c>
      <c r="S79" s="19"/>
      <c r="T79" s="19"/>
      <c r="U79" s="19">
        <v>164.34804023437499</v>
      </c>
      <c r="V79" s="19"/>
      <c r="W79" s="19"/>
      <c r="X79" s="19">
        <v>228.47592180451124</v>
      </c>
      <c r="Y79" s="19">
        <v>209.77694278350512</v>
      </c>
      <c r="Z79" s="19">
        <v>215.064775</v>
      </c>
      <c r="AA79" s="19"/>
      <c r="AB79" s="19"/>
      <c r="AC79" s="19">
        <v>300</v>
      </c>
      <c r="AD79" s="19"/>
      <c r="AE79" s="19"/>
      <c r="AF79" s="19"/>
      <c r="AG79" s="19">
        <v>60.987499999999997</v>
      </c>
      <c r="AH79" s="19"/>
      <c r="AI79" s="19"/>
      <c r="AJ79" s="19"/>
      <c r="AK79" s="19">
        <v>3659.35</v>
      </c>
      <c r="AL79" s="19"/>
      <c r="AM79" s="19"/>
      <c r="AN79" s="19"/>
      <c r="AO79" s="19"/>
      <c r="AP79" s="19">
        <v>97.560980000000001</v>
      </c>
      <c r="AQ79" s="19"/>
      <c r="AR79" s="19">
        <v>97.560980000000001</v>
      </c>
      <c r="AS79" s="19"/>
      <c r="AT79" s="19">
        <v>90.4</v>
      </c>
      <c r="AU79" s="19">
        <v>128.32685011376563</v>
      </c>
      <c r="AV79" s="19">
        <v>139.2833333333333</v>
      </c>
      <c r="AW79" s="19"/>
      <c r="AX79" s="19">
        <v>200</v>
      </c>
      <c r="AY79" s="19"/>
      <c r="AZ79" s="19">
        <v>111.425</v>
      </c>
      <c r="BA79" s="19">
        <v>190</v>
      </c>
      <c r="BB79" s="20">
        <v>128.36411706349207</v>
      </c>
      <c r="BC79" s="2"/>
    </row>
    <row r="80" spans="1:55" x14ac:dyDescent="0.25">
      <c r="A80" s="5">
        <v>13</v>
      </c>
      <c r="B80" s="7" t="s">
        <v>66</v>
      </c>
      <c r="C80" s="18">
        <v>227.89252297754661</v>
      </c>
      <c r="D80" s="19">
        <v>220.03749645275715</v>
      </c>
      <c r="E80" s="19">
        <v>286.4957675</v>
      </c>
      <c r="F80" s="19">
        <v>241.29462412429376</v>
      </c>
      <c r="G80" s="19">
        <v>174.73187627632254</v>
      </c>
      <c r="H80" s="19">
        <v>158.37521969663541</v>
      </c>
      <c r="I80" s="19">
        <v>162.2222042253521</v>
      </c>
      <c r="J80" s="19"/>
      <c r="K80" s="19">
        <v>396.03499850746266</v>
      </c>
      <c r="L80" s="19"/>
      <c r="M80" s="19"/>
      <c r="N80" s="19">
        <v>428.77275472703059</v>
      </c>
      <c r="O80" s="19"/>
      <c r="P80" s="19"/>
      <c r="Q80" s="19">
        <v>162.39359853658536</v>
      </c>
      <c r="R80" s="19">
        <v>839.67839065217379</v>
      </c>
      <c r="S80" s="19"/>
      <c r="T80" s="19"/>
      <c r="U80" s="19">
        <v>237.94417038461538</v>
      </c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>
        <v>227.89252297754661</v>
      </c>
      <c r="AV80" s="19"/>
      <c r="AW80" s="19"/>
      <c r="AX80" s="19"/>
      <c r="AY80" s="19"/>
      <c r="AZ80" s="19"/>
      <c r="BA80" s="19"/>
      <c r="BB80" s="20">
        <v>227.89252297754661</v>
      </c>
      <c r="BC80" s="2"/>
    </row>
    <row r="81" spans="1:55" x14ac:dyDescent="0.25">
      <c r="A81" s="5">
        <v>14</v>
      </c>
      <c r="B81" s="7" t="s">
        <v>67</v>
      </c>
      <c r="C81" s="18">
        <v>190.00270642426932</v>
      </c>
      <c r="D81" s="19">
        <v>159.03801696660196</v>
      </c>
      <c r="E81" s="19">
        <v>222.34888085734406</v>
      </c>
      <c r="F81" s="19">
        <v>156.53642281352239</v>
      </c>
      <c r="G81" s="19">
        <v>171.98241618031554</v>
      </c>
      <c r="H81" s="19">
        <v>125.60835515070644</v>
      </c>
      <c r="I81" s="19">
        <v>170.22553375000001</v>
      </c>
      <c r="J81" s="19">
        <v>48.78049</v>
      </c>
      <c r="K81" s="19">
        <v>368.52659836757056</v>
      </c>
      <c r="L81" s="19"/>
      <c r="M81" s="19"/>
      <c r="N81" s="19">
        <v>333.24379396529446</v>
      </c>
      <c r="O81" s="19">
        <v>426.86652359999999</v>
      </c>
      <c r="P81" s="19">
        <v>303.77760000000001</v>
      </c>
      <c r="Q81" s="19">
        <v>170.75941592231212</v>
      </c>
      <c r="R81" s="19">
        <v>890.01710538461532</v>
      </c>
      <c r="S81" s="19">
        <v>2180</v>
      </c>
      <c r="T81" s="19">
        <v>1928</v>
      </c>
      <c r="U81" s="19">
        <v>188.22717732072167</v>
      </c>
      <c r="V81" s="19">
        <v>26.829270000000001</v>
      </c>
      <c r="W81" s="19"/>
      <c r="X81" s="19">
        <v>264.06130599495833</v>
      </c>
      <c r="Y81" s="19">
        <v>333.98964239313409</v>
      </c>
      <c r="Z81" s="19">
        <v>168.81099</v>
      </c>
      <c r="AA81" s="19">
        <v>440.40710141758689</v>
      </c>
      <c r="AB81" s="19">
        <v>477.62108758257676</v>
      </c>
      <c r="AC81" s="19"/>
      <c r="AD81" s="19">
        <v>721.55002690782453</v>
      </c>
      <c r="AE81" s="19">
        <v>105.16041807017542</v>
      </c>
      <c r="AF81" s="19"/>
      <c r="AG81" s="19">
        <v>185.28221890195218</v>
      </c>
      <c r="AH81" s="19">
        <v>124.3287037981917</v>
      </c>
      <c r="AI81" s="19"/>
      <c r="AJ81" s="19"/>
      <c r="AK81" s="19">
        <v>247.59315800724229</v>
      </c>
      <c r="AL81" s="19">
        <v>176.9954884805507</v>
      </c>
      <c r="AM81" s="19">
        <v>176.9954884805507</v>
      </c>
      <c r="AN81" s="19"/>
      <c r="AO81" s="19"/>
      <c r="AP81" s="19">
        <v>991.47876244425004</v>
      </c>
      <c r="AQ81" s="19">
        <v>479.57848000000001</v>
      </c>
      <c r="AR81" s="19">
        <v>365.16239740740735</v>
      </c>
      <c r="AS81" s="19">
        <v>5347.0892970539999</v>
      </c>
      <c r="AT81" s="19"/>
      <c r="AU81" s="19">
        <v>211.33688958093282</v>
      </c>
      <c r="AV81" s="19">
        <v>32048.090899999999</v>
      </c>
      <c r="AW81" s="19"/>
      <c r="AX81" s="19"/>
      <c r="AY81" s="19">
        <v>2151.6999999999998</v>
      </c>
      <c r="AZ81" s="19"/>
      <c r="BA81" s="19">
        <v>61944.481800000001</v>
      </c>
      <c r="BB81" s="20">
        <v>215.72634966785122</v>
      </c>
      <c r="BC81" s="2"/>
    </row>
    <row r="82" spans="1:55" x14ac:dyDescent="0.25">
      <c r="A82" s="5">
        <v>15</v>
      </c>
      <c r="B82" s="7" t="s">
        <v>68</v>
      </c>
      <c r="C82" s="18">
        <v>176.45284293553223</v>
      </c>
      <c r="D82" s="19">
        <v>164.1237897950852</v>
      </c>
      <c r="E82" s="19"/>
      <c r="F82" s="19"/>
      <c r="G82" s="19">
        <v>153.00822962815346</v>
      </c>
      <c r="H82" s="19">
        <v>111.39229079947566</v>
      </c>
      <c r="I82" s="19"/>
      <c r="J82" s="19"/>
      <c r="K82" s="19">
        <v>418.30983966097449</v>
      </c>
      <c r="L82" s="19"/>
      <c r="M82" s="19"/>
      <c r="N82" s="19">
        <v>385.28449050584823</v>
      </c>
      <c r="O82" s="19"/>
      <c r="P82" s="19"/>
      <c r="Q82" s="19">
        <v>186.0647350932224</v>
      </c>
      <c r="R82" s="19">
        <v>571.25564525104812</v>
      </c>
      <c r="S82" s="19"/>
      <c r="T82" s="19"/>
      <c r="U82" s="19">
        <v>767.18543099294027</v>
      </c>
      <c r="V82" s="19"/>
      <c r="W82" s="19"/>
      <c r="X82" s="19">
        <v>205.28778357795977</v>
      </c>
      <c r="Y82" s="19">
        <v>398.27184114492826</v>
      </c>
      <c r="Z82" s="19">
        <v>869.45987509409997</v>
      </c>
      <c r="AA82" s="19">
        <v>432.66052127276032</v>
      </c>
      <c r="AB82" s="19">
        <v>521.66826839824103</v>
      </c>
      <c r="AC82" s="19">
        <v>589.10527685623254</v>
      </c>
      <c r="AD82" s="19">
        <v>2014.678195979852</v>
      </c>
      <c r="AE82" s="19">
        <v>115.91909078179512</v>
      </c>
      <c r="AF82" s="19">
        <v>15.078921637490428</v>
      </c>
      <c r="AG82" s="19">
        <v>99.906182728303506</v>
      </c>
      <c r="AH82" s="19"/>
      <c r="AI82" s="19"/>
      <c r="AJ82" s="19"/>
      <c r="AK82" s="19">
        <v>143.60240598902524</v>
      </c>
      <c r="AL82" s="19">
        <v>43.898332420513796</v>
      </c>
      <c r="AM82" s="19">
        <v>43.932071765384009</v>
      </c>
      <c r="AN82" s="19">
        <v>5.0643464748747604</v>
      </c>
      <c r="AO82" s="19"/>
      <c r="AP82" s="19">
        <v>861.82378636468275</v>
      </c>
      <c r="AQ82" s="19">
        <v>3555.7890171499998</v>
      </c>
      <c r="AR82" s="19">
        <v>764.85977919282141</v>
      </c>
      <c r="AS82" s="19">
        <v>585.33274200000005</v>
      </c>
      <c r="AT82" s="19">
        <v>69.478756420418236</v>
      </c>
      <c r="AU82" s="19">
        <v>177.11270694127521</v>
      </c>
      <c r="AV82" s="19">
        <v>10390.7945375585</v>
      </c>
      <c r="AW82" s="19"/>
      <c r="AX82" s="19">
        <v>11229.461057209715</v>
      </c>
      <c r="AY82" s="19"/>
      <c r="AZ82" s="19"/>
      <c r="BA82" s="19">
        <v>4520.1288999999997</v>
      </c>
      <c r="BB82" s="20">
        <v>181.58662785703288</v>
      </c>
      <c r="BC82" s="2"/>
    </row>
    <row r="83" spans="1:55" x14ac:dyDescent="0.25">
      <c r="A83" s="5">
        <v>16</v>
      </c>
      <c r="B83" s="7" t="s">
        <v>69</v>
      </c>
      <c r="C83" s="18">
        <v>197.9771784232365</v>
      </c>
      <c r="D83" s="19">
        <v>79.440594059405939</v>
      </c>
      <c r="E83" s="19"/>
      <c r="F83" s="19"/>
      <c r="G83" s="19">
        <v>208.97619047619045</v>
      </c>
      <c r="H83" s="19">
        <v>132.22222222222223</v>
      </c>
      <c r="I83" s="19"/>
      <c r="J83" s="19"/>
      <c r="K83" s="19">
        <v>266.54166666666663</v>
      </c>
      <c r="L83" s="19"/>
      <c r="M83" s="19"/>
      <c r="N83" s="19">
        <v>403.74576271186436</v>
      </c>
      <c r="O83" s="19"/>
      <c r="P83" s="19"/>
      <c r="Q83" s="19">
        <v>143.421875</v>
      </c>
      <c r="R83" s="19">
        <v>946.55555555555543</v>
      </c>
      <c r="S83" s="19"/>
      <c r="T83" s="19"/>
      <c r="U83" s="19">
        <v>119.375</v>
      </c>
      <c r="V83" s="19">
        <v>38.89473684210526</v>
      </c>
      <c r="W83" s="19"/>
      <c r="X83" s="19">
        <v>132.21486761710793</v>
      </c>
      <c r="Y83" s="19">
        <v>249.91891891891891</v>
      </c>
      <c r="Z83" s="19">
        <v>491.65454545454543</v>
      </c>
      <c r="AA83" s="19">
        <v>329.25</v>
      </c>
      <c r="AB83" s="19">
        <v>1056.1500000000001</v>
      </c>
      <c r="AC83" s="19">
        <v>56.047169811320757</v>
      </c>
      <c r="AD83" s="19">
        <v>183.25</v>
      </c>
      <c r="AE83" s="19">
        <v>86.619565217391298</v>
      </c>
      <c r="AF83" s="19">
        <v>21</v>
      </c>
      <c r="AG83" s="19">
        <v>90.681818181818173</v>
      </c>
      <c r="AH83" s="19">
        <v>111</v>
      </c>
      <c r="AI83" s="19"/>
      <c r="AJ83" s="19"/>
      <c r="AK83" s="19">
        <v>80.225080385852081</v>
      </c>
      <c r="AL83" s="19">
        <v>60.642857142857139</v>
      </c>
      <c r="AM83" s="19">
        <v>60.642857142857139</v>
      </c>
      <c r="AN83" s="19"/>
      <c r="AO83" s="19"/>
      <c r="AP83" s="19">
        <v>160</v>
      </c>
      <c r="AQ83" s="19"/>
      <c r="AR83" s="19">
        <v>160</v>
      </c>
      <c r="AS83" s="19"/>
      <c r="AT83" s="19"/>
      <c r="AU83" s="19">
        <v>150.44415243101182</v>
      </c>
      <c r="AV83" s="19"/>
      <c r="AW83" s="19"/>
      <c r="AX83" s="19"/>
      <c r="AY83" s="19"/>
      <c r="AZ83" s="19"/>
      <c r="BA83" s="19"/>
      <c r="BB83" s="20">
        <v>150.44415243101182</v>
      </c>
      <c r="BC83" s="2"/>
    </row>
    <row r="84" spans="1:55" x14ac:dyDescent="0.25">
      <c r="A84" s="5">
        <v>17</v>
      </c>
      <c r="B84" s="7" t="s">
        <v>70</v>
      </c>
      <c r="C84" s="18">
        <v>234.5234235752128</v>
      </c>
      <c r="D84" s="19">
        <v>172.75840896038321</v>
      </c>
      <c r="E84" s="19">
        <v>211.15859917355368</v>
      </c>
      <c r="F84" s="19">
        <v>228.06089956043954</v>
      </c>
      <c r="G84" s="19">
        <v>242.37225987018797</v>
      </c>
      <c r="H84" s="19">
        <v>143.49024432380952</v>
      </c>
      <c r="I84" s="19">
        <v>194.54636703703702</v>
      </c>
      <c r="J84" s="19"/>
      <c r="K84" s="19">
        <v>478.69877654021241</v>
      </c>
      <c r="L84" s="19">
        <v>279.43088999999998</v>
      </c>
      <c r="M84" s="19"/>
      <c r="N84" s="19">
        <v>407.98494605965459</v>
      </c>
      <c r="O84" s="19"/>
      <c r="P84" s="19"/>
      <c r="Q84" s="19">
        <v>186.75498992281086</v>
      </c>
      <c r="R84" s="19">
        <v>691.93490022950812</v>
      </c>
      <c r="S84" s="19"/>
      <c r="T84" s="19"/>
      <c r="U84" s="19">
        <v>241.32576262172284</v>
      </c>
      <c r="V84" s="19">
        <v>26.426570000000002</v>
      </c>
      <c r="W84" s="19"/>
      <c r="X84" s="19">
        <v>389.2632349313929</v>
      </c>
      <c r="Y84" s="19">
        <v>484.34613493710685</v>
      </c>
      <c r="Z84" s="19">
        <v>521.71541783216776</v>
      </c>
      <c r="AA84" s="19">
        <v>1289.1302044791667</v>
      </c>
      <c r="AB84" s="19">
        <v>713.87635834586456</v>
      </c>
      <c r="AC84" s="19">
        <v>875.83132202857132</v>
      </c>
      <c r="AD84" s="19">
        <v>510.14698851190474</v>
      </c>
      <c r="AE84" s="19">
        <v>169.40863992307689</v>
      </c>
      <c r="AF84" s="19">
        <v>60.549131978021975</v>
      </c>
      <c r="AG84" s="19">
        <v>133.50792480066428</v>
      </c>
      <c r="AH84" s="19">
        <v>196.85594723970942</v>
      </c>
      <c r="AI84" s="19"/>
      <c r="AJ84" s="19">
        <v>48.760554999999997</v>
      </c>
      <c r="AK84" s="19">
        <v>336.97708168621648</v>
      </c>
      <c r="AL84" s="19">
        <v>79.760516874999865</v>
      </c>
      <c r="AM84" s="19">
        <v>112.84174134999977</v>
      </c>
      <c r="AN84" s="19">
        <v>6.0975599999999996</v>
      </c>
      <c r="AO84" s="19">
        <v>48.052500409638554</v>
      </c>
      <c r="AP84" s="19">
        <v>2599.0447787378644</v>
      </c>
      <c r="AQ84" s="19">
        <v>1719.6930500000001</v>
      </c>
      <c r="AR84" s="19">
        <v>2355.5744599999998</v>
      </c>
      <c r="AS84" s="19">
        <v>3288.9191727272732</v>
      </c>
      <c r="AT84" s="19">
        <v>254.81052753993609</v>
      </c>
      <c r="AU84" s="19">
        <v>274.49889793745149</v>
      </c>
      <c r="AV84" s="19">
        <v>11550.202335555556</v>
      </c>
      <c r="AW84" s="19">
        <v>10313.260055999999</v>
      </c>
      <c r="AX84" s="19">
        <v>17191.81885</v>
      </c>
      <c r="AY84" s="19"/>
      <c r="AZ84" s="19"/>
      <c r="BA84" s="19">
        <v>810.06419000000005</v>
      </c>
      <c r="BB84" s="20">
        <v>279.17115074309436</v>
      </c>
      <c r="BC84" s="2"/>
    </row>
    <row r="85" spans="1:55" x14ac:dyDescent="0.25">
      <c r="A85" s="5">
        <v>18</v>
      </c>
      <c r="B85" s="7" t="s">
        <v>71</v>
      </c>
      <c r="C85" s="18">
        <v>169.48488522026764</v>
      </c>
      <c r="D85" s="19">
        <v>145.34768358509837</v>
      </c>
      <c r="E85" s="19">
        <v>193.18780625964459</v>
      </c>
      <c r="F85" s="19">
        <v>243.98245919190393</v>
      </c>
      <c r="G85" s="19">
        <v>176.30488736934873</v>
      </c>
      <c r="H85" s="19">
        <v>125.71655904059025</v>
      </c>
      <c r="I85" s="19">
        <v>172.98842974805518</v>
      </c>
      <c r="J85" s="19">
        <v>252.39402999999999</v>
      </c>
      <c r="K85" s="19">
        <v>432.44880450644911</v>
      </c>
      <c r="L85" s="19">
        <v>1989</v>
      </c>
      <c r="M85" s="19"/>
      <c r="N85" s="19">
        <v>384.58134300762782</v>
      </c>
      <c r="O85" s="19"/>
      <c r="P85" s="19"/>
      <c r="Q85" s="19">
        <v>176.15909374361766</v>
      </c>
      <c r="R85" s="19">
        <v>568.21577204773837</v>
      </c>
      <c r="S85" s="19">
        <v>1288.3333333333333</v>
      </c>
      <c r="T85" s="19"/>
      <c r="U85" s="19">
        <v>55.940770874895001</v>
      </c>
      <c r="V85" s="19">
        <v>19.088375985401459</v>
      </c>
      <c r="W85" s="19"/>
      <c r="X85" s="19">
        <v>170.59050953012445</v>
      </c>
      <c r="Y85" s="19">
        <v>282.02847247786747</v>
      </c>
      <c r="Z85" s="19">
        <v>269.09123931557366</v>
      </c>
      <c r="AA85" s="19">
        <v>329.60555220210807</v>
      </c>
      <c r="AB85" s="19">
        <v>420.00158159587704</v>
      </c>
      <c r="AC85" s="19">
        <v>391.19848434093956</v>
      </c>
      <c r="AD85" s="19">
        <v>146.65208358590297</v>
      </c>
      <c r="AE85" s="19">
        <v>90.643444754968883</v>
      </c>
      <c r="AF85" s="19">
        <v>23.85020127406985</v>
      </c>
      <c r="AG85" s="19">
        <v>124.40201505421636</v>
      </c>
      <c r="AH85" s="19">
        <v>99.93195900113939</v>
      </c>
      <c r="AI85" s="19"/>
      <c r="AJ85" s="19">
        <v>30.89</v>
      </c>
      <c r="AK85" s="19">
        <v>129.69277890579681</v>
      </c>
      <c r="AL85" s="19">
        <v>9.5556313811449751</v>
      </c>
      <c r="AM85" s="19">
        <v>10.919393900129762</v>
      </c>
      <c r="AN85" s="19">
        <v>128.75257691250769</v>
      </c>
      <c r="AO85" s="19">
        <v>7.0385640372752123</v>
      </c>
      <c r="AP85" s="19">
        <v>1929.8085865989447</v>
      </c>
      <c r="AQ85" s="19">
        <v>2916.0910742000001</v>
      </c>
      <c r="AR85" s="19">
        <v>335.31624506665003</v>
      </c>
      <c r="AS85" s="19">
        <v>2192.1944904539478</v>
      </c>
      <c r="AT85" s="19"/>
      <c r="AU85" s="19">
        <v>152.73708863473374</v>
      </c>
      <c r="AV85" s="19"/>
      <c r="AW85" s="19"/>
      <c r="AX85" s="19"/>
      <c r="AY85" s="19"/>
      <c r="AZ85" s="19"/>
      <c r="BA85" s="19"/>
      <c r="BB85" s="20">
        <v>152.73708863473374</v>
      </c>
      <c r="BC85" s="2"/>
    </row>
    <row r="86" spans="1:55" x14ac:dyDescent="0.25">
      <c r="A86" s="5">
        <v>19</v>
      </c>
      <c r="B86" s="7" t="s">
        <v>72</v>
      </c>
      <c r="C86" s="18">
        <v>120.56493101969232</v>
      </c>
      <c r="D86" s="19">
        <v>128.92507276385368</v>
      </c>
      <c r="E86" s="19"/>
      <c r="F86" s="19"/>
      <c r="G86" s="19">
        <v>111.68815974763406</v>
      </c>
      <c r="H86" s="19">
        <v>111.68815974763406</v>
      </c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>
        <v>45.344151033816424</v>
      </c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>
        <v>120.56493101969232</v>
      </c>
      <c r="AV86" s="19"/>
      <c r="AW86" s="19"/>
      <c r="AX86" s="19"/>
      <c r="AY86" s="19"/>
      <c r="AZ86" s="19"/>
      <c r="BA86" s="19"/>
      <c r="BB86" s="20">
        <v>120.56493101969232</v>
      </c>
      <c r="BC86" s="2"/>
    </row>
    <row r="87" spans="1:55" x14ac:dyDescent="0.25">
      <c r="A87" s="5">
        <v>20</v>
      </c>
      <c r="B87" s="7" t="s">
        <v>73</v>
      </c>
      <c r="C87" s="18">
        <v>183.91456033796337</v>
      </c>
      <c r="D87" s="19">
        <v>166.61084156927072</v>
      </c>
      <c r="E87" s="19">
        <v>217.724096</v>
      </c>
      <c r="F87" s="19">
        <v>211.5811927083333</v>
      </c>
      <c r="G87" s="19">
        <v>187.21547679640719</v>
      </c>
      <c r="H87" s="19">
        <v>153.21244754601227</v>
      </c>
      <c r="I87" s="19">
        <v>183.59882051282051</v>
      </c>
      <c r="J87" s="19"/>
      <c r="K87" s="19">
        <v>335.4104973262032</v>
      </c>
      <c r="L87" s="19"/>
      <c r="M87" s="19"/>
      <c r="N87" s="19">
        <v>382.6566282633371</v>
      </c>
      <c r="O87" s="19"/>
      <c r="P87" s="19"/>
      <c r="Q87" s="19">
        <v>154.3602231620039</v>
      </c>
      <c r="R87" s="19">
        <v>469.92240845070415</v>
      </c>
      <c r="S87" s="19"/>
      <c r="T87" s="19"/>
      <c r="U87" s="19">
        <v>41.327577889447234</v>
      </c>
      <c r="V87" s="19">
        <v>23.697333333333333</v>
      </c>
      <c r="W87" s="19"/>
      <c r="X87" s="19">
        <v>180.61337279596978</v>
      </c>
      <c r="Y87" s="19">
        <v>249.051765625</v>
      </c>
      <c r="Z87" s="19">
        <v>268.90278388278387</v>
      </c>
      <c r="AA87" s="19">
        <v>343.57414847161567</v>
      </c>
      <c r="AB87" s="19">
        <v>578.92585593220326</v>
      </c>
      <c r="AC87" s="19">
        <v>497.29521960784302</v>
      </c>
      <c r="AD87" s="19">
        <v>884.94284285714275</v>
      </c>
      <c r="AE87" s="19">
        <v>57.376003194888177</v>
      </c>
      <c r="AF87" s="19">
        <v>22.820521235521234</v>
      </c>
      <c r="AG87" s="19">
        <v>109.55551028806583</v>
      </c>
      <c r="AH87" s="19">
        <v>128.34332818532818</v>
      </c>
      <c r="AI87" s="19"/>
      <c r="AJ87" s="19">
        <v>113.14211111111111</v>
      </c>
      <c r="AK87" s="19">
        <v>168.56662239583332</v>
      </c>
      <c r="AL87" s="19">
        <v>43.996247524752476</v>
      </c>
      <c r="AM87" s="19">
        <v>43.996247524752476</v>
      </c>
      <c r="AN87" s="19"/>
      <c r="AO87" s="19"/>
      <c r="AP87" s="19">
        <v>845.71582051282041</v>
      </c>
      <c r="AQ87" s="19">
        <v>2435.0275000000001</v>
      </c>
      <c r="AR87" s="19">
        <v>470.27176470588233</v>
      </c>
      <c r="AS87" s="19">
        <v>53.168500000000002</v>
      </c>
      <c r="AT87" s="19"/>
      <c r="AU87" s="19">
        <v>180.73888428161192</v>
      </c>
      <c r="AV87" s="19"/>
      <c r="AW87" s="19"/>
      <c r="AX87" s="19"/>
      <c r="AY87" s="19"/>
      <c r="AZ87" s="19"/>
      <c r="BA87" s="19"/>
      <c r="BB87" s="20">
        <v>180.73888428161192</v>
      </c>
      <c r="BC87" s="2"/>
    </row>
    <row r="88" spans="1:55" x14ac:dyDescent="0.25">
      <c r="A88" s="5">
        <v>21</v>
      </c>
      <c r="B88" s="7" t="s">
        <v>74</v>
      </c>
      <c r="C88" s="18">
        <v>469.79045996592845</v>
      </c>
      <c r="D88" s="19">
        <v>297.25</v>
      </c>
      <c r="E88" s="19"/>
      <c r="F88" s="19"/>
      <c r="G88" s="19">
        <v>589.62946428571433</v>
      </c>
      <c r="H88" s="19">
        <v>687.23809523809518</v>
      </c>
      <c r="I88" s="19"/>
      <c r="J88" s="19"/>
      <c r="K88" s="19">
        <v>579.53201970443342</v>
      </c>
      <c r="L88" s="19">
        <v>1147</v>
      </c>
      <c r="M88" s="19"/>
      <c r="N88" s="19">
        <v>513.84456424079065</v>
      </c>
      <c r="O88" s="19"/>
      <c r="P88" s="19"/>
      <c r="Q88" s="19">
        <v>201.06578947368419</v>
      </c>
      <c r="R88" s="19">
        <v>532.875</v>
      </c>
      <c r="S88" s="19"/>
      <c r="T88" s="19"/>
      <c r="U88" s="19">
        <v>70</v>
      </c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>
        <v>469.79045996592845</v>
      </c>
      <c r="AV88" s="19"/>
      <c r="AW88" s="19"/>
      <c r="AX88" s="19"/>
      <c r="AY88" s="19"/>
      <c r="AZ88" s="19"/>
      <c r="BA88" s="19"/>
      <c r="BB88" s="20">
        <v>469.79045996592845</v>
      </c>
      <c r="BC88" s="2"/>
    </row>
    <row r="89" spans="1:55" x14ac:dyDescent="0.25">
      <c r="A89" s="5">
        <v>22</v>
      </c>
      <c r="B89" s="7" t="s">
        <v>75</v>
      </c>
      <c r="C89" s="18">
        <v>268.82618699337746</v>
      </c>
      <c r="D89" s="19">
        <v>126.6806618</v>
      </c>
      <c r="E89" s="19"/>
      <c r="F89" s="19"/>
      <c r="G89" s="19">
        <v>444.97971786885239</v>
      </c>
      <c r="H89" s="19">
        <v>164.9911690909091</v>
      </c>
      <c r="I89" s="19"/>
      <c r="J89" s="19"/>
      <c r="K89" s="19">
        <v>506.57719859999997</v>
      </c>
      <c r="L89" s="19"/>
      <c r="M89" s="19"/>
      <c r="N89" s="19">
        <v>388.42303331775702</v>
      </c>
      <c r="O89" s="19"/>
      <c r="P89" s="19"/>
      <c r="Q89" s="19">
        <v>150.85653254143645</v>
      </c>
      <c r="R89" s="19">
        <v>561.65790000000004</v>
      </c>
      <c r="S89" s="19"/>
      <c r="T89" s="19"/>
      <c r="U89" s="19">
        <v>697.26056000000005</v>
      </c>
      <c r="V89" s="19"/>
      <c r="W89" s="19"/>
      <c r="X89" s="19">
        <v>278.54482474151803</v>
      </c>
      <c r="Y89" s="19">
        <v>254.02353698312237</v>
      </c>
      <c r="Z89" s="19">
        <v>366.01602924528299</v>
      </c>
      <c r="AA89" s="19">
        <v>618.11419000000001</v>
      </c>
      <c r="AB89" s="19">
        <v>420.62939</v>
      </c>
      <c r="AC89" s="19">
        <v>308.27548619999999</v>
      </c>
      <c r="AD89" s="19">
        <v>135.9</v>
      </c>
      <c r="AE89" s="19"/>
      <c r="AF89" s="19"/>
      <c r="AG89" s="19">
        <v>105.39784527876921</v>
      </c>
      <c r="AH89" s="19">
        <v>1140.8157157142857</v>
      </c>
      <c r="AI89" s="19"/>
      <c r="AJ89" s="19"/>
      <c r="AK89" s="19">
        <v>266.36974052631575</v>
      </c>
      <c r="AL89" s="19">
        <v>369.77150051724135</v>
      </c>
      <c r="AM89" s="19">
        <v>369.77150051724135</v>
      </c>
      <c r="AN89" s="19"/>
      <c r="AO89" s="19"/>
      <c r="AP89" s="19">
        <v>2567.5021952284001</v>
      </c>
      <c r="AQ89" s="19"/>
      <c r="AR89" s="19">
        <v>2567.5021952284001</v>
      </c>
      <c r="AS89" s="19"/>
      <c r="AT89" s="19"/>
      <c r="AU89" s="19">
        <v>292.29360402912658</v>
      </c>
      <c r="AV89" s="19"/>
      <c r="AW89" s="19"/>
      <c r="AX89" s="19"/>
      <c r="AY89" s="19"/>
      <c r="AZ89" s="19"/>
      <c r="BA89" s="19"/>
      <c r="BB89" s="20">
        <v>292.29360402912658</v>
      </c>
      <c r="BC89" s="2"/>
    </row>
    <row r="90" spans="1:55" x14ac:dyDescent="0.25">
      <c r="A90" s="5">
        <v>23</v>
      </c>
      <c r="B90" s="7" t="s">
        <v>76</v>
      </c>
      <c r="C90" s="18">
        <v>162.8895348837209</v>
      </c>
      <c r="D90" s="19">
        <v>153.47701149425285</v>
      </c>
      <c r="E90" s="19">
        <v>256.5</v>
      </c>
      <c r="F90" s="19">
        <v>170</v>
      </c>
      <c r="G90" s="19">
        <v>175.42352941176469</v>
      </c>
      <c r="H90" s="19">
        <v>146.4133333333333</v>
      </c>
      <c r="I90" s="19"/>
      <c r="J90" s="19"/>
      <c r="K90" s="19">
        <v>393</v>
      </c>
      <c r="L90" s="19"/>
      <c r="M90" s="19"/>
      <c r="N90" s="19">
        <v>254.60869565217388</v>
      </c>
      <c r="O90" s="19"/>
      <c r="P90" s="19"/>
      <c r="Q90" s="19">
        <v>136.97727272727272</v>
      </c>
      <c r="R90" s="19">
        <v>190</v>
      </c>
      <c r="S90" s="19"/>
      <c r="T90" s="19"/>
      <c r="U90" s="19">
        <v>126.78571428571428</v>
      </c>
      <c r="V90" s="19"/>
      <c r="W90" s="19"/>
      <c r="X90" s="19">
        <v>344.02525252525248</v>
      </c>
      <c r="Y90" s="19">
        <v>185.52272727272725</v>
      </c>
      <c r="Z90" s="19">
        <v>1061.4074074074074</v>
      </c>
      <c r="AA90" s="19"/>
      <c r="AB90" s="19">
        <v>778.66666666666663</v>
      </c>
      <c r="AC90" s="19">
        <v>124.75</v>
      </c>
      <c r="AD90" s="19">
        <v>179.45454545454544</v>
      </c>
      <c r="AE90" s="19">
        <v>58.333333333333329</v>
      </c>
      <c r="AF90" s="19">
        <v>53.571428571428577</v>
      </c>
      <c r="AG90" s="19">
        <v>56.8</v>
      </c>
      <c r="AH90" s="19">
        <v>227.77777777777777</v>
      </c>
      <c r="AI90" s="19"/>
      <c r="AJ90" s="19"/>
      <c r="AK90" s="19">
        <v>289.35087719298241</v>
      </c>
      <c r="AL90" s="19">
        <v>28</v>
      </c>
      <c r="AM90" s="19">
        <v>28</v>
      </c>
      <c r="AN90" s="19"/>
      <c r="AO90" s="19"/>
      <c r="AP90" s="19">
        <v>2806.6666666666665</v>
      </c>
      <c r="AQ90" s="19"/>
      <c r="AR90" s="19"/>
      <c r="AS90" s="19">
        <v>2806.6666666666665</v>
      </c>
      <c r="AT90" s="19"/>
      <c r="AU90" s="19">
        <v>270.28390596745021</v>
      </c>
      <c r="AV90" s="19">
        <v>449</v>
      </c>
      <c r="AW90" s="19">
        <v>449</v>
      </c>
      <c r="AX90" s="19"/>
      <c r="AY90" s="19"/>
      <c r="AZ90" s="19"/>
      <c r="BA90" s="19"/>
      <c r="BB90" s="20">
        <v>270.6064981949458</v>
      </c>
      <c r="BC90" s="2"/>
    </row>
    <row r="91" spans="1:55" x14ac:dyDescent="0.25">
      <c r="A91" s="5">
        <v>24</v>
      </c>
      <c r="B91" s="7" t="s">
        <v>77</v>
      </c>
      <c r="C91" s="18">
        <v>1037.8064516129032</v>
      </c>
      <c r="D91" s="19">
        <v>356.9</v>
      </c>
      <c r="E91" s="19"/>
      <c r="F91" s="19"/>
      <c r="G91" s="19">
        <v>1802.9230769230769</v>
      </c>
      <c r="H91" s="19">
        <v>229</v>
      </c>
      <c r="I91" s="19"/>
      <c r="J91" s="19"/>
      <c r="K91" s="19">
        <v>2089.090909090909</v>
      </c>
      <c r="L91" s="19"/>
      <c r="M91" s="19"/>
      <c r="N91" s="19">
        <v>776</v>
      </c>
      <c r="O91" s="19"/>
      <c r="P91" s="19"/>
      <c r="Q91" s="19">
        <v>567.4</v>
      </c>
      <c r="R91" s="19"/>
      <c r="S91" s="19"/>
      <c r="T91" s="19"/>
      <c r="U91" s="19"/>
      <c r="V91" s="19"/>
      <c r="W91" s="19"/>
      <c r="X91" s="19">
        <v>288.24045942941825</v>
      </c>
      <c r="Y91" s="19">
        <v>1196.34375</v>
      </c>
      <c r="Z91" s="19">
        <v>662.15384615384608</v>
      </c>
      <c r="AA91" s="19">
        <v>1505.5238095238096</v>
      </c>
      <c r="AB91" s="19">
        <v>309</v>
      </c>
      <c r="AC91" s="19">
        <v>965.65979381443287</v>
      </c>
      <c r="AD91" s="19">
        <v>471</v>
      </c>
      <c r="AE91" s="19">
        <v>283.94952076677316</v>
      </c>
      <c r="AF91" s="19"/>
      <c r="AG91" s="19">
        <v>395.83333333333331</v>
      </c>
      <c r="AH91" s="19">
        <v>24.333333333333332</v>
      </c>
      <c r="AI91" s="19"/>
      <c r="AJ91" s="19"/>
      <c r="AK91" s="19">
        <v>77.829689298043732</v>
      </c>
      <c r="AL91" s="19">
        <v>8.6931722393930873</v>
      </c>
      <c r="AM91" s="19">
        <v>7.9301303854875282</v>
      </c>
      <c r="AN91" s="19">
        <v>95.532258064516128</v>
      </c>
      <c r="AO91" s="19"/>
      <c r="AP91" s="19"/>
      <c r="AQ91" s="19"/>
      <c r="AR91" s="19"/>
      <c r="AS91" s="19"/>
      <c r="AT91" s="19"/>
      <c r="AU91" s="19">
        <v>88.547014622258317</v>
      </c>
      <c r="AV91" s="19"/>
      <c r="AW91" s="19"/>
      <c r="AX91" s="19"/>
      <c r="AY91" s="19"/>
      <c r="AZ91" s="19"/>
      <c r="BA91" s="19"/>
      <c r="BB91" s="20">
        <v>88.547014622258317</v>
      </c>
      <c r="BC91" s="2"/>
    </row>
    <row r="92" spans="1:55" x14ac:dyDescent="0.25">
      <c r="A92" s="5">
        <v>25</v>
      </c>
      <c r="B92" s="7" t="s">
        <v>78</v>
      </c>
      <c r="C92" s="18">
        <v>138.61736237933758</v>
      </c>
      <c r="D92" s="19">
        <v>141.30790658602183</v>
      </c>
      <c r="E92" s="19">
        <v>215.56727272727272</v>
      </c>
      <c r="F92" s="19"/>
      <c r="G92" s="19">
        <v>129.27423570595099</v>
      </c>
      <c r="H92" s="19">
        <v>129.27423570595099</v>
      </c>
      <c r="I92" s="19">
        <v>177.97</v>
      </c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>
        <v>138.61736237933758</v>
      </c>
      <c r="AV92" s="19"/>
      <c r="AW92" s="19"/>
      <c r="AX92" s="19"/>
      <c r="AY92" s="19"/>
      <c r="AZ92" s="19"/>
      <c r="BA92" s="19"/>
      <c r="BB92" s="20">
        <v>138.61736237933758</v>
      </c>
      <c r="BC92" s="2"/>
    </row>
    <row r="93" spans="1:55" ht="15.75" thickBot="1" x14ac:dyDescent="0.3">
      <c r="A93" s="24">
        <v>26</v>
      </c>
      <c r="B93" s="25" t="s">
        <v>79</v>
      </c>
      <c r="C93" s="26">
        <v>179.56067144035282</v>
      </c>
      <c r="D93" s="27">
        <v>152.6778721843319</v>
      </c>
      <c r="E93" s="27">
        <v>215.39008041393336</v>
      </c>
      <c r="F93" s="27">
        <v>212.29370047988738</v>
      </c>
      <c r="G93" s="27">
        <v>178.12950358619071</v>
      </c>
      <c r="H93" s="27">
        <v>129.37945012983957</v>
      </c>
      <c r="I93" s="27">
        <v>200.42100386826456</v>
      </c>
      <c r="J93" s="27">
        <v>201.490645</v>
      </c>
      <c r="K93" s="27">
        <v>378.48460522709303</v>
      </c>
      <c r="L93" s="27">
        <v>1328.6077224999999</v>
      </c>
      <c r="M93" s="27">
        <v>273.68657562499999</v>
      </c>
      <c r="N93" s="27">
        <v>372.81129099618857</v>
      </c>
      <c r="O93" s="27">
        <v>426.86652359999999</v>
      </c>
      <c r="P93" s="27">
        <v>332.87656563636358</v>
      </c>
      <c r="Q93" s="27">
        <v>163.05986924325657</v>
      </c>
      <c r="R93" s="27">
        <v>533.06160098425516</v>
      </c>
      <c r="S93" s="27">
        <v>1279</v>
      </c>
      <c r="T93" s="27">
        <v>741</v>
      </c>
      <c r="U93" s="27">
        <v>104.61230851942962</v>
      </c>
      <c r="V93" s="27">
        <v>28.213867647058823</v>
      </c>
      <c r="W93" s="27"/>
      <c r="X93" s="27">
        <v>217.79328625005797</v>
      </c>
      <c r="Y93" s="27">
        <v>293.21078854461723</v>
      </c>
      <c r="Z93" s="27">
        <v>274.89114918408308</v>
      </c>
      <c r="AA93" s="27">
        <v>425.15693700871685</v>
      </c>
      <c r="AB93" s="27">
        <v>558.72968377176824</v>
      </c>
      <c r="AC93" s="27">
        <v>510.63897941712713</v>
      </c>
      <c r="AD93" s="27">
        <v>354.71912818085315</v>
      </c>
      <c r="AE93" s="27">
        <v>159.00726547523004</v>
      </c>
      <c r="AF93" s="27">
        <v>56.359460375787599</v>
      </c>
      <c r="AG93" s="27">
        <v>107.23378055562461</v>
      </c>
      <c r="AH93" s="27">
        <v>144.38468827452186</v>
      </c>
      <c r="AI93" s="27"/>
      <c r="AJ93" s="27">
        <v>120.74643067683333</v>
      </c>
      <c r="AK93" s="27">
        <v>184.05528899052834</v>
      </c>
      <c r="AL93" s="27">
        <v>26.259504016258763</v>
      </c>
      <c r="AM93" s="27">
        <v>26.108344023512373</v>
      </c>
      <c r="AN93" s="27">
        <v>99.938097039799658</v>
      </c>
      <c r="AO93" s="27">
        <v>21.591952209828097</v>
      </c>
      <c r="AP93" s="27">
        <v>1316.6683046052569</v>
      </c>
      <c r="AQ93" s="27">
        <v>1992.4402152071427</v>
      </c>
      <c r="AR93" s="27">
        <v>836.80900489058752</v>
      </c>
      <c r="AS93" s="27">
        <v>1542.1250814675311</v>
      </c>
      <c r="AT93" s="27">
        <v>147.38048886434598</v>
      </c>
      <c r="AU93" s="27">
        <v>180.88956156603493</v>
      </c>
      <c r="AV93" s="27">
        <v>12085.308750703796</v>
      </c>
      <c r="AW93" s="27">
        <v>8028.2969462768751</v>
      </c>
      <c r="AX93" s="27">
        <v>15089.612941639669</v>
      </c>
      <c r="AY93" s="27">
        <v>11986.566666666668</v>
      </c>
      <c r="AZ93" s="27">
        <v>2098.2833333333333</v>
      </c>
      <c r="BA93" s="27">
        <v>14396.960757999999</v>
      </c>
      <c r="BB93" s="28">
        <v>182.46010347316144</v>
      </c>
      <c r="BC93" s="2"/>
    </row>
    <row r="94" spans="1:55" ht="15.75" thickTop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</row>
    <row r="95" spans="1:55" x14ac:dyDescent="0.25">
      <c r="A95" s="1" t="s">
        <v>82</v>
      </c>
      <c r="C95" s="1" t="s">
        <v>181</v>
      </c>
    </row>
    <row r="97" spans="1:55" ht="15.75" thickBo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5" ht="43.5" customHeight="1" thickTop="1" thickBot="1" x14ac:dyDescent="0.3">
      <c r="A98" s="11" t="s">
        <v>1</v>
      </c>
      <c r="B98" s="13" t="s">
        <v>2</v>
      </c>
      <c r="C98" s="14" t="s">
        <v>3</v>
      </c>
      <c r="D98" s="12" t="s">
        <v>4</v>
      </c>
      <c r="E98" s="12" t="s">
        <v>5</v>
      </c>
      <c r="F98" s="12" t="s">
        <v>6</v>
      </c>
      <c r="G98" s="12" t="s">
        <v>7</v>
      </c>
      <c r="H98" s="12" t="s">
        <v>8</v>
      </c>
      <c r="I98" s="12" t="s">
        <v>9</v>
      </c>
      <c r="J98" s="12" t="s">
        <v>10</v>
      </c>
      <c r="K98" s="12" t="s">
        <v>11</v>
      </c>
      <c r="L98" s="12" t="s">
        <v>12</v>
      </c>
      <c r="M98" s="12" t="s">
        <v>13</v>
      </c>
      <c r="N98" s="12" t="s">
        <v>14</v>
      </c>
      <c r="O98" s="12" t="s">
        <v>15</v>
      </c>
      <c r="P98" s="12" t="s">
        <v>16</v>
      </c>
      <c r="Q98" s="12" t="s">
        <v>17</v>
      </c>
      <c r="R98" s="12" t="s">
        <v>18</v>
      </c>
      <c r="S98" s="12" t="s">
        <v>19</v>
      </c>
      <c r="T98" s="12" t="s">
        <v>20</v>
      </c>
      <c r="U98" s="12" t="s">
        <v>21</v>
      </c>
      <c r="V98" s="12" t="s">
        <v>22</v>
      </c>
      <c r="W98" s="12" t="s">
        <v>23</v>
      </c>
      <c r="X98" s="12" t="s">
        <v>24</v>
      </c>
      <c r="Y98" s="12" t="s">
        <v>25</v>
      </c>
      <c r="Z98" s="12" t="s">
        <v>26</v>
      </c>
      <c r="AA98" s="12" t="s">
        <v>27</v>
      </c>
      <c r="AB98" s="12" t="s">
        <v>28</v>
      </c>
      <c r="AC98" s="12" t="s">
        <v>29</v>
      </c>
      <c r="AD98" s="12" t="s">
        <v>30</v>
      </c>
      <c r="AE98" s="12" t="s">
        <v>31</v>
      </c>
      <c r="AF98" s="12" t="s">
        <v>32</v>
      </c>
      <c r="AG98" s="12" t="s">
        <v>33</v>
      </c>
      <c r="AH98" s="12" t="s">
        <v>34</v>
      </c>
      <c r="AI98" s="12" t="s">
        <v>35</v>
      </c>
      <c r="AJ98" s="12" t="s">
        <v>36</v>
      </c>
      <c r="AK98" s="12" t="s">
        <v>37</v>
      </c>
      <c r="AL98" s="12" t="s">
        <v>38</v>
      </c>
      <c r="AM98" s="12" t="s">
        <v>39</v>
      </c>
      <c r="AN98" s="12" t="s">
        <v>40</v>
      </c>
      <c r="AO98" s="12" t="s">
        <v>41</v>
      </c>
      <c r="AP98" s="12" t="s">
        <v>42</v>
      </c>
      <c r="AQ98" s="12" t="s">
        <v>43</v>
      </c>
      <c r="AR98" s="12" t="s">
        <v>44</v>
      </c>
      <c r="AS98" s="12" t="s">
        <v>45</v>
      </c>
      <c r="AT98" s="12" t="s">
        <v>46</v>
      </c>
      <c r="AU98" s="12" t="s">
        <v>47</v>
      </c>
      <c r="AV98" s="12" t="s">
        <v>48</v>
      </c>
      <c r="AW98" s="12" t="s">
        <v>49</v>
      </c>
      <c r="AX98" s="12" t="s">
        <v>50</v>
      </c>
      <c r="AY98" s="12" t="s">
        <v>51</v>
      </c>
      <c r="AZ98" s="12" t="s">
        <v>52</v>
      </c>
      <c r="BA98" s="12" t="s">
        <v>21</v>
      </c>
      <c r="BB98" s="13" t="s">
        <v>53</v>
      </c>
      <c r="BC98" s="2"/>
    </row>
    <row r="99" spans="1:55" ht="15.75" thickTop="1" x14ac:dyDescent="0.25">
      <c r="A99" s="9">
        <v>1</v>
      </c>
      <c r="B99" s="10" t="s">
        <v>54</v>
      </c>
      <c r="C99" s="29">
        <v>0.83310546565604138</v>
      </c>
      <c r="D99" s="30">
        <v>0.32727786731172892</v>
      </c>
      <c r="E99" s="30"/>
      <c r="F99" s="30"/>
      <c r="G99" s="30">
        <v>0.15894684398915007</v>
      </c>
      <c r="H99" s="30">
        <v>9.1774795014833155E-2</v>
      </c>
      <c r="I99" s="30"/>
      <c r="J99" s="30"/>
      <c r="K99" s="30">
        <v>6.7172048974316931E-2</v>
      </c>
      <c r="L99" s="30"/>
      <c r="M99" s="30"/>
      <c r="N99" s="30">
        <v>0.18472008832004946</v>
      </c>
      <c r="O99" s="30"/>
      <c r="P99" s="30"/>
      <c r="Q99" s="30">
        <v>9.8921031751419863E-2</v>
      </c>
      <c r="R99" s="30">
        <v>4.4372747652475508E-2</v>
      </c>
      <c r="S99" s="30"/>
      <c r="T99" s="30"/>
      <c r="U99" s="30">
        <v>1.8866886631217491E-2</v>
      </c>
      <c r="V99" s="30"/>
      <c r="W99" s="30"/>
      <c r="X99" s="30">
        <v>0.1528032946637185</v>
      </c>
      <c r="Y99" s="30">
        <v>6.0307121761415408E-2</v>
      </c>
      <c r="Z99" s="30">
        <v>3.1871881616039661E-2</v>
      </c>
      <c r="AA99" s="30">
        <v>2.537356198784172E-3</v>
      </c>
      <c r="AB99" s="30">
        <v>2.1321033701089832E-3</v>
      </c>
      <c r="AC99" s="30">
        <v>1.7853406404178422E-2</v>
      </c>
      <c r="AD99" s="30">
        <v>3.2423707847526058E-3</v>
      </c>
      <c r="AE99" s="30">
        <v>4.4939892719410117E-3</v>
      </c>
      <c r="AF99" s="30">
        <v>3.0985826247501552E-5</v>
      </c>
      <c r="AG99" s="30">
        <v>3.2204369976335879E-3</v>
      </c>
      <c r="AH99" s="30">
        <v>1.4688674262720116E-3</v>
      </c>
      <c r="AI99" s="30"/>
      <c r="AJ99" s="30"/>
      <c r="AK99" s="30">
        <v>2.5644775006345134E-2</v>
      </c>
      <c r="AL99" s="30">
        <v>2.302699492145789E-3</v>
      </c>
      <c r="AM99" s="30">
        <v>2.302699492145789E-3</v>
      </c>
      <c r="AN99" s="30"/>
      <c r="AO99" s="30"/>
      <c r="AP99" s="30">
        <v>1.178854018809441E-2</v>
      </c>
      <c r="AQ99" s="30"/>
      <c r="AR99" s="30"/>
      <c r="AS99" s="30">
        <v>1.178854018809441E-2</v>
      </c>
      <c r="AT99" s="30"/>
      <c r="AU99" s="30">
        <v>1</v>
      </c>
      <c r="AV99" s="30">
        <v>0</v>
      </c>
      <c r="AW99" s="30"/>
      <c r="AX99" s="30"/>
      <c r="AY99" s="30"/>
      <c r="AZ99" s="30"/>
      <c r="BA99" s="30"/>
      <c r="BB99" s="31">
        <v>1</v>
      </c>
      <c r="BC99" s="2"/>
    </row>
    <row r="100" spans="1:55" x14ac:dyDescent="0.25">
      <c r="A100" s="5">
        <v>2</v>
      </c>
      <c r="B100" s="7" t="s">
        <v>55</v>
      </c>
      <c r="C100" s="32">
        <v>0.67603750116961048</v>
      </c>
      <c r="D100" s="33">
        <v>0.45550199979029543</v>
      </c>
      <c r="E100" s="33">
        <v>1.5913599695180105E-2</v>
      </c>
      <c r="F100" s="33">
        <v>0</v>
      </c>
      <c r="G100" s="33">
        <v>0.12357571279886301</v>
      </c>
      <c r="H100" s="33">
        <v>8.5573515167297901E-2</v>
      </c>
      <c r="I100" s="33">
        <v>1.835836829582476E-3</v>
      </c>
      <c r="J100" s="33">
        <v>0</v>
      </c>
      <c r="K100" s="33">
        <v>3.8002197631565114E-2</v>
      </c>
      <c r="L100" s="33">
        <v>0</v>
      </c>
      <c r="M100" s="33">
        <v>0</v>
      </c>
      <c r="N100" s="33">
        <v>7.0063909076212849E-2</v>
      </c>
      <c r="O100" s="33">
        <v>0</v>
      </c>
      <c r="P100" s="33">
        <v>0</v>
      </c>
      <c r="Q100" s="33">
        <v>1.9419818422092724E-2</v>
      </c>
      <c r="R100" s="33">
        <v>1.4723535229717319E-3</v>
      </c>
      <c r="S100" s="33">
        <v>0</v>
      </c>
      <c r="T100" s="33">
        <v>0</v>
      </c>
      <c r="U100" s="33">
        <v>6.0037075591744694E-3</v>
      </c>
      <c r="V100" s="33">
        <v>3.680572529238334E-5</v>
      </c>
      <c r="W100" s="33">
        <v>0</v>
      </c>
      <c r="X100" s="33">
        <v>0.30362000933555394</v>
      </c>
      <c r="Y100" s="33">
        <v>5.9666012102064084E-2</v>
      </c>
      <c r="Z100" s="33">
        <v>4.8886286937285091E-2</v>
      </c>
      <c r="AA100" s="33">
        <v>1.1066219993871051E-3</v>
      </c>
      <c r="AB100" s="33">
        <v>2.5033037877518812E-3</v>
      </c>
      <c r="AC100" s="33">
        <v>4.7325317421434612E-3</v>
      </c>
      <c r="AD100" s="33">
        <v>6.8850790730415265E-3</v>
      </c>
      <c r="AE100" s="33">
        <v>2.6689480556279185E-3</v>
      </c>
      <c r="AF100" s="33">
        <v>3.8259960683938697E-4</v>
      </c>
      <c r="AG100" s="33">
        <v>3.6463464356670548E-2</v>
      </c>
      <c r="AH100" s="33">
        <v>9.220456566604333E-3</v>
      </c>
      <c r="AI100" s="33">
        <v>0</v>
      </c>
      <c r="AJ100" s="33">
        <v>1.7766312376517784E-4</v>
      </c>
      <c r="AK100" s="33">
        <v>0.13092704198437238</v>
      </c>
      <c r="AL100" s="33">
        <v>2.0332083585225074E-2</v>
      </c>
      <c r="AM100" s="33">
        <v>1.1994041912840505E-2</v>
      </c>
      <c r="AN100" s="33">
        <v>3.1506328344276598E-3</v>
      </c>
      <c r="AO100" s="33">
        <v>5.1874088379569114E-3</v>
      </c>
      <c r="AP100" s="33">
        <v>1.0405909611879828E-5</v>
      </c>
      <c r="AQ100" s="33">
        <v>0</v>
      </c>
      <c r="AR100" s="33">
        <v>1.0405909611879828E-5</v>
      </c>
      <c r="AS100" s="33">
        <v>0</v>
      </c>
      <c r="AT100" s="33"/>
      <c r="AU100" s="33">
        <v>1</v>
      </c>
      <c r="AV100" s="33">
        <v>4.5048101306501359E-2</v>
      </c>
      <c r="AW100" s="33">
        <v>3.1258564362287252E-3</v>
      </c>
      <c r="AX100" s="33">
        <v>4.1922244870272636E-2</v>
      </c>
      <c r="AY100" s="33">
        <v>0</v>
      </c>
      <c r="AZ100" s="33">
        <v>0</v>
      </c>
      <c r="BA100" s="33">
        <v>0</v>
      </c>
      <c r="BB100" s="34">
        <v>1.0450481013065014</v>
      </c>
      <c r="BC100" s="2"/>
    </row>
    <row r="101" spans="1:55" x14ac:dyDescent="0.25">
      <c r="A101" s="5">
        <v>3</v>
      </c>
      <c r="B101" s="7" t="s">
        <v>56</v>
      </c>
      <c r="C101" s="32">
        <v>0.32416688077834227</v>
      </c>
      <c r="D101" s="33">
        <v>8.1709433363634329E-2</v>
      </c>
      <c r="E101" s="33"/>
      <c r="F101" s="33"/>
      <c r="G101" s="33">
        <v>3.0965368747071582E-2</v>
      </c>
      <c r="H101" s="33">
        <v>1.3517383944015372E-2</v>
      </c>
      <c r="I101" s="33"/>
      <c r="J101" s="33"/>
      <c r="K101" s="33">
        <v>1.7447984803056208E-2</v>
      </c>
      <c r="L101" s="33"/>
      <c r="M101" s="33"/>
      <c r="N101" s="33">
        <v>4.4844605445712157E-2</v>
      </c>
      <c r="O101" s="33"/>
      <c r="P101" s="33"/>
      <c r="Q101" s="33">
        <v>6.9113391338783123E-2</v>
      </c>
      <c r="R101" s="33">
        <v>1.760685266010192E-2</v>
      </c>
      <c r="S101" s="33"/>
      <c r="T101" s="33"/>
      <c r="U101" s="33">
        <v>7.9927229223039117E-2</v>
      </c>
      <c r="V101" s="33"/>
      <c r="W101" s="33"/>
      <c r="X101" s="33">
        <v>0.57709370228647139</v>
      </c>
      <c r="Y101" s="33">
        <v>8.5393406581385389E-2</v>
      </c>
      <c r="Z101" s="33">
        <v>5.1279334389001813E-2</v>
      </c>
      <c r="AA101" s="33">
        <v>1.5128915806330223E-2</v>
      </c>
      <c r="AB101" s="33">
        <v>3.7452821257192681E-2</v>
      </c>
      <c r="AC101" s="33">
        <v>4.9761061850397914E-2</v>
      </c>
      <c r="AD101" s="33">
        <v>4.6510399459927642E-3</v>
      </c>
      <c r="AE101" s="33">
        <v>8.8259934108221218E-3</v>
      </c>
      <c r="AF101" s="33"/>
      <c r="AG101" s="33">
        <v>1.1396782871123966E-2</v>
      </c>
      <c r="AH101" s="33">
        <v>6.2543658535986549E-2</v>
      </c>
      <c r="AI101" s="33"/>
      <c r="AJ101" s="33"/>
      <c r="AK101" s="33">
        <v>0.2506606876382379</v>
      </c>
      <c r="AL101" s="33">
        <v>1.4835444756138168E-3</v>
      </c>
      <c r="AM101" s="33">
        <v>1.4835444756138168E-3</v>
      </c>
      <c r="AN101" s="33"/>
      <c r="AO101" s="33"/>
      <c r="AP101" s="33">
        <v>9.7255872459572665E-2</v>
      </c>
      <c r="AQ101" s="33">
        <v>8.8480014103852478E-2</v>
      </c>
      <c r="AR101" s="33">
        <v>8.7758583557201852E-3</v>
      </c>
      <c r="AS101" s="33"/>
      <c r="AT101" s="33"/>
      <c r="AU101" s="33">
        <v>1</v>
      </c>
      <c r="AV101" s="33">
        <v>0</v>
      </c>
      <c r="AW101" s="33"/>
      <c r="AX101" s="33"/>
      <c r="AY101" s="33"/>
      <c r="AZ101" s="33"/>
      <c r="BA101" s="33"/>
      <c r="BB101" s="34">
        <v>1</v>
      </c>
      <c r="BC101" s="2"/>
    </row>
    <row r="102" spans="1:55" x14ac:dyDescent="0.25">
      <c r="A102" s="5">
        <v>4</v>
      </c>
      <c r="B102" s="7" t="s">
        <v>57</v>
      </c>
      <c r="C102" s="32">
        <v>0.83017113579581492</v>
      </c>
      <c r="D102" s="33">
        <v>0.22176141974877853</v>
      </c>
      <c r="E102" s="33">
        <v>4.1720320184423518E-3</v>
      </c>
      <c r="F102" s="33">
        <v>7.0544719553675542E-2</v>
      </c>
      <c r="G102" s="33">
        <v>0.12313113335510814</v>
      </c>
      <c r="H102" s="33">
        <v>2.958657422876378E-2</v>
      </c>
      <c r="I102" s="33"/>
      <c r="J102" s="33"/>
      <c r="K102" s="33">
        <v>9.3544559126344365E-2</v>
      </c>
      <c r="L102" s="33"/>
      <c r="M102" s="33"/>
      <c r="N102" s="33">
        <v>0.25700547183125055</v>
      </c>
      <c r="O102" s="33"/>
      <c r="P102" s="33">
        <v>4.402281583102774E-4</v>
      </c>
      <c r="Q102" s="33">
        <v>0.10650105397105081</v>
      </c>
      <c r="R102" s="33">
        <v>0.1042167817226278</v>
      </c>
      <c r="S102" s="33"/>
      <c r="T102" s="33"/>
      <c r="U102" s="33">
        <v>1.7555275166999187E-2</v>
      </c>
      <c r="V102" s="33"/>
      <c r="W102" s="33"/>
      <c r="X102" s="33">
        <v>0.14111622818520175</v>
      </c>
      <c r="Y102" s="33">
        <v>6.0772234584822366E-2</v>
      </c>
      <c r="Z102" s="33">
        <v>2.4690622836504687E-2</v>
      </c>
      <c r="AA102" s="33">
        <v>2.5702840464693925E-3</v>
      </c>
      <c r="AB102" s="33">
        <v>4.4814543991709794E-3</v>
      </c>
      <c r="AC102" s="33">
        <v>2.3999942394951068E-3</v>
      </c>
      <c r="AD102" s="33">
        <v>9.6152655017729093E-3</v>
      </c>
      <c r="AE102" s="33">
        <v>2.6455323479480093E-3</v>
      </c>
      <c r="AF102" s="33"/>
      <c r="AG102" s="33">
        <v>1.1035735025920737E-2</v>
      </c>
      <c r="AH102" s="33">
        <v>3.6761440053875737E-3</v>
      </c>
      <c r="AI102" s="33"/>
      <c r="AJ102" s="33"/>
      <c r="AK102" s="33">
        <v>1.922896119770998E-2</v>
      </c>
      <c r="AL102" s="33">
        <v>5.1240510054486937E-4</v>
      </c>
      <c r="AM102" s="33">
        <v>5.1240510054486937E-4</v>
      </c>
      <c r="AN102" s="33"/>
      <c r="AO102" s="33"/>
      <c r="AP102" s="33">
        <v>6.5143529565774303E-3</v>
      </c>
      <c r="AQ102" s="33">
        <v>4.471728428231566E-3</v>
      </c>
      <c r="AR102" s="33">
        <v>2.0426245283458647E-3</v>
      </c>
      <c r="AS102" s="33"/>
      <c r="AT102" s="33">
        <v>2.1685877961861021E-2</v>
      </c>
      <c r="AU102" s="33">
        <v>1</v>
      </c>
      <c r="AV102" s="33">
        <v>0.1597362753496768</v>
      </c>
      <c r="AW102" s="33"/>
      <c r="AX102" s="33">
        <v>0.11829340128363024</v>
      </c>
      <c r="AY102" s="33"/>
      <c r="AZ102" s="33">
        <v>4.1442874066046582E-2</v>
      </c>
      <c r="BA102" s="33"/>
      <c r="BB102" s="34">
        <v>1.1597362753496767</v>
      </c>
      <c r="BC102" s="2"/>
    </row>
    <row r="103" spans="1:55" x14ac:dyDescent="0.25">
      <c r="A103" s="5">
        <v>5</v>
      </c>
      <c r="B103" s="7" t="s">
        <v>58</v>
      </c>
      <c r="C103" s="32">
        <v>0</v>
      </c>
      <c r="D103" s="33"/>
      <c r="E103" s="33"/>
      <c r="F103" s="33"/>
      <c r="G103" s="33">
        <v>0</v>
      </c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>
        <v>1</v>
      </c>
      <c r="Y103" s="33">
        <v>1</v>
      </c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>
        <v>0</v>
      </c>
      <c r="AM103" s="33"/>
      <c r="AN103" s="33"/>
      <c r="AO103" s="33"/>
      <c r="AP103" s="33">
        <v>0</v>
      </c>
      <c r="AQ103" s="33"/>
      <c r="AR103" s="33"/>
      <c r="AS103" s="33"/>
      <c r="AT103" s="33"/>
      <c r="AU103" s="33">
        <v>1</v>
      </c>
      <c r="AV103" s="33">
        <v>0</v>
      </c>
      <c r="AW103" s="33"/>
      <c r="AX103" s="33"/>
      <c r="AY103" s="33"/>
      <c r="AZ103" s="33"/>
      <c r="BA103" s="33"/>
      <c r="BB103" s="34">
        <v>1</v>
      </c>
      <c r="BC103" s="2"/>
    </row>
    <row r="104" spans="1:55" x14ac:dyDescent="0.25">
      <c r="A104" s="5">
        <v>6</v>
      </c>
      <c r="B104" s="7" t="s">
        <v>59</v>
      </c>
      <c r="C104" s="32">
        <v>7.5742913116340557E-2</v>
      </c>
      <c r="D104" s="33">
        <v>1.0692284089031558E-2</v>
      </c>
      <c r="E104" s="33"/>
      <c r="F104" s="33"/>
      <c r="G104" s="33">
        <v>1.4870063964878325E-3</v>
      </c>
      <c r="H104" s="33">
        <v>1.4870063964878325E-3</v>
      </c>
      <c r="I104" s="33"/>
      <c r="J104" s="33"/>
      <c r="K104" s="33"/>
      <c r="L104" s="33"/>
      <c r="M104" s="33"/>
      <c r="N104" s="33">
        <v>5.4948426841645623E-2</v>
      </c>
      <c r="O104" s="33"/>
      <c r="P104" s="33"/>
      <c r="Q104" s="33">
        <v>5.830009205277693E-3</v>
      </c>
      <c r="R104" s="33"/>
      <c r="S104" s="33"/>
      <c r="T104" s="33"/>
      <c r="U104" s="33">
        <v>2.7851865838978453E-3</v>
      </c>
      <c r="V104" s="33"/>
      <c r="W104" s="33"/>
      <c r="X104" s="33">
        <v>0.76780277102461825</v>
      </c>
      <c r="Y104" s="33">
        <v>9.6974059999527948E-2</v>
      </c>
      <c r="Z104" s="33">
        <v>0.44118063587225909</v>
      </c>
      <c r="AA104" s="33"/>
      <c r="AB104" s="33"/>
      <c r="AC104" s="33"/>
      <c r="AD104" s="33"/>
      <c r="AE104" s="33">
        <v>1.7619845634574079E-2</v>
      </c>
      <c r="AF104" s="33"/>
      <c r="AG104" s="33">
        <v>0.10262704463379518</v>
      </c>
      <c r="AH104" s="33">
        <v>1.0243821842471735E-2</v>
      </c>
      <c r="AI104" s="33"/>
      <c r="AJ104" s="33"/>
      <c r="AK104" s="33">
        <v>9.9157363041990229E-2</v>
      </c>
      <c r="AL104" s="33">
        <v>0.15645431585904124</v>
      </c>
      <c r="AM104" s="33">
        <v>0.15645431585904124</v>
      </c>
      <c r="AN104" s="33"/>
      <c r="AO104" s="33"/>
      <c r="AP104" s="33">
        <v>0</v>
      </c>
      <c r="AQ104" s="33"/>
      <c r="AR104" s="33"/>
      <c r="AS104" s="33"/>
      <c r="AT104" s="33"/>
      <c r="AU104" s="33">
        <v>1</v>
      </c>
      <c r="AV104" s="33">
        <v>0</v>
      </c>
      <c r="AW104" s="33"/>
      <c r="AX104" s="33"/>
      <c r="AY104" s="33"/>
      <c r="AZ104" s="33"/>
      <c r="BA104" s="33"/>
      <c r="BB104" s="34">
        <v>1</v>
      </c>
      <c r="BC104" s="2"/>
    </row>
    <row r="105" spans="1:55" x14ac:dyDescent="0.25">
      <c r="A105" s="5">
        <v>7</v>
      </c>
      <c r="B105" s="7" t="s">
        <v>60</v>
      </c>
      <c r="C105" s="32">
        <v>0.25408370791611073</v>
      </c>
      <c r="D105" s="33">
        <v>3.0733059574853945E-3</v>
      </c>
      <c r="E105" s="33"/>
      <c r="F105" s="33"/>
      <c r="G105" s="33">
        <v>7.1138343027146993E-4</v>
      </c>
      <c r="H105" s="33">
        <v>7.1138343027146993E-4</v>
      </c>
      <c r="I105" s="33"/>
      <c r="J105" s="33"/>
      <c r="K105" s="33"/>
      <c r="L105" s="33"/>
      <c r="M105" s="33"/>
      <c r="N105" s="33">
        <v>7.5312728042108715E-2</v>
      </c>
      <c r="O105" s="33"/>
      <c r="P105" s="33"/>
      <c r="Q105" s="33">
        <v>0.17414860681114552</v>
      </c>
      <c r="R105" s="33"/>
      <c r="S105" s="33"/>
      <c r="T105" s="33"/>
      <c r="U105" s="33">
        <v>8.3768367509963687E-4</v>
      </c>
      <c r="V105" s="33"/>
      <c r="W105" s="33"/>
      <c r="X105" s="33">
        <v>0.74591629208388932</v>
      </c>
      <c r="Y105" s="33">
        <v>5.7169751847006142E-3</v>
      </c>
      <c r="Z105" s="33">
        <v>9.3397411816521381E-3</v>
      </c>
      <c r="AA105" s="33">
        <v>3.2147190521220601E-3</v>
      </c>
      <c r="AB105" s="33">
        <v>1.2667806607337937E-2</v>
      </c>
      <c r="AC105" s="33">
        <v>9.9261197542218821E-2</v>
      </c>
      <c r="AD105" s="33">
        <v>1.4474871648725556E-2</v>
      </c>
      <c r="AE105" s="33">
        <v>1.4163978738379299E-2</v>
      </c>
      <c r="AF105" s="33">
        <v>0</v>
      </c>
      <c r="AG105" s="33">
        <v>0.49005682431527997</v>
      </c>
      <c r="AH105" s="33"/>
      <c r="AI105" s="33"/>
      <c r="AJ105" s="33"/>
      <c r="AK105" s="33">
        <v>9.7020177813472899E-2</v>
      </c>
      <c r="AL105" s="33">
        <v>0</v>
      </c>
      <c r="AM105" s="33"/>
      <c r="AN105" s="33"/>
      <c r="AO105" s="33"/>
      <c r="AP105" s="33">
        <v>0</v>
      </c>
      <c r="AQ105" s="33"/>
      <c r="AR105" s="33"/>
      <c r="AS105" s="33"/>
      <c r="AT105" s="33"/>
      <c r="AU105" s="33">
        <v>1</v>
      </c>
      <c r="AV105" s="33">
        <v>0</v>
      </c>
      <c r="AW105" s="33"/>
      <c r="AX105" s="33"/>
      <c r="AY105" s="33"/>
      <c r="AZ105" s="33"/>
      <c r="BA105" s="33"/>
      <c r="BB105" s="34">
        <v>1</v>
      </c>
      <c r="BC105" s="2"/>
    </row>
    <row r="106" spans="1:55" x14ac:dyDescent="0.25">
      <c r="A106" s="5">
        <v>8</v>
      </c>
      <c r="B106" s="7" t="s">
        <v>61</v>
      </c>
      <c r="C106" s="32">
        <v>0.7109211565639415</v>
      </c>
      <c r="D106" s="33">
        <v>0.29226854770015737</v>
      </c>
      <c r="E106" s="33">
        <v>1.3149123160534957E-2</v>
      </c>
      <c r="F106" s="33">
        <v>4.2458213791896097E-3</v>
      </c>
      <c r="G106" s="33">
        <v>0.17938568328443527</v>
      </c>
      <c r="H106" s="33">
        <v>9.0147480347966741E-2</v>
      </c>
      <c r="I106" s="33">
        <v>9.0584595871463971E-3</v>
      </c>
      <c r="J106" s="33"/>
      <c r="K106" s="33">
        <v>8.9238202936468419E-2</v>
      </c>
      <c r="L106" s="33">
        <v>2.2940925609949106E-4</v>
      </c>
      <c r="M106" s="33"/>
      <c r="N106" s="33">
        <v>0.1444772774254113</v>
      </c>
      <c r="O106" s="33"/>
      <c r="P106" s="33"/>
      <c r="Q106" s="33">
        <v>7.892752387399643E-2</v>
      </c>
      <c r="R106" s="33">
        <v>1.0840340583798732E-2</v>
      </c>
      <c r="S106" s="33"/>
      <c r="T106" s="33"/>
      <c r="U106" s="33">
        <v>5.0217836961428926E-3</v>
      </c>
      <c r="V106" s="33">
        <v>2.7720294776445473E-5</v>
      </c>
      <c r="W106" s="33"/>
      <c r="X106" s="33">
        <v>0.27282764741937782</v>
      </c>
      <c r="Y106" s="33">
        <v>0.10213166504114031</v>
      </c>
      <c r="Z106" s="33">
        <v>3.6300860474164323E-2</v>
      </c>
      <c r="AA106" s="33">
        <v>4.9399354350400798E-3</v>
      </c>
      <c r="AB106" s="33">
        <v>5.0896860429299109E-3</v>
      </c>
      <c r="AC106" s="33">
        <v>1.8139062405624008E-2</v>
      </c>
      <c r="AD106" s="33">
        <v>4.143343696705078E-3</v>
      </c>
      <c r="AE106" s="33">
        <v>3.176561996902103E-3</v>
      </c>
      <c r="AF106" s="33">
        <v>1.0737900928405108E-2</v>
      </c>
      <c r="AG106" s="33">
        <v>8.2309951845475921E-3</v>
      </c>
      <c r="AH106" s="33">
        <v>1.2279048907271611E-2</v>
      </c>
      <c r="AI106" s="33">
        <v>0</v>
      </c>
      <c r="AJ106" s="33">
        <v>2.2603193627949013E-4</v>
      </c>
      <c r="AK106" s="33">
        <v>6.7432555370368449E-2</v>
      </c>
      <c r="AL106" s="33">
        <v>1.3760451204176519E-2</v>
      </c>
      <c r="AM106" s="33">
        <v>6.0716153508126374E-3</v>
      </c>
      <c r="AN106" s="33">
        <v>2.2059704170059517E-3</v>
      </c>
      <c r="AO106" s="33">
        <v>5.4828654363579298E-3</v>
      </c>
      <c r="AP106" s="33">
        <v>2.4907448125029946E-3</v>
      </c>
      <c r="AQ106" s="33">
        <v>5.5935060727915818E-4</v>
      </c>
      <c r="AR106" s="33">
        <v>1.9313942052238363E-3</v>
      </c>
      <c r="AS106" s="33"/>
      <c r="AT106" s="33"/>
      <c r="AU106" s="33">
        <v>1</v>
      </c>
      <c r="AV106" s="33">
        <v>0</v>
      </c>
      <c r="AW106" s="33"/>
      <c r="AX106" s="33"/>
      <c r="AY106" s="33"/>
      <c r="AZ106" s="33"/>
      <c r="BA106" s="33"/>
      <c r="BB106" s="34">
        <v>1</v>
      </c>
      <c r="BC106" s="2"/>
    </row>
    <row r="107" spans="1:55" x14ac:dyDescent="0.25">
      <c r="A107" s="5">
        <v>9</v>
      </c>
      <c r="B107" s="7" t="s">
        <v>62</v>
      </c>
      <c r="C107" s="32">
        <v>0.77456859984031334</v>
      </c>
      <c r="D107" s="33">
        <v>0.27935363378737227</v>
      </c>
      <c r="E107" s="33">
        <v>9.9657433324791701E-3</v>
      </c>
      <c r="F107" s="33">
        <v>4.8090042144222599E-2</v>
      </c>
      <c r="G107" s="33">
        <v>0.13976021231101607</v>
      </c>
      <c r="H107" s="33">
        <v>8.2636569029772997E-2</v>
      </c>
      <c r="I107" s="33">
        <v>3.8230274747749586E-4</v>
      </c>
      <c r="J107" s="33">
        <v>0</v>
      </c>
      <c r="K107" s="33">
        <v>5.7123643281242989E-2</v>
      </c>
      <c r="L107" s="33"/>
      <c r="M107" s="33">
        <v>4.1651391286355701E-3</v>
      </c>
      <c r="N107" s="33">
        <v>0.19159576293129327</v>
      </c>
      <c r="O107" s="33"/>
      <c r="P107" s="33">
        <v>1.6713550760236857E-2</v>
      </c>
      <c r="Q107" s="33">
        <v>0.10936828259796824</v>
      </c>
      <c r="R107" s="33">
        <v>2.2992132127015796E-2</v>
      </c>
      <c r="S107" s="33"/>
      <c r="T107" s="33">
        <v>2.8059378692158062E-4</v>
      </c>
      <c r="U107" s="33">
        <v>3.1498576085647566E-2</v>
      </c>
      <c r="V107" s="33"/>
      <c r="W107" s="33"/>
      <c r="X107" s="33">
        <v>0.19943722857790672</v>
      </c>
      <c r="Y107" s="33">
        <v>4.8588004290502682E-2</v>
      </c>
      <c r="Z107" s="33">
        <v>8.733799965377359E-2</v>
      </c>
      <c r="AA107" s="33">
        <v>3.1791752592070163E-3</v>
      </c>
      <c r="AB107" s="33">
        <v>3.2187379559043493E-3</v>
      </c>
      <c r="AC107" s="33">
        <v>9.0848834657534759E-3</v>
      </c>
      <c r="AD107" s="33">
        <v>3.596462021525128E-3</v>
      </c>
      <c r="AE107" s="33">
        <v>9.6985936404261897E-3</v>
      </c>
      <c r="AF107" s="33">
        <v>2.01450206293695E-3</v>
      </c>
      <c r="AG107" s="33">
        <v>4.8813777118618552E-3</v>
      </c>
      <c r="AH107" s="33">
        <v>8.7004349272266791E-3</v>
      </c>
      <c r="AI107" s="33"/>
      <c r="AJ107" s="33"/>
      <c r="AK107" s="33">
        <v>1.9137057588788798E-2</v>
      </c>
      <c r="AL107" s="33">
        <v>2.1946557724536898E-3</v>
      </c>
      <c r="AM107" s="33">
        <v>9.2287306030161673E-4</v>
      </c>
      <c r="AN107" s="33">
        <v>0</v>
      </c>
      <c r="AO107" s="33">
        <v>1.2717827121520732E-3</v>
      </c>
      <c r="AP107" s="33">
        <v>8.6276562799425666E-3</v>
      </c>
      <c r="AQ107" s="33">
        <v>0</v>
      </c>
      <c r="AR107" s="33">
        <v>8.6276562799425666E-3</v>
      </c>
      <c r="AS107" s="33">
        <v>0</v>
      </c>
      <c r="AT107" s="33">
        <v>1.5171859529383831E-2</v>
      </c>
      <c r="AU107" s="33">
        <v>1</v>
      </c>
      <c r="AV107" s="33">
        <v>0</v>
      </c>
      <c r="AW107" s="33"/>
      <c r="AX107" s="33"/>
      <c r="AY107" s="33"/>
      <c r="AZ107" s="33"/>
      <c r="BA107" s="33"/>
      <c r="BB107" s="34">
        <v>1</v>
      </c>
      <c r="BC107" s="2"/>
    </row>
    <row r="108" spans="1:55" x14ac:dyDescent="0.25">
      <c r="A108" s="5">
        <v>10</v>
      </c>
      <c r="B108" s="7" t="s">
        <v>63</v>
      </c>
      <c r="C108" s="32">
        <v>0.80117765388583784</v>
      </c>
      <c r="D108" s="33">
        <v>0.40953911975636897</v>
      </c>
      <c r="E108" s="33">
        <v>1.5830189695996477E-2</v>
      </c>
      <c r="F108" s="33">
        <v>7.0872732744697332E-3</v>
      </c>
      <c r="G108" s="33">
        <v>0.12346247247600051</v>
      </c>
      <c r="H108" s="33">
        <v>8.6077547831425849E-2</v>
      </c>
      <c r="I108" s="33">
        <v>7.189338753682365E-4</v>
      </c>
      <c r="J108" s="33"/>
      <c r="K108" s="33">
        <v>3.7384924644574651E-2</v>
      </c>
      <c r="L108" s="33"/>
      <c r="M108" s="33"/>
      <c r="N108" s="33">
        <v>0.15620874214296437</v>
      </c>
      <c r="O108" s="33"/>
      <c r="P108" s="33"/>
      <c r="Q108" s="33">
        <v>9.1369102325622273E-2</v>
      </c>
      <c r="R108" s="33">
        <v>8.5819156856167551E-3</v>
      </c>
      <c r="S108" s="33"/>
      <c r="T108" s="33"/>
      <c r="U108" s="33">
        <v>1.2016301499264997E-2</v>
      </c>
      <c r="V108" s="33">
        <v>1.277929156698571E-4</v>
      </c>
      <c r="W108" s="33"/>
      <c r="X108" s="33">
        <v>0.19622240437400554</v>
      </c>
      <c r="Y108" s="33">
        <v>5.3656012155115271E-2</v>
      </c>
      <c r="Z108" s="33">
        <v>2.5642628513901207E-2</v>
      </c>
      <c r="AA108" s="33">
        <v>5.3396141443744572E-3</v>
      </c>
      <c r="AB108" s="33">
        <v>9.7015675471029961E-3</v>
      </c>
      <c r="AC108" s="33">
        <v>1.7439961023569241E-2</v>
      </c>
      <c r="AD108" s="33"/>
      <c r="AE108" s="33">
        <v>3.600497539934174E-3</v>
      </c>
      <c r="AF108" s="33">
        <v>9.2674238654890471E-3</v>
      </c>
      <c r="AG108" s="33">
        <v>1.034086801647166E-2</v>
      </c>
      <c r="AH108" s="33">
        <v>2.4742458738239367E-3</v>
      </c>
      <c r="AI108" s="33"/>
      <c r="AJ108" s="33"/>
      <c r="AK108" s="33">
        <v>5.875958569422355E-2</v>
      </c>
      <c r="AL108" s="33">
        <v>1.315349231884417E-3</v>
      </c>
      <c r="AM108" s="33">
        <v>1.315349231884417E-3</v>
      </c>
      <c r="AN108" s="33"/>
      <c r="AO108" s="33"/>
      <c r="AP108" s="33">
        <v>1.2845925082721789E-3</v>
      </c>
      <c r="AQ108" s="33"/>
      <c r="AR108" s="33">
        <v>1.2845925082721789E-3</v>
      </c>
      <c r="AS108" s="33"/>
      <c r="AT108" s="33"/>
      <c r="AU108" s="33">
        <v>1</v>
      </c>
      <c r="AV108" s="33">
        <v>0</v>
      </c>
      <c r="AW108" s="33"/>
      <c r="AX108" s="33"/>
      <c r="AY108" s="33"/>
      <c r="AZ108" s="33"/>
      <c r="BA108" s="33"/>
      <c r="BB108" s="34">
        <v>1</v>
      </c>
      <c r="BC108" s="2"/>
    </row>
    <row r="109" spans="1:55" x14ac:dyDescent="0.25">
      <c r="A109" s="5">
        <v>11</v>
      </c>
      <c r="B109" s="7" t="s">
        <v>64</v>
      </c>
      <c r="C109" s="32">
        <v>0.60307166093366771</v>
      </c>
      <c r="D109" s="33">
        <v>0.24650056835919387</v>
      </c>
      <c r="E109" s="33">
        <v>1.2622326347127422E-2</v>
      </c>
      <c r="F109" s="33">
        <v>6.8725697277178211E-3</v>
      </c>
      <c r="G109" s="33">
        <v>0.11951832112240972</v>
      </c>
      <c r="H109" s="33">
        <v>6.1761749999274182E-2</v>
      </c>
      <c r="I109" s="33">
        <v>1.6006351809374818E-3</v>
      </c>
      <c r="J109" s="33">
        <v>0</v>
      </c>
      <c r="K109" s="33">
        <v>5.7756571123135529E-2</v>
      </c>
      <c r="L109" s="33">
        <v>0</v>
      </c>
      <c r="M109" s="33">
        <v>0</v>
      </c>
      <c r="N109" s="33">
        <v>0.14104262395983544</v>
      </c>
      <c r="O109" s="33">
        <v>0</v>
      </c>
      <c r="P109" s="33">
        <v>0</v>
      </c>
      <c r="Q109" s="33">
        <v>6.7686468650394849E-2</v>
      </c>
      <c r="R109" s="33">
        <v>1.1863495386885366E-2</v>
      </c>
      <c r="S109" s="33">
        <v>5.3481843754474328E-5</v>
      </c>
      <c r="T109" s="33">
        <v>0</v>
      </c>
      <c r="U109" s="33">
        <v>1.6460183454948499E-2</v>
      </c>
      <c r="V109" s="33">
        <v>3.0515211993624355E-4</v>
      </c>
      <c r="W109" s="33">
        <v>0</v>
      </c>
      <c r="X109" s="33">
        <v>0.32029237148733164</v>
      </c>
      <c r="Y109" s="33">
        <v>4.1937711377437112E-2</v>
      </c>
      <c r="Z109" s="33">
        <v>6.8569835903950884E-3</v>
      </c>
      <c r="AA109" s="33">
        <v>1.1760351831073166E-2</v>
      </c>
      <c r="AB109" s="33">
        <v>2.9268321007805752E-2</v>
      </c>
      <c r="AC109" s="33">
        <v>7.7150157305383021E-2</v>
      </c>
      <c r="AD109" s="33">
        <v>2.8859414110985832E-2</v>
      </c>
      <c r="AE109" s="33">
        <v>5.5208543281404501E-3</v>
      </c>
      <c r="AF109" s="33">
        <v>7.5371198376841322E-3</v>
      </c>
      <c r="AG109" s="33">
        <v>2.2328516962225164E-2</v>
      </c>
      <c r="AH109" s="33">
        <v>7.7435597545764037E-3</v>
      </c>
      <c r="AI109" s="33">
        <v>0</v>
      </c>
      <c r="AJ109" s="33">
        <v>1.5341648894140635E-4</v>
      </c>
      <c r="AK109" s="33">
        <v>8.1175964892684097E-2</v>
      </c>
      <c r="AL109" s="33">
        <v>8.6550431774205152E-3</v>
      </c>
      <c r="AM109" s="33">
        <v>8.6550431774205152E-3</v>
      </c>
      <c r="AN109" s="33">
        <v>0</v>
      </c>
      <c r="AO109" s="33">
        <v>0</v>
      </c>
      <c r="AP109" s="33">
        <v>4.1064276466292612E-2</v>
      </c>
      <c r="AQ109" s="33">
        <v>2.7306301368355894E-4</v>
      </c>
      <c r="AR109" s="33">
        <v>2.1805311725038533E-4</v>
      </c>
      <c r="AS109" s="33">
        <v>4.0573160335358668E-2</v>
      </c>
      <c r="AT109" s="33">
        <v>2.6916647935287578E-2</v>
      </c>
      <c r="AU109" s="33">
        <v>1</v>
      </c>
      <c r="AV109" s="33">
        <v>5.1660404961464809E-3</v>
      </c>
      <c r="AW109" s="33">
        <v>0</v>
      </c>
      <c r="AX109" s="33">
        <v>0</v>
      </c>
      <c r="AY109" s="33">
        <v>5.1660404961464809E-3</v>
      </c>
      <c r="AZ109" s="33">
        <v>0</v>
      </c>
      <c r="BA109" s="33">
        <v>0</v>
      </c>
      <c r="BB109" s="34">
        <v>1.0051660404961464</v>
      </c>
      <c r="BC109" s="2"/>
    </row>
    <row r="110" spans="1:55" x14ac:dyDescent="0.25">
      <c r="A110" s="5">
        <v>12</v>
      </c>
      <c r="B110" s="7" t="s">
        <v>65</v>
      </c>
      <c r="C110" s="32">
        <v>0.86406982029066426</v>
      </c>
      <c r="D110" s="33">
        <v>0.14692271978945437</v>
      </c>
      <c r="E110" s="33">
        <v>3.6201104570228889E-3</v>
      </c>
      <c r="F110" s="33">
        <v>8.9545750178128877E-3</v>
      </c>
      <c r="G110" s="33">
        <v>0.21440120844720217</v>
      </c>
      <c r="H110" s="33">
        <v>8.951300050717291E-2</v>
      </c>
      <c r="I110" s="33">
        <v>0</v>
      </c>
      <c r="J110" s="33">
        <v>0</v>
      </c>
      <c r="K110" s="33">
        <v>0.12488820794002925</v>
      </c>
      <c r="L110" s="33">
        <v>0</v>
      </c>
      <c r="M110" s="33">
        <v>0</v>
      </c>
      <c r="N110" s="33">
        <v>0.26561437028405355</v>
      </c>
      <c r="O110" s="33">
        <v>0</v>
      </c>
      <c r="P110" s="33">
        <v>0</v>
      </c>
      <c r="Q110" s="33">
        <v>0.10838089212010966</v>
      </c>
      <c r="R110" s="33">
        <v>3.5502936991819355E-2</v>
      </c>
      <c r="S110" s="33">
        <v>0</v>
      </c>
      <c r="T110" s="33">
        <v>0</v>
      </c>
      <c r="U110" s="33">
        <v>9.3247692658025225E-2</v>
      </c>
      <c r="V110" s="33"/>
      <c r="W110" s="33"/>
      <c r="X110" s="33">
        <v>0.13469630247377087</v>
      </c>
      <c r="Y110" s="33">
        <v>9.0197205233130823E-2</v>
      </c>
      <c r="Z110" s="33">
        <v>2.4785987537311985E-2</v>
      </c>
      <c r="AA110" s="33"/>
      <c r="AB110" s="33"/>
      <c r="AC110" s="33">
        <v>1.3297954715832071E-3</v>
      </c>
      <c r="AD110" s="33"/>
      <c r="AE110" s="33"/>
      <c r="AF110" s="33"/>
      <c r="AG110" s="33">
        <v>2.1626907019514897E-3</v>
      </c>
      <c r="AH110" s="33"/>
      <c r="AI110" s="33"/>
      <c r="AJ110" s="33"/>
      <c r="AK110" s="33">
        <v>1.6220623529793365E-2</v>
      </c>
      <c r="AL110" s="33">
        <v>0</v>
      </c>
      <c r="AM110" s="33"/>
      <c r="AN110" s="33"/>
      <c r="AO110" s="33"/>
      <c r="AP110" s="33">
        <v>4.324538313573995E-4</v>
      </c>
      <c r="AQ110" s="33"/>
      <c r="AR110" s="33">
        <v>4.324538313573995E-4</v>
      </c>
      <c r="AS110" s="33">
        <v>0</v>
      </c>
      <c r="AT110" s="33">
        <v>8.0142340420747955E-4</v>
      </c>
      <c r="AU110" s="33">
        <v>1</v>
      </c>
      <c r="AV110" s="33">
        <v>3.7043669186736213E-3</v>
      </c>
      <c r="AW110" s="33"/>
      <c r="AX110" s="33">
        <v>8.8653031438880488E-4</v>
      </c>
      <c r="AY110" s="33"/>
      <c r="AZ110" s="33">
        <v>1.9756328056154517E-3</v>
      </c>
      <c r="BA110" s="33">
        <v>8.4220379866936461E-4</v>
      </c>
      <c r="BB110" s="34">
        <v>1.0037043669186736</v>
      </c>
      <c r="BC110" s="2"/>
    </row>
    <row r="111" spans="1:55" x14ac:dyDescent="0.25">
      <c r="A111" s="5">
        <v>13</v>
      </c>
      <c r="B111" s="7" t="s">
        <v>66</v>
      </c>
      <c r="C111" s="32">
        <v>1</v>
      </c>
      <c r="D111" s="33">
        <v>0.7414844883657119</v>
      </c>
      <c r="E111" s="33">
        <v>5.936036919173663E-2</v>
      </c>
      <c r="F111" s="33">
        <v>6.1881845638249465E-2</v>
      </c>
      <c r="G111" s="33">
        <v>0.12323113432966144</v>
      </c>
      <c r="H111" s="33">
        <v>0.10400815407793328</v>
      </c>
      <c r="I111" s="33">
        <v>4.1720643761459265E-3</v>
      </c>
      <c r="J111" s="33"/>
      <c r="K111" s="33">
        <v>1.922298025172816E-2</v>
      </c>
      <c r="L111" s="33"/>
      <c r="M111" s="33"/>
      <c r="N111" s="33">
        <v>0.1166405268525056</v>
      </c>
      <c r="O111" s="33"/>
      <c r="P111" s="33"/>
      <c r="Q111" s="33">
        <v>2.411765712081136E-3</v>
      </c>
      <c r="R111" s="33">
        <v>1.3991141940350723E-2</v>
      </c>
      <c r="S111" s="33"/>
      <c r="T111" s="33"/>
      <c r="U111" s="33">
        <v>2.2409427996892034E-3</v>
      </c>
      <c r="V111" s="33"/>
      <c r="W111" s="33"/>
      <c r="X111" s="33">
        <v>0</v>
      </c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>
        <v>0</v>
      </c>
      <c r="AM111" s="33"/>
      <c r="AN111" s="33"/>
      <c r="AO111" s="33"/>
      <c r="AP111" s="33">
        <v>0</v>
      </c>
      <c r="AQ111" s="33"/>
      <c r="AR111" s="33"/>
      <c r="AS111" s="33"/>
      <c r="AT111" s="33"/>
      <c r="AU111" s="33">
        <v>1</v>
      </c>
      <c r="AV111" s="33">
        <v>0</v>
      </c>
      <c r="AW111" s="33"/>
      <c r="AX111" s="33"/>
      <c r="AY111" s="33"/>
      <c r="AZ111" s="33"/>
      <c r="BA111" s="33"/>
      <c r="BB111" s="34">
        <v>1</v>
      </c>
      <c r="BC111" s="2"/>
    </row>
    <row r="112" spans="1:55" x14ac:dyDescent="0.25">
      <c r="A112" s="5">
        <v>14</v>
      </c>
      <c r="B112" s="7" t="s">
        <v>67</v>
      </c>
      <c r="C112" s="32">
        <v>0.65451480502534554</v>
      </c>
      <c r="D112" s="33">
        <v>0.27203056733272762</v>
      </c>
      <c r="E112" s="33">
        <v>1.3492262738479045E-2</v>
      </c>
      <c r="F112" s="33">
        <v>3.4215832042449809E-3</v>
      </c>
      <c r="G112" s="33">
        <v>9.9927463383444631E-2</v>
      </c>
      <c r="H112" s="33">
        <v>5.9049932702417554E-2</v>
      </c>
      <c r="I112" s="33">
        <v>8.885494142327645E-4</v>
      </c>
      <c r="J112" s="33">
        <v>1.5914135669249747E-5</v>
      </c>
      <c r="K112" s="33">
        <v>4.0877530681027077E-2</v>
      </c>
      <c r="L112" s="33"/>
      <c r="M112" s="33"/>
      <c r="N112" s="33">
        <v>0.16688117452965892</v>
      </c>
      <c r="O112" s="33">
        <v>2.7852167000501219E-4</v>
      </c>
      <c r="P112" s="33">
        <v>1.9820866660745235E-4</v>
      </c>
      <c r="Q112" s="33">
        <v>9.8882608773023767E-2</v>
      </c>
      <c r="R112" s="33">
        <v>3.7746666447911522E-3</v>
      </c>
      <c r="S112" s="33">
        <v>7.1120269105465E-4</v>
      </c>
      <c r="T112" s="33">
        <v>6.2899026988686476E-4</v>
      </c>
      <c r="U112" s="33">
        <v>1.3018324361699555E-2</v>
      </c>
      <c r="V112" s="33">
        <v>8.7527747812072446E-6</v>
      </c>
      <c r="W112" s="33"/>
      <c r="X112" s="33">
        <v>0.33115021666305694</v>
      </c>
      <c r="Y112" s="33">
        <v>6.7446675132687844E-2</v>
      </c>
      <c r="Z112" s="33">
        <v>2.4782786085054969E-3</v>
      </c>
      <c r="AA112" s="33">
        <v>1.982760677289528E-2</v>
      </c>
      <c r="AB112" s="33">
        <v>5.3757552276901918E-2</v>
      </c>
      <c r="AC112" s="33"/>
      <c r="AD112" s="33">
        <v>3.6251340097972304E-2</v>
      </c>
      <c r="AE112" s="33">
        <v>5.8665842510981104E-3</v>
      </c>
      <c r="AF112" s="33"/>
      <c r="AG112" s="33">
        <v>3.0344106774861407E-2</v>
      </c>
      <c r="AH112" s="33">
        <v>3.6180382832668126E-2</v>
      </c>
      <c r="AI112" s="33"/>
      <c r="AJ112" s="33"/>
      <c r="AK112" s="33">
        <v>7.8997689915466796E-2</v>
      </c>
      <c r="AL112" s="33">
        <v>3.9842647119821559E-3</v>
      </c>
      <c r="AM112" s="33">
        <v>3.9842647119821559E-3</v>
      </c>
      <c r="AN112" s="33"/>
      <c r="AO112" s="33"/>
      <c r="AP112" s="33">
        <v>1.0350713599616658E-2</v>
      </c>
      <c r="AQ112" s="33">
        <v>1.564575713522471E-4</v>
      </c>
      <c r="AR112" s="33">
        <v>3.2165233725317088E-3</v>
      </c>
      <c r="AS112" s="33">
        <v>6.9777326557327012E-3</v>
      </c>
      <c r="AT112" s="33"/>
      <c r="AU112" s="33">
        <v>1</v>
      </c>
      <c r="AV112" s="33">
        <v>2.0910723386462424E-2</v>
      </c>
      <c r="AW112" s="33"/>
      <c r="AX112" s="33"/>
      <c r="AY112" s="33">
        <v>7.0197010566160122E-4</v>
      </c>
      <c r="AZ112" s="33"/>
      <c r="BA112" s="33">
        <v>2.0208753280800823E-2</v>
      </c>
      <c r="BB112" s="34">
        <v>1.0209107233864625</v>
      </c>
      <c r="BC112" s="2"/>
    </row>
    <row r="113" spans="1:55" x14ac:dyDescent="0.25">
      <c r="A113" s="5">
        <v>15</v>
      </c>
      <c r="B113" s="7" t="s">
        <v>68</v>
      </c>
      <c r="C113" s="32">
        <v>0.76722755487778682</v>
      </c>
      <c r="D113" s="33">
        <v>0.57171839754481868</v>
      </c>
      <c r="E113" s="33"/>
      <c r="F113" s="33"/>
      <c r="G113" s="33">
        <v>7.538537732162888E-2</v>
      </c>
      <c r="H113" s="33">
        <v>4.7440102919530783E-2</v>
      </c>
      <c r="I113" s="33"/>
      <c r="J113" s="33"/>
      <c r="K113" s="33">
        <v>2.7945274402098097E-2</v>
      </c>
      <c r="L113" s="33"/>
      <c r="M113" s="33"/>
      <c r="N113" s="33">
        <v>6.3215483235146891E-2</v>
      </c>
      <c r="O113" s="33"/>
      <c r="P113" s="33"/>
      <c r="Q113" s="33">
        <v>3.1823339146902344E-2</v>
      </c>
      <c r="R113" s="33">
        <v>9.1873528329012889E-3</v>
      </c>
      <c r="S113" s="33"/>
      <c r="T113" s="33"/>
      <c r="U113" s="33">
        <v>1.5897604796388593E-2</v>
      </c>
      <c r="V113" s="33"/>
      <c r="W113" s="33"/>
      <c r="X113" s="33">
        <v>0.18796834522849704</v>
      </c>
      <c r="Y113" s="33">
        <v>2.9193387683207943E-2</v>
      </c>
      <c r="Z113" s="33">
        <v>1.0756378666681646E-2</v>
      </c>
      <c r="AA113" s="33">
        <v>8.0957891882594089E-3</v>
      </c>
      <c r="AB113" s="33">
        <v>1.1374703490591763E-2</v>
      </c>
      <c r="AC113" s="33">
        <v>2.6236865679618152E-2</v>
      </c>
      <c r="AD113" s="33">
        <v>8.4119368110326265E-3</v>
      </c>
      <c r="AE113" s="33">
        <v>4.4277028863442015E-3</v>
      </c>
      <c r="AF113" s="33">
        <v>7.0654440886583792E-4</v>
      </c>
      <c r="AG113" s="33">
        <v>1.2328828407646611E-2</v>
      </c>
      <c r="AH113" s="33"/>
      <c r="AI113" s="33"/>
      <c r="AJ113" s="33"/>
      <c r="AK113" s="33">
        <v>7.6436208006249645E-2</v>
      </c>
      <c r="AL113" s="33">
        <v>7.8203655375324414E-3</v>
      </c>
      <c r="AM113" s="33">
        <v>7.8195823784996937E-3</v>
      </c>
      <c r="AN113" s="33">
        <v>7.8315903274334035E-7</v>
      </c>
      <c r="AO113" s="33"/>
      <c r="AP113" s="33">
        <v>2.4788940892333838E-2</v>
      </c>
      <c r="AQ113" s="33">
        <v>5.4987317734406247E-3</v>
      </c>
      <c r="AR113" s="33">
        <v>1.4311783087368945E-2</v>
      </c>
      <c r="AS113" s="33">
        <v>4.978426031524332E-3</v>
      </c>
      <c r="AT113" s="33">
        <v>1.2194793463849553E-2</v>
      </c>
      <c r="AU113" s="33">
        <v>1</v>
      </c>
      <c r="AV113" s="33">
        <v>2.5709598313911855E-2</v>
      </c>
      <c r="AW113" s="33"/>
      <c r="AX113" s="33">
        <v>2.431159768549444E-2</v>
      </c>
      <c r="AY113" s="33"/>
      <c r="AZ113" s="33"/>
      <c r="BA113" s="33">
        <v>1.3980006284174155E-3</v>
      </c>
      <c r="BB113" s="34">
        <v>1.0257095983139124</v>
      </c>
      <c r="BC113" s="2"/>
    </row>
    <row r="114" spans="1:55" x14ac:dyDescent="0.25">
      <c r="A114" s="5">
        <v>16</v>
      </c>
      <c r="B114" s="7" t="s">
        <v>69</v>
      </c>
      <c r="C114" s="32">
        <v>0.41674673328209072</v>
      </c>
      <c r="D114" s="33">
        <v>7.0081580602333868E-2</v>
      </c>
      <c r="E114" s="33"/>
      <c r="F114" s="33"/>
      <c r="G114" s="33">
        <v>3.8331528195094687E-2</v>
      </c>
      <c r="H114" s="33">
        <v>1.0394102438683531E-2</v>
      </c>
      <c r="I114" s="33"/>
      <c r="J114" s="33"/>
      <c r="K114" s="33">
        <v>2.7937425756411154E-2</v>
      </c>
      <c r="L114" s="33"/>
      <c r="M114" s="33"/>
      <c r="N114" s="33">
        <v>0.10403273705541193</v>
      </c>
      <c r="O114" s="33"/>
      <c r="P114" s="33"/>
      <c r="Q114" s="33">
        <v>8.0174341415694225E-2</v>
      </c>
      <c r="R114" s="33">
        <v>0.11161431765774579</v>
      </c>
      <c r="S114" s="33"/>
      <c r="T114" s="33"/>
      <c r="U114" s="33">
        <v>1.2512228355810217E-2</v>
      </c>
      <c r="V114" s="33">
        <v>3.2274124799105586E-3</v>
      </c>
      <c r="W114" s="33"/>
      <c r="X114" s="33">
        <v>0.56702449164977986</v>
      </c>
      <c r="Y114" s="33">
        <v>4.0384145063238071E-2</v>
      </c>
      <c r="Z114" s="33">
        <v>0.11809534623716023</v>
      </c>
      <c r="AA114" s="33">
        <v>2.3006778002934807E-2</v>
      </c>
      <c r="AB114" s="33">
        <v>9.2249842778282437E-2</v>
      </c>
      <c r="AC114" s="33">
        <v>2.5945950667318848E-2</v>
      </c>
      <c r="AD114" s="33">
        <v>3.2012088603172385E-3</v>
      </c>
      <c r="AE114" s="33">
        <v>3.4802774089860947E-2</v>
      </c>
      <c r="AF114" s="33">
        <v>2.7513800572985812E-4</v>
      </c>
      <c r="AG114" s="33">
        <v>8.7127035147788415E-3</v>
      </c>
      <c r="AH114" s="33">
        <v>2.4238348123820841E-3</v>
      </c>
      <c r="AI114" s="33"/>
      <c r="AJ114" s="33"/>
      <c r="AK114" s="33">
        <v>0.21792676961777654</v>
      </c>
      <c r="AL114" s="33">
        <v>1.4831248689819021E-2</v>
      </c>
      <c r="AM114" s="33">
        <v>1.4831248689819021E-2</v>
      </c>
      <c r="AN114" s="33"/>
      <c r="AO114" s="33"/>
      <c r="AP114" s="33">
        <v>1.3975263783103907E-3</v>
      </c>
      <c r="AQ114" s="33"/>
      <c r="AR114" s="33">
        <v>1.3975263783103907E-3</v>
      </c>
      <c r="AS114" s="33"/>
      <c r="AT114" s="33"/>
      <c r="AU114" s="33">
        <v>1</v>
      </c>
      <c r="AV114" s="33">
        <v>0</v>
      </c>
      <c r="AW114" s="33"/>
      <c r="AX114" s="33"/>
      <c r="AY114" s="33"/>
      <c r="AZ114" s="33"/>
      <c r="BA114" s="33"/>
      <c r="BB114" s="34">
        <v>1</v>
      </c>
      <c r="BC114" s="2"/>
    </row>
    <row r="115" spans="1:55" x14ac:dyDescent="0.25">
      <c r="A115" s="5">
        <v>17</v>
      </c>
      <c r="B115" s="7" t="s">
        <v>70</v>
      </c>
      <c r="C115" s="32">
        <v>0.61660504453055864</v>
      </c>
      <c r="D115" s="33">
        <v>0.22390357521066787</v>
      </c>
      <c r="E115" s="33">
        <v>8.5743993284566732E-3</v>
      </c>
      <c r="F115" s="33">
        <v>3.482344982662291E-3</v>
      </c>
      <c r="G115" s="33">
        <v>9.0854333853704922E-2</v>
      </c>
      <c r="H115" s="33">
        <v>3.7921237435548601E-2</v>
      </c>
      <c r="I115" s="33">
        <v>8.8138662703226244E-4</v>
      </c>
      <c r="J115" s="33">
        <v>0</v>
      </c>
      <c r="K115" s="33">
        <v>5.2933096418156328E-2</v>
      </c>
      <c r="L115" s="33">
        <v>4.6887165783872545E-5</v>
      </c>
      <c r="M115" s="33">
        <v>0</v>
      </c>
      <c r="N115" s="33">
        <v>0.17443078280505434</v>
      </c>
      <c r="O115" s="33">
        <v>0</v>
      </c>
      <c r="P115" s="33">
        <v>0</v>
      </c>
      <c r="Q115" s="33">
        <v>8.1193113408031023E-2</v>
      </c>
      <c r="R115" s="33">
        <v>3.5411526068238261E-2</v>
      </c>
      <c r="S115" s="33">
        <v>0</v>
      </c>
      <c r="T115" s="33">
        <v>0</v>
      </c>
      <c r="U115" s="33">
        <v>1.0811713184860983E-2</v>
      </c>
      <c r="V115" s="33">
        <v>6.6513779240143025E-5</v>
      </c>
      <c r="W115" s="33">
        <v>0</v>
      </c>
      <c r="X115" s="33">
        <v>0.31417240120200285</v>
      </c>
      <c r="Y115" s="33">
        <v>5.1688332475572356E-2</v>
      </c>
      <c r="Z115" s="33">
        <v>1.2518413022159374E-2</v>
      </c>
      <c r="AA115" s="33">
        <v>2.07657482498931E-2</v>
      </c>
      <c r="AB115" s="33">
        <v>1.5931409761720753E-2</v>
      </c>
      <c r="AC115" s="33">
        <v>5.1436106216215617E-2</v>
      </c>
      <c r="AD115" s="33">
        <v>1.4380837420358816E-2</v>
      </c>
      <c r="AE115" s="33">
        <v>3.6953746527027772E-3</v>
      </c>
      <c r="AF115" s="33">
        <v>9.245467607758098E-4</v>
      </c>
      <c r="AG115" s="33">
        <v>1.3485998411130923E-2</v>
      </c>
      <c r="AH115" s="33">
        <v>1.3642003574289203E-2</v>
      </c>
      <c r="AI115" s="33">
        <v>0</v>
      </c>
      <c r="AJ115" s="33">
        <v>1.6363575451508855E-5</v>
      </c>
      <c r="AK115" s="33">
        <v>0.11568726708173245</v>
      </c>
      <c r="AL115" s="33">
        <v>1.0920881279174231E-2</v>
      </c>
      <c r="AM115" s="33">
        <v>7.5737216225712257E-3</v>
      </c>
      <c r="AN115" s="33">
        <v>1.0231413806723724E-6</v>
      </c>
      <c r="AO115" s="33">
        <v>3.3461365152223344E-3</v>
      </c>
      <c r="AP115" s="33">
        <v>4.4919049115508411E-2</v>
      </c>
      <c r="AQ115" s="33">
        <v>2.5970063588693104E-3</v>
      </c>
      <c r="AR115" s="33">
        <v>2.4110501253311111E-2</v>
      </c>
      <c r="AS115" s="33">
        <v>1.8211541503327992E-2</v>
      </c>
      <c r="AT115" s="33">
        <v>1.3382623872755925E-2</v>
      </c>
      <c r="AU115" s="33">
        <v>1</v>
      </c>
      <c r="AV115" s="33">
        <v>1.7442617978635742E-2</v>
      </c>
      <c r="AW115" s="33">
        <v>8.6525783534143735E-3</v>
      </c>
      <c r="AX115" s="33">
        <v>8.6541147316918504E-3</v>
      </c>
      <c r="AY115" s="33">
        <v>0</v>
      </c>
      <c r="AZ115" s="33">
        <v>0</v>
      </c>
      <c r="BA115" s="33">
        <v>1.3592489352951789E-4</v>
      </c>
      <c r="BB115" s="34">
        <v>1.0174426179786358</v>
      </c>
      <c r="BC115" s="2"/>
    </row>
    <row r="116" spans="1:55" x14ac:dyDescent="0.25">
      <c r="A116" s="5">
        <v>18</v>
      </c>
      <c r="B116" s="7" t="s">
        <v>71</v>
      </c>
      <c r="C116" s="32">
        <v>0.73274270445899103</v>
      </c>
      <c r="D116" s="33">
        <v>0.40938455250233724</v>
      </c>
      <c r="E116" s="33">
        <v>2.6124344837004987E-2</v>
      </c>
      <c r="F116" s="33">
        <v>6.2104827265822655E-3</v>
      </c>
      <c r="G116" s="33">
        <v>0.11877842165570446</v>
      </c>
      <c r="H116" s="33">
        <v>7.0727823991001942E-2</v>
      </c>
      <c r="I116" s="33">
        <v>3.0707615047184519E-3</v>
      </c>
      <c r="J116" s="33">
        <v>6.3400619723980774E-5</v>
      </c>
      <c r="K116" s="33">
        <v>4.8050597664702856E-2</v>
      </c>
      <c r="L116" s="33">
        <v>1.6654360199010751E-4</v>
      </c>
      <c r="M116" s="33"/>
      <c r="N116" s="33">
        <v>0.11837415302311922</v>
      </c>
      <c r="O116" s="33"/>
      <c r="P116" s="33"/>
      <c r="Q116" s="33">
        <v>6.8367228722254189E-2</v>
      </c>
      <c r="R116" s="33">
        <v>1.1275993075971638E-2</v>
      </c>
      <c r="S116" s="33">
        <v>3.2362545082542253E-4</v>
      </c>
      <c r="T116" s="33"/>
      <c r="U116" s="33">
        <v>6.5623554796034409E-3</v>
      </c>
      <c r="V116" s="33">
        <v>2.1896904188375117E-4</v>
      </c>
      <c r="W116" s="33"/>
      <c r="X116" s="33">
        <v>0.21461620803679346</v>
      </c>
      <c r="Y116" s="33">
        <v>4.6875578067074125E-2</v>
      </c>
      <c r="Z116" s="33">
        <v>1.9872903065341955E-2</v>
      </c>
      <c r="AA116" s="33">
        <v>7.1480478823612217E-3</v>
      </c>
      <c r="AB116" s="33">
        <v>5.0641503160557041E-3</v>
      </c>
      <c r="AC116" s="33">
        <v>2.4403190288100559E-2</v>
      </c>
      <c r="AD116" s="33">
        <v>1.3544311092229722E-2</v>
      </c>
      <c r="AE116" s="33">
        <v>4.5614618187815913E-3</v>
      </c>
      <c r="AF116" s="33">
        <v>1.338012039723314E-3</v>
      </c>
      <c r="AG116" s="33">
        <v>9.6769010279224941E-3</v>
      </c>
      <c r="AH116" s="33">
        <v>5.1627694954691382E-3</v>
      </c>
      <c r="AI116" s="33"/>
      <c r="AJ116" s="33">
        <v>7.7594749102178287E-6</v>
      </c>
      <c r="AK116" s="33">
        <v>7.6961123468823542E-2</v>
      </c>
      <c r="AL116" s="33">
        <v>9.0124983869838936E-3</v>
      </c>
      <c r="AM116" s="33">
        <v>6.3068847220633167E-3</v>
      </c>
      <c r="AN116" s="33">
        <v>1.4014979035632276E-4</v>
      </c>
      <c r="AO116" s="33">
        <v>2.5654638745642297E-3</v>
      </c>
      <c r="AP116" s="33">
        <v>4.362858911723437E-2</v>
      </c>
      <c r="AQ116" s="33">
        <v>3.6625664496868012E-3</v>
      </c>
      <c r="AR116" s="33">
        <v>1.2353796437429313E-3</v>
      </c>
      <c r="AS116" s="33">
        <v>3.8730643023804689E-2</v>
      </c>
      <c r="AT116" s="33"/>
      <c r="AU116" s="33">
        <v>1</v>
      </c>
      <c r="AV116" s="33">
        <v>0</v>
      </c>
      <c r="AW116" s="33"/>
      <c r="AX116" s="33"/>
      <c r="AY116" s="33"/>
      <c r="AZ116" s="33"/>
      <c r="BA116" s="33"/>
      <c r="BB116" s="34">
        <v>1</v>
      </c>
      <c r="BC116" s="2"/>
    </row>
    <row r="117" spans="1:55" x14ac:dyDescent="0.25">
      <c r="A117" s="5">
        <v>19</v>
      </c>
      <c r="B117" s="7" t="s">
        <v>72</v>
      </c>
      <c r="C117" s="32">
        <v>1</v>
      </c>
      <c r="D117" s="33">
        <v>0.84923798476496648</v>
      </c>
      <c r="E117" s="33"/>
      <c r="F117" s="33"/>
      <c r="G117" s="33">
        <v>0.1234818444431042</v>
      </c>
      <c r="H117" s="33">
        <v>0.1234818444431042</v>
      </c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>
        <v>2.7280170791929365E-2</v>
      </c>
      <c r="V117" s="33"/>
      <c r="W117" s="33"/>
      <c r="X117" s="33">
        <v>0</v>
      </c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>
        <v>0</v>
      </c>
      <c r="AM117" s="33"/>
      <c r="AN117" s="33"/>
      <c r="AO117" s="33"/>
      <c r="AP117" s="33">
        <v>0</v>
      </c>
      <c r="AQ117" s="33"/>
      <c r="AR117" s="33"/>
      <c r="AS117" s="33"/>
      <c r="AT117" s="33"/>
      <c r="AU117" s="33">
        <v>1</v>
      </c>
      <c r="AV117" s="33">
        <v>0</v>
      </c>
      <c r="AW117" s="33"/>
      <c r="AX117" s="33"/>
      <c r="AY117" s="33"/>
      <c r="AZ117" s="33"/>
      <c r="BA117" s="33"/>
      <c r="BB117" s="34">
        <v>1</v>
      </c>
      <c r="BC117" s="2"/>
    </row>
    <row r="118" spans="1:55" x14ac:dyDescent="0.25">
      <c r="A118" s="5">
        <v>20</v>
      </c>
      <c r="B118" s="7" t="s">
        <v>73</v>
      </c>
      <c r="C118" s="32">
        <v>0.72590486160887224</v>
      </c>
      <c r="D118" s="33">
        <v>0.4256152071747899</v>
      </c>
      <c r="E118" s="33">
        <v>1.9007122285548881E-2</v>
      </c>
      <c r="F118" s="33">
        <v>1.4185614509124032E-2</v>
      </c>
      <c r="G118" s="33">
        <v>0.13101147302094054</v>
      </c>
      <c r="H118" s="33">
        <v>8.7207034607060432E-2</v>
      </c>
      <c r="I118" s="33">
        <v>1.2501852260378113E-3</v>
      </c>
      <c r="J118" s="33">
        <v>0</v>
      </c>
      <c r="K118" s="33">
        <v>4.3804438413880112E-2</v>
      </c>
      <c r="L118" s="33">
        <v>0</v>
      </c>
      <c r="M118" s="33">
        <v>0</v>
      </c>
      <c r="N118" s="33">
        <v>0.11772129013943587</v>
      </c>
      <c r="O118" s="33">
        <v>0</v>
      </c>
      <c r="P118" s="33">
        <v>0</v>
      </c>
      <c r="Q118" s="33">
        <v>4.1423723454943939E-2</v>
      </c>
      <c r="R118" s="33">
        <v>5.8253814996397559E-3</v>
      </c>
      <c r="S118" s="33">
        <v>0</v>
      </c>
      <c r="T118" s="33">
        <v>0</v>
      </c>
      <c r="U118" s="33">
        <v>4.3077863191222625E-3</v>
      </c>
      <c r="V118" s="33">
        <v>7.4475229651617853E-5</v>
      </c>
      <c r="W118" s="33">
        <v>0</v>
      </c>
      <c r="X118" s="33">
        <v>0.26290544011430916</v>
      </c>
      <c r="Y118" s="33">
        <v>3.3395712489844652E-2</v>
      </c>
      <c r="Z118" s="33">
        <v>2.5634674634421626E-2</v>
      </c>
      <c r="AA118" s="33">
        <v>1.373712435210765E-2</v>
      </c>
      <c r="AB118" s="33">
        <v>1.1927373582760399E-2</v>
      </c>
      <c r="AC118" s="33">
        <v>2.2140852228242261E-2</v>
      </c>
      <c r="AD118" s="33">
        <v>1.0815662572262913E-2</v>
      </c>
      <c r="AE118" s="33">
        <v>6.271111083839642E-3</v>
      </c>
      <c r="AF118" s="33">
        <v>2.0639310657754838E-3</v>
      </c>
      <c r="AG118" s="33">
        <v>2.3240762492707154E-2</v>
      </c>
      <c r="AH118" s="33">
        <v>1.1607613138756898E-2</v>
      </c>
      <c r="AI118" s="33">
        <v>0</v>
      </c>
      <c r="AJ118" s="33">
        <v>3.5557944810677143E-4</v>
      </c>
      <c r="AK118" s="33">
        <v>0.10171504302548372</v>
      </c>
      <c r="AL118" s="33">
        <v>5.4309389270669525E-3</v>
      </c>
      <c r="AM118" s="33">
        <v>5.4309389270669525E-3</v>
      </c>
      <c r="AN118" s="33">
        <v>0</v>
      </c>
      <c r="AO118" s="33">
        <v>0</v>
      </c>
      <c r="AP118" s="33">
        <v>5.7587593497516153E-3</v>
      </c>
      <c r="AQ118" s="33">
        <v>4.2515152260569613E-3</v>
      </c>
      <c r="AR118" s="33">
        <v>1.3958466036436757E-3</v>
      </c>
      <c r="AS118" s="33">
        <v>1.1139752005097744E-4</v>
      </c>
      <c r="AT118" s="33">
        <v>0</v>
      </c>
      <c r="AU118" s="33">
        <v>1</v>
      </c>
      <c r="AV118" s="33">
        <v>0</v>
      </c>
      <c r="AW118" s="33">
        <v>0</v>
      </c>
      <c r="AX118" s="33">
        <v>0</v>
      </c>
      <c r="AY118" s="33">
        <v>0</v>
      </c>
      <c r="AZ118" s="33">
        <v>0</v>
      </c>
      <c r="BA118" s="33">
        <v>0</v>
      </c>
      <c r="BB118" s="34">
        <v>1</v>
      </c>
      <c r="BC118" s="2"/>
    </row>
    <row r="119" spans="1:55" x14ac:dyDescent="0.25">
      <c r="A119" s="5">
        <v>21</v>
      </c>
      <c r="B119" s="7" t="s">
        <v>74</v>
      </c>
      <c r="C119" s="32">
        <v>1</v>
      </c>
      <c r="D119" s="33">
        <v>1.7246443555610353E-3</v>
      </c>
      <c r="E119" s="33"/>
      <c r="F119" s="33"/>
      <c r="G119" s="33">
        <v>9.578883622768497E-2</v>
      </c>
      <c r="H119" s="33">
        <v>1.0466807123404904E-2</v>
      </c>
      <c r="I119" s="33"/>
      <c r="J119" s="33"/>
      <c r="K119" s="33">
        <v>8.5322029104280064E-2</v>
      </c>
      <c r="L119" s="33">
        <v>8.3186168033158429E-4</v>
      </c>
      <c r="M119" s="33"/>
      <c r="N119" s="33">
        <v>0.82955393502485797</v>
      </c>
      <c r="O119" s="33"/>
      <c r="P119" s="33"/>
      <c r="Q119" s="33">
        <v>6.649526593102148E-2</v>
      </c>
      <c r="R119" s="33">
        <v>6.1834809821334682E-3</v>
      </c>
      <c r="S119" s="33"/>
      <c r="T119" s="33"/>
      <c r="U119" s="33">
        <v>2.5383747874111118E-4</v>
      </c>
      <c r="V119" s="33"/>
      <c r="W119" s="33"/>
      <c r="X119" s="33">
        <v>0</v>
      </c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>
        <v>0</v>
      </c>
      <c r="AM119" s="33"/>
      <c r="AN119" s="33"/>
      <c r="AO119" s="33"/>
      <c r="AP119" s="33">
        <v>0</v>
      </c>
      <c r="AQ119" s="33"/>
      <c r="AR119" s="33"/>
      <c r="AS119" s="33"/>
      <c r="AT119" s="33"/>
      <c r="AU119" s="33">
        <v>1</v>
      </c>
      <c r="AV119" s="33">
        <v>0</v>
      </c>
      <c r="AW119" s="33"/>
      <c r="AX119" s="33"/>
      <c r="AY119" s="33"/>
      <c r="AZ119" s="33"/>
      <c r="BA119" s="33"/>
      <c r="BB119" s="34">
        <v>1</v>
      </c>
      <c r="BC119" s="2"/>
    </row>
    <row r="120" spans="1:55" x14ac:dyDescent="0.25">
      <c r="A120" s="5">
        <v>22</v>
      </c>
      <c r="B120" s="7" t="s">
        <v>75</v>
      </c>
      <c r="C120" s="32">
        <v>0.45803641854834654</v>
      </c>
      <c r="D120" s="33">
        <v>1.4294264511558316E-2</v>
      </c>
      <c r="E120" s="33"/>
      <c r="F120" s="33"/>
      <c r="G120" s="33">
        <v>0.12251281912998473</v>
      </c>
      <c r="H120" s="33">
        <v>8.1915270018343683E-3</v>
      </c>
      <c r="I120" s="33"/>
      <c r="J120" s="33"/>
      <c r="K120" s="33">
        <v>0.11432129212815036</v>
      </c>
      <c r="L120" s="33"/>
      <c r="M120" s="33"/>
      <c r="N120" s="33">
        <v>0.1875859190141887</v>
      </c>
      <c r="O120" s="33"/>
      <c r="P120" s="33"/>
      <c r="Q120" s="33">
        <v>0.12324070617677411</v>
      </c>
      <c r="R120" s="33">
        <v>2.5350314636914438E-3</v>
      </c>
      <c r="S120" s="33"/>
      <c r="T120" s="33"/>
      <c r="U120" s="33">
        <v>7.8676782521491986E-3</v>
      </c>
      <c r="V120" s="33"/>
      <c r="W120" s="33"/>
      <c r="X120" s="33">
        <v>0.43562201036817949</v>
      </c>
      <c r="Y120" s="33">
        <v>0.27172762125946304</v>
      </c>
      <c r="Z120" s="33">
        <v>4.3778155678631608E-2</v>
      </c>
      <c r="AA120" s="33">
        <v>4.184768663818718E-3</v>
      </c>
      <c r="AB120" s="33">
        <v>9.4925108166673991E-4</v>
      </c>
      <c r="AC120" s="33">
        <v>3.4784877814492486E-2</v>
      </c>
      <c r="AD120" s="33">
        <v>6.1338187518713303E-4</v>
      </c>
      <c r="AE120" s="33"/>
      <c r="AF120" s="33"/>
      <c r="AG120" s="33">
        <v>9.2763649416233145E-3</v>
      </c>
      <c r="AH120" s="33">
        <v>3.6043339077516258E-2</v>
      </c>
      <c r="AI120" s="33"/>
      <c r="AJ120" s="33"/>
      <c r="AK120" s="33">
        <v>3.4264249975780252E-2</v>
      </c>
      <c r="AL120" s="33">
        <v>4.8399727409586001E-2</v>
      </c>
      <c r="AM120" s="33">
        <v>4.8399727409586001E-2</v>
      </c>
      <c r="AN120" s="33"/>
      <c r="AO120" s="33"/>
      <c r="AP120" s="33">
        <v>5.7941843673888022E-2</v>
      </c>
      <c r="AQ120" s="33"/>
      <c r="AR120" s="33">
        <v>5.7941843673888022E-2</v>
      </c>
      <c r="AS120" s="33"/>
      <c r="AT120" s="33"/>
      <c r="AU120" s="33">
        <v>1</v>
      </c>
      <c r="AV120" s="33">
        <v>0</v>
      </c>
      <c r="AW120" s="33"/>
      <c r="AX120" s="33"/>
      <c r="AY120" s="33"/>
      <c r="AZ120" s="33"/>
      <c r="BA120" s="33"/>
      <c r="BB120" s="34">
        <v>1</v>
      </c>
      <c r="BC120" s="2"/>
    </row>
    <row r="121" spans="1:55" x14ac:dyDescent="0.25">
      <c r="A121" s="5">
        <v>23</v>
      </c>
      <c r="B121" s="7" t="s">
        <v>76</v>
      </c>
      <c r="C121" s="32">
        <v>0.37489211665451239</v>
      </c>
      <c r="D121" s="33">
        <v>0.1786682010075803</v>
      </c>
      <c r="E121" s="33">
        <v>3.4321957355135245E-3</v>
      </c>
      <c r="F121" s="33">
        <v>1.1373748051409342E-3</v>
      </c>
      <c r="G121" s="33">
        <v>9.9761151290920405E-2</v>
      </c>
      <c r="H121" s="33">
        <v>7.3467721972074115E-2</v>
      </c>
      <c r="I121" s="33"/>
      <c r="J121" s="33"/>
      <c r="K121" s="33">
        <v>2.6293429318846304E-2</v>
      </c>
      <c r="L121" s="33"/>
      <c r="M121" s="33"/>
      <c r="N121" s="33">
        <v>3.9179216817090058E-2</v>
      </c>
      <c r="O121" s="33"/>
      <c r="P121" s="33"/>
      <c r="Q121" s="33">
        <v>4.032328206226124E-2</v>
      </c>
      <c r="R121" s="33">
        <v>5.0847344229829998E-3</v>
      </c>
      <c r="S121" s="33"/>
      <c r="T121" s="33"/>
      <c r="U121" s="33">
        <v>1.1875531053677401E-2</v>
      </c>
      <c r="V121" s="33"/>
      <c r="W121" s="33"/>
      <c r="X121" s="33">
        <v>0.4557327035399118</v>
      </c>
      <c r="Y121" s="33">
        <v>5.4614061966855559E-2</v>
      </c>
      <c r="Z121" s="33">
        <v>0.19173463038664054</v>
      </c>
      <c r="AA121" s="33"/>
      <c r="AB121" s="33">
        <v>3.1257735821284965E-2</v>
      </c>
      <c r="AC121" s="33">
        <v>6.6770591501803082E-3</v>
      </c>
      <c r="AD121" s="33">
        <v>1.3206928619695319E-2</v>
      </c>
      <c r="AE121" s="33">
        <v>2.3416540105842764E-3</v>
      </c>
      <c r="AF121" s="33">
        <v>2.5089150113402959E-3</v>
      </c>
      <c r="AG121" s="33">
        <v>1.900084968588384E-3</v>
      </c>
      <c r="AH121" s="33">
        <v>4.1146206185980853E-2</v>
      </c>
      <c r="AI121" s="33"/>
      <c r="AJ121" s="33"/>
      <c r="AK121" s="33">
        <v>0.11034542741876134</v>
      </c>
      <c r="AL121" s="33">
        <v>3.7466464169348419E-4</v>
      </c>
      <c r="AM121" s="33">
        <v>3.7466464169348419E-4</v>
      </c>
      <c r="AN121" s="33"/>
      <c r="AO121" s="33"/>
      <c r="AP121" s="33">
        <v>0.16900051516388234</v>
      </c>
      <c r="AQ121" s="33"/>
      <c r="AR121" s="33"/>
      <c r="AS121" s="33">
        <v>0.16900051516388234</v>
      </c>
      <c r="AT121" s="33"/>
      <c r="AU121" s="33">
        <v>1</v>
      </c>
      <c r="AV121" s="33">
        <v>3.0040075735781146E-3</v>
      </c>
      <c r="AW121" s="33">
        <v>3.0040075735781146E-3</v>
      </c>
      <c r="AX121" s="33"/>
      <c r="AY121" s="33"/>
      <c r="AZ121" s="33"/>
      <c r="BA121" s="33"/>
      <c r="BB121" s="34">
        <v>1.003004007573578</v>
      </c>
      <c r="BC121" s="2"/>
    </row>
    <row r="122" spans="1:55" x14ac:dyDescent="0.25">
      <c r="A122" s="5">
        <v>24</v>
      </c>
      <c r="B122" s="7" t="s">
        <v>77</v>
      </c>
      <c r="C122" s="32">
        <v>3.689403000650221E-2</v>
      </c>
      <c r="D122" s="33">
        <v>4.0928382784162125E-3</v>
      </c>
      <c r="E122" s="33"/>
      <c r="F122" s="33"/>
      <c r="G122" s="33">
        <v>2.6878101308355058E-2</v>
      </c>
      <c r="H122" s="33">
        <v>5.2522273228204695E-4</v>
      </c>
      <c r="I122" s="33"/>
      <c r="J122" s="33"/>
      <c r="K122" s="33">
        <v>2.6352878576073008E-2</v>
      </c>
      <c r="L122" s="33"/>
      <c r="M122" s="33"/>
      <c r="N122" s="33">
        <v>2.6696910933463E-3</v>
      </c>
      <c r="O122" s="33"/>
      <c r="P122" s="33"/>
      <c r="Q122" s="33">
        <v>3.2533993263846443E-3</v>
      </c>
      <c r="R122" s="33"/>
      <c r="S122" s="33"/>
      <c r="T122" s="33"/>
      <c r="U122" s="33"/>
      <c r="V122" s="33"/>
      <c r="W122" s="33"/>
      <c r="X122" s="33">
        <v>0.89214585595823903</v>
      </c>
      <c r="Y122" s="33">
        <v>0.13170590737960877</v>
      </c>
      <c r="Z122" s="33">
        <v>1.9742870216086724E-2</v>
      </c>
      <c r="AA122" s="33">
        <v>3.6256423370806104E-2</v>
      </c>
      <c r="AB122" s="33">
        <v>1.0630599843350602E-3</v>
      </c>
      <c r="AC122" s="33">
        <v>0.10741722294787566</v>
      </c>
      <c r="AD122" s="33">
        <v>5.4013080110227967E-4</v>
      </c>
      <c r="AE122" s="33">
        <v>0.50960481003106606</v>
      </c>
      <c r="AF122" s="33"/>
      <c r="AG122" s="33">
        <v>8.1707684880121933E-3</v>
      </c>
      <c r="AH122" s="33">
        <v>8.3714540298230193E-5</v>
      </c>
      <c r="AI122" s="33"/>
      <c r="AJ122" s="33"/>
      <c r="AK122" s="33">
        <v>7.7560948199047949E-2</v>
      </c>
      <c r="AL122" s="33">
        <v>7.0960114035258731E-2</v>
      </c>
      <c r="AM122" s="33">
        <v>6.4167768525855748E-2</v>
      </c>
      <c r="AN122" s="33">
        <v>6.7923455094029772E-3</v>
      </c>
      <c r="AO122" s="33"/>
      <c r="AP122" s="33">
        <v>0</v>
      </c>
      <c r="AQ122" s="33"/>
      <c r="AR122" s="33"/>
      <c r="AS122" s="33"/>
      <c r="AT122" s="33"/>
      <c r="AU122" s="33">
        <v>1</v>
      </c>
      <c r="AV122" s="33">
        <v>0</v>
      </c>
      <c r="AW122" s="33"/>
      <c r="AX122" s="33"/>
      <c r="AY122" s="33"/>
      <c r="AZ122" s="33"/>
      <c r="BA122" s="33"/>
      <c r="BB122" s="34">
        <v>1</v>
      </c>
      <c r="BC122" s="2"/>
    </row>
    <row r="123" spans="1:55" x14ac:dyDescent="0.25">
      <c r="A123" s="5">
        <v>25</v>
      </c>
      <c r="B123" s="7" t="s">
        <v>78</v>
      </c>
      <c r="C123" s="32">
        <v>1</v>
      </c>
      <c r="D123" s="33">
        <v>0.79148545693760874</v>
      </c>
      <c r="E123" s="33">
        <v>2.2314597963356719E-2</v>
      </c>
      <c r="F123" s="33"/>
      <c r="G123" s="33">
        <v>0.20851454306239126</v>
      </c>
      <c r="H123" s="33">
        <v>0.20851454306239126</v>
      </c>
      <c r="I123" s="33">
        <v>3.3495799662105861E-4</v>
      </c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>
        <v>0</v>
      </c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>
        <v>0</v>
      </c>
      <c r="AM123" s="33"/>
      <c r="AN123" s="33"/>
      <c r="AO123" s="33"/>
      <c r="AP123" s="33">
        <v>0</v>
      </c>
      <c r="AQ123" s="33"/>
      <c r="AR123" s="33"/>
      <c r="AS123" s="33"/>
      <c r="AT123" s="33"/>
      <c r="AU123" s="33">
        <v>1</v>
      </c>
      <c r="AV123" s="33">
        <v>0</v>
      </c>
      <c r="AW123" s="33"/>
      <c r="AX123" s="33"/>
      <c r="AY123" s="33"/>
      <c r="AZ123" s="33"/>
      <c r="BA123" s="33"/>
      <c r="BB123" s="34">
        <v>1</v>
      </c>
      <c r="BC123" s="2"/>
    </row>
    <row r="124" spans="1:55" ht="15.75" thickBot="1" x14ac:dyDescent="0.3">
      <c r="A124" s="24">
        <v>26</v>
      </c>
      <c r="B124" s="25" t="s">
        <v>79</v>
      </c>
      <c r="C124" s="38">
        <v>0.70882023259016735</v>
      </c>
      <c r="D124" s="39">
        <v>0.36896740088505442</v>
      </c>
      <c r="E124" s="39">
        <v>1.4486416144043316E-2</v>
      </c>
      <c r="F124" s="39">
        <v>7.7237345708038455E-3</v>
      </c>
      <c r="G124" s="39">
        <v>0.11879099358395444</v>
      </c>
      <c r="H124" s="39">
        <v>6.9395394421012557E-2</v>
      </c>
      <c r="I124" s="39">
        <v>2.3420810579654087E-3</v>
      </c>
      <c r="J124" s="39">
        <v>1.1997863323273719E-5</v>
      </c>
      <c r="K124" s="39">
        <v>4.9395599162941922E-2</v>
      </c>
      <c r="L124" s="39">
        <v>7.911262512858091E-5</v>
      </c>
      <c r="M124" s="39">
        <v>6.5187227481723858E-5</v>
      </c>
      <c r="N124" s="39">
        <v>0.13608133294421634</v>
      </c>
      <c r="O124" s="39">
        <v>1.2708992537677854E-5</v>
      </c>
      <c r="P124" s="39">
        <v>2.725429443528525E-4</v>
      </c>
      <c r="Q124" s="39">
        <v>6.1414908363014879E-2</v>
      </c>
      <c r="R124" s="39">
        <v>1.3394881423356935E-2</v>
      </c>
      <c r="S124" s="39">
        <v>9.5198384957692993E-5</v>
      </c>
      <c r="T124" s="39">
        <v>3.3092417476302037E-5</v>
      </c>
      <c r="U124" s="39">
        <v>1.0170715390570221E-2</v>
      </c>
      <c r="V124" s="39">
        <v>9.9960544605411276E-5</v>
      </c>
      <c r="W124" s="39">
        <v>0</v>
      </c>
      <c r="X124" s="39">
        <v>0.25547193820432301</v>
      </c>
      <c r="Y124" s="39">
        <v>5.8288160482830753E-2</v>
      </c>
      <c r="Z124" s="39">
        <v>2.1467332102275381E-2</v>
      </c>
      <c r="AA124" s="39">
        <v>8.6961101894962815E-3</v>
      </c>
      <c r="AB124" s="39">
        <v>1.1478096272358551E-2</v>
      </c>
      <c r="AC124" s="39">
        <v>2.7745711086768765E-2</v>
      </c>
      <c r="AD124" s="39">
        <v>1.1289672430477231E-2</v>
      </c>
      <c r="AE124" s="39">
        <v>1.0841053276559367E-2</v>
      </c>
      <c r="AF124" s="39">
        <v>2.834941162600304E-3</v>
      </c>
      <c r="AG124" s="39">
        <v>2.0330764025783363E-2</v>
      </c>
      <c r="AH124" s="39">
        <v>8.3072957016434527E-3</v>
      </c>
      <c r="AI124" s="39">
        <v>0</v>
      </c>
      <c r="AJ124" s="39">
        <v>8.6278894309983954E-5</v>
      </c>
      <c r="AK124" s="39">
        <v>7.4106522579219666E-2</v>
      </c>
      <c r="AL124" s="39">
        <v>9.3388134590108064E-3</v>
      </c>
      <c r="AM124" s="39">
        <v>7.0203415288350611E-3</v>
      </c>
      <c r="AN124" s="39">
        <v>5.6830760840701118E-4</v>
      </c>
      <c r="AO124" s="39">
        <v>1.7501643217687297E-3</v>
      </c>
      <c r="AP124" s="39">
        <v>2.1050852796956395E-2</v>
      </c>
      <c r="AQ124" s="39">
        <v>2.0762152217159461E-3</v>
      </c>
      <c r="AR124" s="39">
        <v>4.8333372828853177E-3</v>
      </c>
      <c r="AS124" s="39">
        <v>1.4141300292355146E-2</v>
      </c>
      <c r="AT124" s="39">
        <v>5.3181629495428076E-3</v>
      </c>
      <c r="AU124" s="39">
        <v>1</v>
      </c>
      <c r="AV124" s="39">
        <v>8.8154170233497604E-3</v>
      </c>
      <c r="AW124" s="39">
        <v>9.560980806834552E-4</v>
      </c>
      <c r="AX124" s="39">
        <v>6.0650012674560716E-3</v>
      </c>
      <c r="AY124" s="39">
        <v>5.3530967373935151E-4</v>
      </c>
      <c r="AZ124" s="39">
        <v>1.8741502847566339E-4</v>
      </c>
      <c r="BA124" s="39">
        <v>1.0715929729952177E-3</v>
      </c>
      <c r="BB124" s="40">
        <v>1.0088154170233499</v>
      </c>
      <c r="BC124" s="2"/>
    </row>
    <row r="125" spans="1:55" ht="15.75" thickTop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</row>
    <row r="126" spans="1:55" x14ac:dyDescent="0.25">
      <c r="A126" s="1" t="s">
        <v>83</v>
      </c>
      <c r="C126" s="1" t="s">
        <v>181</v>
      </c>
    </row>
    <row r="128" spans="1:55" ht="15.75" thickBo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</row>
    <row r="129" spans="1:55" ht="43.5" customHeight="1" thickTop="1" thickBot="1" x14ac:dyDescent="0.3">
      <c r="A129" s="11" t="s">
        <v>1</v>
      </c>
      <c r="B129" s="13" t="s">
        <v>2</v>
      </c>
      <c r="C129" s="14" t="s">
        <v>3</v>
      </c>
      <c r="D129" s="12" t="s">
        <v>4</v>
      </c>
      <c r="E129" s="12" t="s">
        <v>5</v>
      </c>
      <c r="F129" s="12" t="s">
        <v>6</v>
      </c>
      <c r="G129" s="12" t="s">
        <v>7</v>
      </c>
      <c r="H129" s="12" t="s">
        <v>8</v>
      </c>
      <c r="I129" s="12" t="s">
        <v>9</v>
      </c>
      <c r="J129" s="12" t="s">
        <v>10</v>
      </c>
      <c r="K129" s="12" t="s">
        <v>11</v>
      </c>
      <c r="L129" s="12" t="s">
        <v>12</v>
      </c>
      <c r="M129" s="12" t="s">
        <v>13</v>
      </c>
      <c r="N129" s="12" t="s">
        <v>14</v>
      </c>
      <c r="O129" s="12" t="s">
        <v>15</v>
      </c>
      <c r="P129" s="12" t="s">
        <v>16</v>
      </c>
      <c r="Q129" s="12" t="s">
        <v>17</v>
      </c>
      <c r="R129" s="12" t="s">
        <v>18</v>
      </c>
      <c r="S129" s="12" t="s">
        <v>19</v>
      </c>
      <c r="T129" s="12" t="s">
        <v>20</v>
      </c>
      <c r="U129" s="12" t="s">
        <v>21</v>
      </c>
      <c r="V129" s="12" t="s">
        <v>22</v>
      </c>
      <c r="W129" s="12" t="s">
        <v>23</v>
      </c>
      <c r="X129" s="12" t="s">
        <v>24</v>
      </c>
      <c r="Y129" s="12" t="s">
        <v>25</v>
      </c>
      <c r="Z129" s="12" t="s">
        <v>26</v>
      </c>
      <c r="AA129" s="12" t="s">
        <v>27</v>
      </c>
      <c r="AB129" s="12" t="s">
        <v>28</v>
      </c>
      <c r="AC129" s="12" t="s">
        <v>29</v>
      </c>
      <c r="AD129" s="12" t="s">
        <v>30</v>
      </c>
      <c r="AE129" s="12" t="s">
        <v>31</v>
      </c>
      <c r="AF129" s="12" t="s">
        <v>32</v>
      </c>
      <c r="AG129" s="12" t="s">
        <v>33</v>
      </c>
      <c r="AH129" s="12" t="s">
        <v>34</v>
      </c>
      <c r="AI129" s="12" t="s">
        <v>35</v>
      </c>
      <c r="AJ129" s="12" t="s">
        <v>36</v>
      </c>
      <c r="AK129" s="12" t="s">
        <v>37</v>
      </c>
      <c r="AL129" s="12" t="s">
        <v>38</v>
      </c>
      <c r="AM129" s="12" t="s">
        <v>39</v>
      </c>
      <c r="AN129" s="12" t="s">
        <v>40</v>
      </c>
      <c r="AO129" s="12" t="s">
        <v>41</v>
      </c>
      <c r="AP129" s="12" t="s">
        <v>42</v>
      </c>
      <c r="AQ129" s="12" t="s">
        <v>43</v>
      </c>
      <c r="AR129" s="12" t="s">
        <v>44</v>
      </c>
      <c r="AS129" s="12" t="s">
        <v>45</v>
      </c>
      <c r="AT129" s="12" t="s">
        <v>46</v>
      </c>
      <c r="AU129" s="12" t="s">
        <v>47</v>
      </c>
      <c r="AV129" s="12" t="s">
        <v>48</v>
      </c>
      <c r="AW129" s="12" t="s">
        <v>49</v>
      </c>
      <c r="AX129" s="12" t="s">
        <v>50</v>
      </c>
      <c r="AY129" s="12" t="s">
        <v>51</v>
      </c>
      <c r="AZ129" s="12" t="s">
        <v>52</v>
      </c>
      <c r="BA129" s="12" t="s">
        <v>21</v>
      </c>
      <c r="BB129" s="13" t="s">
        <v>53</v>
      </c>
      <c r="BC129" s="2"/>
    </row>
    <row r="130" spans="1:55" ht="15.75" thickTop="1" x14ac:dyDescent="0.25">
      <c r="A130" s="9">
        <v>1</v>
      </c>
      <c r="B130" s="10" t="s">
        <v>54</v>
      </c>
      <c r="C130" s="15">
        <v>1193910</v>
      </c>
      <c r="D130" s="16">
        <v>455080</v>
      </c>
      <c r="E130" s="16"/>
      <c r="F130" s="16"/>
      <c r="G130" s="16">
        <v>244566</v>
      </c>
      <c r="H130" s="16">
        <v>148100</v>
      </c>
      <c r="I130" s="16"/>
      <c r="J130" s="16"/>
      <c r="K130" s="16">
        <v>96466</v>
      </c>
      <c r="L130" s="16"/>
      <c r="M130" s="16"/>
      <c r="N130" s="16">
        <v>296147</v>
      </c>
      <c r="O130" s="16"/>
      <c r="P130" s="16"/>
      <c r="Q130" s="16">
        <v>94302</v>
      </c>
      <c r="R130" s="16">
        <v>76633</v>
      </c>
      <c r="S130" s="16"/>
      <c r="T130" s="16"/>
      <c r="U130" s="16">
        <v>27182</v>
      </c>
      <c r="V130" s="16"/>
      <c r="W130" s="16"/>
      <c r="X130" s="16">
        <v>160653</v>
      </c>
      <c r="Y130" s="16">
        <v>94348</v>
      </c>
      <c r="Z130" s="16">
        <v>31549</v>
      </c>
      <c r="AA130" s="16">
        <v>1516</v>
      </c>
      <c r="AB130" s="16">
        <v>322</v>
      </c>
      <c r="AC130" s="16">
        <v>2967</v>
      </c>
      <c r="AD130" s="16">
        <v>374</v>
      </c>
      <c r="AE130" s="16">
        <v>2211</v>
      </c>
      <c r="AF130" s="16"/>
      <c r="AG130" s="16">
        <v>3892</v>
      </c>
      <c r="AH130" s="16"/>
      <c r="AI130" s="16"/>
      <c r="AJ130" s="16"/>
      <c r="AK130" s="16">
        <v>23474</v>
      </c>
      <c r="AL130" s="16">
        <v>0</v>
      </c>
      <c r="AM130" s="16"/>
      <c r="AN130" s="16"/>
      <c r="AO130" s="16"/>
      <c r="AP130" s="16">
        <v>29560</v>
      </c>
      <c r="AQ130" s="16"/>
      <c r="AR130" s="16"/>
      <c r="AS130" s="16">
        <v>29560</v>
      </c>
      <c r="AT130" s="16"/>
      <c r="AU130" s="16">
        <v>1384123</v>
      </c>
      <c r="AV130" s="16">
        <v>0</v>
      </c>
      <c r="AW130" s="16"/>
      <c r="AX130" s="16"/>
      <c r="AY130" s="16"/>
      <c r="AZ130" s="16"/>
      <c r="BA130" s="16"/>
      <c r="BB130" s="17">
        <v>1384123</v>
      </c>
      <c r="BC130" s="2"/>
    </row>
    <row r="131" spans="1:55" x14ac:dyDescent="0.25">
      <c r="A131" s="5">
        <v>2</v>
      </c>
      <c r="B131" s="7" t="s">
        <v>55</v>
      </c>
      <c r="C131" s="18">
        <v>303709.37693399301</v>
      </c>
      <c r="D131" s="19">
        <v>227694.324011358</v>
      </c>
      <c r="E131" s="19">
        <v>7200.4210700000003</v>
      </c>
      <c r="F131" s="19">
        <v>0</v>
      </c>
      <c r="G131" s="19">
        <v>52170.165049787996</v>
      </c>
      <c r="H131" s="19">
        <v>49715.638509787997</v>
      </c>
      <c r="I131" s="19">
        <v>213.86919</v>
      </c>
      <c r="J131" s="19">
        <v>0</v>
      </c>
      <c r="K131" s="19">
        <v>2454.5265399999998</v>
      </c>
      <c r="L131" s="19">
        <v>0</v>
      </c>
      <c r="M131" s="19">
        <v>0</v>
      </c>
      <c r="N131" s="19">
        <v>16553.207983471999</v>
      </c>
      <c r="O131" s="19">
        <v>0</v>
      </c>
      <c r="P131" s="19">
        <v>0</v>
      </c>
      <c r="Q131" s="19">
        <v>3011.8158893750001</v>
      </c>
      <c r="R131" s="19">
        <v>2867.01</v>
      </c>
      <c r="S131" s="19">
        <v>0</v>
      </c>
      <c r="T131" s="19">
        <v>0</v>
      </c>
      <c r="U131" s="19">
        <v>1412.854</v>
      </c>
      <c r="V131" s="19">
        <v>0</v>
      </c>
      <c r="W131" s="19">
        <v>0</v>
      </c>
      <c r="X131" s="19">
        <v>28763.521447018</v>
      </c>
      <c r="Y131" s="19">
        <v>6368.6814394679996</v>
      </c>
      <c r="Z131" s="19">
        <v>10599.216761350001</v>
      </c>
      <c r="AA131" s="19">
        <v>512.70450000000005</v>
      </c>
      <c r="AB131" s="19">
        <v>0</v>
      </c>
      <c r="AC131" s="19">
        <v>1327.925848268</v>
      </c>
      <c r="AD131" s="19">
        <v>1163.4804999999999</v>
      </c>
      <c r="AE131" s="19">
        <v>396.34949999999998</v>
      </c>
      <c r="AF131" s="19">
        <v>0</v>
      </c>
      <c r="AG131" s="19">
        <v>1948.8891790319999</v>
      </c>
      <c r="AH131" s="19">
        <v>1470.7550000000001</v>
      </c>
      <c r="AI131" s="19">
        <v>0</v>
      </c>
      <c r="AJ131" s="19">
        <v>0</v>
      </c>
      <c r="AK131" s="19">
        <v>4975.5187188999998</v>
      </c>
      <c r="AL131" s="19">
        <v>976.50104999999996</v>
      </c>
      <c r="AM131" s="19">
        <v>976.50104999999996</v>
      </c>
      <c r="AN131" s="19">
        <v>0</v>
      </c>
      <c r="AO131" s="19">
        <v>0</v>
      </c>
      <c r="AP131" s="19">
        <v>40.650410000000001</v>
      </c>
      <c r="AQ131" s="19">
        <v>0</v>
      </c>
      <c r="AR131" s="19">
        <v>40.650410000000001</v>
      </c>
      <c r="AS131" s="19">
        <v>0</v>
      </c>
      <c r="AT131" s="19"/>
      <c r="AU131" s="19">
        <v>333490.049841011</v>
      </c>
      <c r="AV131" s="19">
        <v>0</v>
      </c>
      <c r="AW131" s="19">
        <v>0</v>
      </c>
      <c r="AX131" s="19">
        <v>0</v>
      </c>
      <c r="AY131" s="19">
        <v>0</v>
      </c>
      <c r="AZ131" s="19">
        <v>0</v>
      </c>
      <c r="BA131" s="19">
        <v>0</v>
      </c>
      <c r="BB131" s="20">
        <v>333490.049841011</v>
      </c>
      <c r="BC131" s="2"/>
    </row>
    <row r="132" spans="1:55" x14ac:dyDescent="0.25">
      <c r="A132" s="5">
        <v>3</v>
      </c>
      <c r="B132" s="7" t="s">
        <v>56</v>
      </c>
      <c r="C132" s="18">
        <v>22429.32818</v>
      </c>
      <c r="D132" s="19">
        <v>6531.7900200000004</v>
      </c>
      <c r="E132" s="19"/>
      <c r="F132" s="19"/>
      <c r="G132" s="19">
        <v>3204.4936400000001</v>
      </c>
      <c r="H132" s="19">
        <v>1381.32764</v>
      </c>
      <c r="I132" s="19"/>
      <c r="J132" s="19"/>
      <c r="K132" s="19">
        <v>1823.1659999999999</v>
      </c>
      <c r="L132" s="19"/>
      <c r="M132" s="19"/>
      <c r="N132" s="19">
        <v>3278.5</v>
      </c>
      <c r="O132" s="19"/>
      <c r="P132" s="19"/>
      <c r="Q132" s="19">
        <v>875.35599999999999</v>
      </c>
      <c r="R132" s="19">
        <v>2045.15814</v>
      </c>
      <c r="S132" s="19"/>
      <c r="T132" s="19"/>
      <c r="U132" s="19">
        <v>6494.0303800000002</v>
      </c>
      <c r="V132" s="19"/>
      <c r="W132" s="19"/>
      <c r="X132" s="19">
        <v>42083.404589999998</v>
      </c>
      <c r="Y132" s="19">
        <v>8520.5594199999996</v>
      </c>
      <c r="Z132" s="19">
        <v>4889.9399999999996</v>
      </c>
      <c r="AA132" s="19">
        <v>1307.1122800000001</v>
      </c>
      <c r="AB132" s="19">
        <v>5137.4591399999999</v>
      </c>
      <c r="AC132" s="19">
        <v>3052.63375</v>
      </c>
      <c r="AD132" s="19">
        <v>170.39616000000001</v>
      </c>
      <c r="AE132" s="19">
        <v>242</v>
      </c>
      <c r="AF132" s="19"/>
      <c r="AG132" s="19">
        <v>1471.8136400000001</v>
      </c>
      <c r="AH132" s="19">
        <v>1866.67</v>
      </c>
      <c r="AI132" s="19"/>
      <c r="AJ132" s="19"/>
      <c r="AK132" s="19">
        <v>15424.8202</v>
      </c>
      <c r="AL132" s="19">
        <v>0</v>
      </c>
      <c r="AM132" s="19"/>
      <c r="AN132" s="19"/>
      <c r="AO132" s="19"/>
      <c r="AP132" s="19">
        <v>12421.787</v>
      </c>
      <c r="AQ132" s="19">
        <v>12136.934999999999</v>
      </c>
      <c r="AR132" s="19">
        <v>284.85199999999998</v>
      </c>
      <c r="AS132" s="19"/>
      <c r="AT132" s="19"/>
      <c r="AU132" s="19">
        <v>76934.519769999999</v>
      </c>
      <c r="AV132" s="19">
        <v>0</v>
      </c>
      <c r="AW132" s="19"/>
      <c r="AX132" s="19"/>
      <c r="AY132" s="19"/>
      <c r="AZ132" s="19"/>
      <c r="BA132" s="19"/>
      <c r="BB132" s="20">
        <v>76934.519769999999</v>
      </c>
      <c r="BC132" s="2"/>
    </row>
    <row r="133" spans="1:55" x14ac:dyDescent="0.25">
      <c r="A133" s="5">
        <v>4</v>
      </c>
      <c r="B133" s="7" t="s">
        <v>57</v>
      </c>
      <c r="C133" s="18">
        <v>70891.148730000001</v>
      </c>
      <c r="D133" s="19">
        <v>18699.259559999999</v>
      </c>
      <c r="E133" s="19">
        <v>320.46911</v>
      </c>
      <c r="F133" s="19">
        <v>4327.4488099999999</v>
      </c>
      <c r="G133" s="19">
        <v>12021.2559</v>
      </c>
      <c r="H133" s="19">
        <v>2782.5984800000001</v>
      </c>
      <c r="I133" s="19"/>
      <c r="J133" s="19"/>
      <c r="K133" s="19">
        <v>9238.6574199999995</v>
      </c>
      <c r="L133" s="19"/>
      <c r="M133" s="19"/>
      <c r="N133" s="19">
        <v>13381.247880000001</v>
      </c>
      <c r="O133" s="19"/>
      <c r="P133" s="19">
        <v>129</v>
      </c>
      <c r="Q133" s="19">
        <v>12237.59827</v>
      </c>
      <c r="R133" s="19">
        <v>11022.41353</v>
      </c>
      <c r="S133" s="19"/>
      <c r="T133" s="19"/>
      <c r="U133" s="19">
        <v>3529.3735900000001</v>
      </c>
      <c r="V133" s="19"/>
      <c r="W133" s="19"/>
      <c r="X133" s="19">
        <v>17777.769029999999</v>
      </c>
      <c r="Y133" s="19">
        <v>10835.34663</v>
      </c>
      <c r="Z133" s="19">
        <v>4250.6780600000002</v>
      </c>
      <c r="AA133" s="19"/>
      <c r="AB133" s="19"/>
      <c r="AC133" s="19">
        <v>63</v>
      </c>
      <c r="AD133" s="19"/>
      <c r="AE133" s="19"/>
      <c r="AF133" s="19"/>
      <c r="AG133" s="19">
        <v>797.97583999999995</v>
      </c>
      <c r="AH133" s="19">
        <v>110.10115</v>
      </c>
      <c r="AI133" s="19"/>
      <c r="AJ133" s="19"/>
      <c r="AK133" s="19">
        <v>1720.6673499999999</v>
      </c>
      <c r="AL133" s="19">
        <v>0</v>
      </c>
      <c r="AM133" s="19"/>
      <c r="AN133" s="19"/>
      <c r="AO133" s="19"/>
      <c r="AP133" s="19">
        <v>0</v>
      </c>
      <c r="AQ133" s="19"/>
      <c r="AR133" s="19"/>
      <c r="AS133" s="19"/>
      <c r="AT133" s="19">
        <v>3029.6209800000001</v>
      </c>
      <c r="AU133" s="19">
        <v>91698.538740000004</v>
      </c>
      <c r="AV133" s="19">
        <v>46807.5</v>
      </c>
      <c r="AW133" s="19"/>
      <c r="AX133" s="19">
        <v>34663.5</v>
      </c>
      <c r="AY133" s="19"/>
      <c r="AZ133" s="19">
        <v>12144</v>
      </c>
      <c r="BA133" s="19"/>
      <c r="BB133" s="20">
        <v>138506.03873999999</v>
      </c>
      <c r="BC133" s="2"/>
    </row>
    <row r="134" spans="1:55" x14ac:dyDescent="0.25">
      <c r="A134" s="5">
        <v>5</v>
      </c>
      <c r="B134" s="7" t="s">
        <v>58</v>
      </c>
      <c r="C134" s="18">
        <v>0</v>
      </c>
      <c r="D134" s="19"/>
      <c r="E134" s="19"/>
      <c r="F134" s="19"/>
      <c r="G134" s="19">
        <v>0</v>
      </c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>
        <v>83183.920509782794</v>
      </c>
      <c r="Y134" s="19">
        <v>83183.920509782794</v>
      </c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>
        <v>0</v>
      </c>
      <c r="AM134" s="19"/>
      <c r="AN134" s="19"/>
      <c r="AO134" s="19"/>
      <c r="AP134" s="19">
        <v>0</v>
      </c>
      <c r="AQ134" s="19"/>
      <c r="AR134" s="19"/>
      <c r="AS134" s="19"/>
      <c r="AT134" s="19"/>
      <c r="AU134" s="19">
        <v>83183.920509782794</v>
      </c>
      <c r="AV134" s="19">
        <v>0</v>
      </c>
      <c r="AW134" s="19"/>
      <c r="AX134" s="19"/>
      <c r="AY134" s="19"/>
      <c r="AZ134" s="19"/>
      <c r="BA134" s="19"/>
      <c r="BB134" s="20">
        <v>83183.920509782794</v>
      </c>
      <c r="BC134" s="2"/>
    </row>
    <row r="135" spans="1:55" x14ac:dyDescent="0.25">
      <c r="A135" s="5">
        <v>6</v>
      </c>
      <c r="B135" s="7" t="s">
        <v>59</v>
      </c>
      <c r="C135" s="18">
        <v>2348</v>
      </c>
      <c r="D135" s="19">
        <v>267</v>
      </c>
      <c r="E135" s="19"/>
      <c r="F135" s="19"/>
      <c r="G135" s="19">
        <v>0</v>
      </c>
      <c r="H135" s="19">
        <v>0</v>
      </c>
      <c r="I135" s="19"/>
      <c r="J135" s="19"/>
      <c r="K135" s="19"/>
      <c r="L135" s="19"/>
      <c r="M135" s="19"/>
      <c r="N135" s="19">
        <v>1587</v>
      </c>
      <c r="O135" s="19"/>
      <c r="P135" s="19"/>
      <c r="Q135" s="19">
        <v>494</v>
      </c>
      <c r="R135" s="19"/>
      <c r="S135" s="19"/>
      <c r="T135" s="19"/>
      <c r="U135" s="19">
        <v>0</v>
      </c>
      <c r="V135" s="19"/>
      <c r="W135" s="19"/>
      <c r="X135" s="19">
        <v>5657</v>
      </c>
      <c r="Y135" s="19">
        <v>2083</v>
      </c>
      <c r="Z135" s="19">
        <v>2972</v>
      </c>
      <c r="AA135" s="19"/>
      <c r="AB135" s="19"/>
      <c r="AC135" s="19"/>
      <c r="AD135" s="19"/>
      <c r="AE135" s="19">
        <v>0</v>
      </c>
      <c r="AF135" s="19"/>
      <c r="AG135" s="19">
        <v>512</v>
      </c>
      <c r="AH135" s="19">
        <v>0</v>
      </c>
      <c r="AI135" s="19"/>
      <c r="AJ135" s="19"/>
      <c r="AK135" s="19">
        <v>90</v>
      </c>
      <c r="AL135" s="19">
        <v>41</v>
      </c>
      <c r="AM135" s="19">
        <v>41</v>
      </c>
      <c r="AN135" s="19"/>
      <c r="AO135" s="19"/>
      <c r="AP135" s="19">
        <v>0</v>
      </c>
      <c r="AQ135" s="19"/>
      <c r="AR135" s="19"/>
      <c r="AS135" s="19"/>
      <c r="AT135" s="19"/>
      <c r="AU135" s="19">
        <v>8046</v>
      </c>
      <c r="AV135" s="19">
        <v>0</v>
      </c>
      <c r="AW135" s="19"/>
      <c r="AX135" s="19"/>
      <c r="AY135" s="19"/>
      <c r="AZ135" s="19"/>
      <c r="BA135" s="19"/>
      <c r="BB135" s="20">
        <v>8046</v>
      </c>
      <c r="BC135" s="2"/>
    </row>
    <row r="136" spans="1:55" x14ac:dyDescent="0.25">
      <c r="A136" s="5">
        <v>7</v>
      </c>
      <c r="B136" s="7" t="s">
        <v>60</v>
      </c>
      <c r="C136" s="18">
        <v>0</v>
      </c>
      <c r="D136" s="19"/>
      <c r="E136" s="19"/>
      <c r="F136" s="19"/>
      <c r="G136" s="19">
        <v>0</v>
      </c>
      <c r="H136" s="19">
        <v>0</v>
      </c>
      <c r="I136" s="19"/>
      <c r="J136" s="19"/>
      <c r="K136" s="19"/>
      <c r="L136" s="19"/>
      <c r="M136" s="19"/>
      <c r="N136" s="19">
        <v>0</v>
      </c>
      <c r="O136" s="19"/>
      <c r="P136" s="19"/>
      <c r="Q136" s="19">
        <v>0</v>
      </c>
      <c r="R136" s="19"/>
      <c r="S136" s="19"/>
      <c r="T136" s="19"/>
      <c r="U136" s="19">
        <v>0</v>
      </c>
      <c r="V136" s="19"/>
      <c r="W136" s="19"/>
      <c r="X136" s="19">
        <v>0</v>
      </c>
      <c r="Y136" s="19">
        <v>0</v>
      </c>
      <c r="Z136" s="19">
        <v>0</v>
      </c>
      <c r="AA136" s="19">
        <v>0</v>
      </c>
      <c r="AB136" s="19">
        <v>0</v>
      </c>
      <c r="AC136" s="19">
        <v>0</v>
      </c>
      <c r="AD136" s="19">
        <v>0</v>
      </c>
      <c r="AE136" s="19">
        <v>0</v>
      </c>
      <c r="AF136" s="19">
        <v>0</v>
      </c>
      <c r="AG136" s="19">
        <v>0</v>
      </c>
      <c r="AH136" s="19"/>
      <c r="AI136" s="19"/>
      <c r="AJ136" s="19"/>
      <c r="AK136" s="19">
        <v>0</v>
      </c>
      <c r="AL136" s="19">
        <v>0</v>
      </c>
      <c r="AM136" s="19"/>
      <c r="AN136" s="19"/>
      <c r="AO136" s="19"/>
      <c r="AP136" s="19">
        <v>0</v>
      </c>
      <c r="AQ136" s="19"/>
      <c r="AR136" s="19"/>
      <c r="AS136" s="19"/>
      <c r="AT136" s="19"/>
      <c r="AU136" s="19">
        <v>0</v>
      </c>
      <c r="AV136" s="19">
        <v>0</v>
      </c>
      <c r="AW136" s="19"/>
      <c r="AX136" s="19"/>
      <c r="AY136" s="19"/>
      <c r="AZ136" s="19"/>
      <c r="BA136" s="19"/>
      <c r="BB136" s="20">
        <v>0</v>
      </c>
      <c r="BC136" s="2"/>
    </row>
    <row r="137" spans="1:55" x14ac:dyDescent="0.25">
      <c r="A137" s="5">
        <v>8</v>
      </c>
      <c r="B137" s="7" t="s">
        <v>61</v>
      </c>
      <c r="C137" s="18">
        <v>2279808.9587081098</v>
      </c>
      <c r="D137" s="19">
        <v>779291.05116999499</v>
      </c>
      <c r="E137" s="19">
        <v>13827.84432</v>
      </c>
      <c r="F137" s="19">
        <v>8733.3385799999996</v>
      </c>
      <c r="G137" s="19">
        <v>657722.36046980601</v>
      </c>
      <c r="H137" s="19">
        <v>257223.23569999999</v>
      </c>
      <c r="I137" s="19">
        <v>617.38509999999997</v>
      </c>
      <c r="J137" s="19"/>
      <c r="K137" s="19">
        <v>400499.12476980698</v>
      </c>
      <c r="L137" s="19"/>
      <c r="M137" s="19"/>
      <c r="N137" s="19">
        <v>574667.99898480403</v>
      </c>
      <c r="O137" s="19"/>
      <c r="P137" s="19"/>
      <c r="Q137" s="19">
        <v>218913.484003502</v>
      </c>
      <c r="R137" s="19">
        <v>48977.787759999999</v>
      </c>
      <c r="S137" s="19"/>
      <c r="T137" s="19"/>
      <c r="U137" s="19">
        <v>236.276319999956</v>
      </c>
      <c r="V137" s="19"/>
      <c r="W137" s="19"/>
      <c r="X137" s="19">
        <v>853576.32038000098</v>
      </c>
      <c r="Y137" s="19">
        <v>540673.23833000194</v>
      </c>
      <c r="Z137" s="19">
        <v>160399.88407</v>
      </c>
      <c r="AA137" s="19">
        <v>12615.646640000001</v>
      </c>
      <c r="AB137" s="19">
        <v>7316.3593999999903</v>
      </c>
      <c r="AC137" s="19">
        <v>32380.963670000001</v>
      </c>
      <c r="AD137" s="19">
        <v>6405.0549900000096</v>
      </c>
      <c r="AE137" s="19">
        <v>3854.1341400000001</v>
      </c>
      <c r="AF137" s="19">
        <v>5148.0392899998296</v>
      </c>
      <c r="AG137" s="19">
        <v>20306.720969999998</v>
      </c>
      <c r="AH137" s="19">
        <v>4.4703483581543002E-11</v>
      </c>
      <c r="AI137" s="19"/>
      <c r="AJ137" s="19">
        <v>0</v>
      </c>
      <c r="AK137" s="19">
        <v>64476.278879999401</v>
      </c>
      <c r="AL137" s="19">
        <v>5.3099999999851004</v>
      </c>
      <c r="AM137" s="19">
        <v>-1.4901161193847699E-11</v>
      </c>
      <c r="AN137" s="19">
        <v>0</v>
      </c>
      <c r="AO137" s="19">
        <v>5.31</v>
      </c>
      <c r="AP137" s="19">
        <v>7448.0513199999996</v>
      </c>
      <c r="AQ137" s="19">
        <v>1863.1020000000001</v>
      </c>
      <c r="AR137" s="19">
        <v>5584.9493199999997</v>
      </c>
      <c r="AS137" s="19"/>
      <c r="AT137" s="19"/>
      <c r="AU137" s="19">
        <v>3140838.6404081099</v>
      </c>
      <c r="AV137" s="19">
        <v>0</v>
      </c>
      <c r="AW137" s="19"/>
      <c r="AX137" s="19"/>
      <c r="AY137" s="19"/>
      <c r="AZ137" s="19"/>
      <c r="BA137" s="19"/>
      <c r="BB137" s="20">
        <v>3140838.6404081099</v>
      </c>
      <c r="BC137" s="2"/>
    </row>
    <row r="138" spans="1:55" x14ac:dyDescent="0.25">
      <c r="A138" s="5">
        <v>9</v>
      </c>
      <c r="B138" s="7" t="s">
        <v>62</v>
      </c>
      <c r="C138" s="18">
        <v>407145.66272999998</v>
      </c>
      <c r="D138" s="19">
        <v>127037.58710999999</v>
      </c>
      <c r="E138" s="19">
        <v>2691.0806400000001</v>
      </c>
      <c r="F138" s="19">
        <v>12165.740760000001</v>
      </c>
      <c r="G138" s="19">
        <v>84551.615730000005</v>
      </c>
      <c r="H138" s="19">
        <v>43571.133269999998</v>
      </c>
      <c r="I138" s="19">
        <v>401.93088999999998</v>
      </c>
      <c r="J138" s="19">
        <v>0</v>
      </c>
      <c r="K138" s="19">
        <v>40980.482459999999</v>
      </c>
      <c r="L138" s="19"/>
      <c r="M138" s="19">
        <v>4030.1352000000002</v>
      </c>
      <c r="N138" s="19">
        <v>129253.14754999999</v>
      </c>
      <c r="O138" s="19"/>
      <c r="P138" s="19">
        <v>8446.3318299999992</v>
      </c>
      <c r="Q138" s="19">
        <v>41083.50331</v>
      </c>
      <c r="R138" s="19">
        <v>19708.95046</v>
      </c>
      <c r="S138" s="19"/>
      <c r="T138" s="19">
        <v>295</v>
      </c>
      <c r="U138" s="19">
        <v>5510.8585700000003</v>
      </c>
      <c r="V138" s="19"/>
      <c r="W138" s="19"/>
      <c r="X138" s="19">
        <v>105237.6801</v>
      </c>
      <c r="Y138" s="19">
        <v>32752.523679999998</v>
      </c>
      <c r="Z138" s="19">
        <v>64125.915710000001</v>
      </c>
      <c r="AA138" s="19">
        <v>123.5</v>
      </c>
      <c r="AB138" s="19">
        <v>258.72000000000003</v>
      </c>
      <c r="AC138" s="19">
        <v>448.79286999999999</v>
      </c>
      <c r="AD138" s="19">
        <v>338.33</v>
      </c>
      <c r="AE138" s="19">
        <v>2736.7624700000001</v>
      </c>
      <c r="AF138" s="19">
        <v>112</v>
      </c>
      <c r="AG138" s="19">
        <v>2319.59998</v>
      </c>
      <c r="AH138" s="19">
        <v>0</v>
      </c>
      <c r="AI138" s="19"/>
      <c r="AJ138" s="19"/>
      <c r="AK138" s="19">
        <v>2021.53539</v>
      </c>
      <c r="AL138" s="19">
        <v>265.26015999999998</v>
      </c>
      <c r="AM138" s="19">
        <v>265.26015999999998</v>
      </c>
      <c r="AN138" s="19">
        <v>0</v>
      </c>
      <c r="AO138" s="19">
        <v>0</v>
      </c>
      <c r="AP138" s="19">
        <v>2079.55483</v>
      </c>
      <c r="AQ138" s="19">
        <v>0</v>
      </c>
      <c r="AR138" s="19">
        <v>2079.55483</v>
      </c>
      <c r="AS138" s="19">
        <v>0</v>
      </c>
      <c r="AT138" s="19">
        <v>856.26624000000004</v>
      </c>
      <c r="AU138" s="19">
        <v>515584.42405999999</v>
      </c>
      <c r="AV138" s="19">
        <v>0</v>
      </c>
      <c r="AW138" s="19"/>
      <c r="AX138" s="19"/>
      <c r="AY138" s="19"/>
      <c r="AZ138" s="19"/>
      <c r="BA138" s="19"/>
      <c r="BB138" s="20">
        <v>515584.42405999999</v>
      </c>
      <c r="BC138" s="2"/>
    </row>
    <row r="139" spans="1:55" x14ac:dyDescent="0.25">
      <c r="A139" s="5">
        <v>10</v>
      </c>
      <c r="B139" s="7" t="s">
        <v>63</v>
      </c>
      <c r="C139" s="18">
        <v>242214.06</v>
      </c>
      <c r="D139" s="19">
        <v>137928.26999999999</v>
      </c>
      <c r="E139" s="19">
        <v>2577.85</v>
      </c>
      <c r="F139" s="19">
        <v>2542.09</v>
      </c>
      <c r="G139" s="19">
        <v>33895.56</v>
      </c>
      <c r="H139" s="19">
        <v>22716.44</v>
      </c>
      <c r="I139" s="19">
        <v>149</v>
      </c>
      <c r="J139" s="19"/>
      <c r="K139" s="19">
        <v>11179.12</v>
      </c>
      <c r="L139" s="19"/>
      <c r="M139" s="19"/>
      <c r="N139" s="19">
        <v>50301.79</v>
      </c>
      <c r="O139" s="19"/>
      <c r="P139" s="19"/>
      <c r="Q139" s="19">
        <v>13776.69</v>
      </c>
      <c r="R139" s="19">
        <v>4309.7299999999996</v>
      </c>
      <c r="S139" s="19"/>
      <c r="T139" s="19"/>
      <c r="U139" s="19">
        <v>2002.02</v>
      </c>
      <c r="V139" s="19">
        <v>0</v>
      </c>
      <c r="W139" s="19"/>
      <c r="X139" s="19">
        <v>59047.12</v>
      </c>
      <c r="Y139" s="19">
        <v>25354.89</v>
      </c>
      <c r="Z139" s="19">
        <v>9983.75</v>
      </c>
      <c r="AA139" s="19">
        <v>197.68</v>
      </c>
      <c r="AB139" s="19">
        <v>2833.01</v>
      </c>
      <c r="AC139" s="19">
        <v>4194.6499999999996</v>
      </c>
      <c r="AD139" s="19"/>
      <c r="AE139" s="19">
        <v>522.86</v>
      </c>
      <c r="AF139" s="19">
        <v>290.25</v>
      </c>
      <c r="AG139" s="19">
        <v>2724.28</v>
      </c>
      <c r="AH139" s="19">
        <v>0</v>
      </c>
      <c r="AI139" s="19"/>
      <c r="AJ139" s="19"/>
      <c r="AK139" s="19">
        <v>12945.75</v>
      </c>
      <c r="AL139" s="19">
        <v>0</v>
      </c>
      <c r="AM139" s="19">
        <v>0</v>
      </c>
      <c r="AN139" s="19"/>
      <c r="AO139" s="19"/>
      <c r="AP139" s="19">
        <v>0</v>
      </c>
      <c r="AQ139" s="19"/>
      <c r="AR139" s="19">
        <v>0</v>
      </c>
      <c r="AS139" s="19"/>
      <c r="AT139" s="19"/>
      <c r="AU139" s="19">
        <v>301261.18</v>
      </c>
      <c r="AV139" s="19">
        <v>0</v>
      </c>
      <c r="AW139" s="19"/>
      <c r="AX139" s="19"/>
      <c r="AY139" s="19"/>
      <c r="AZ139" s="19"/>
      <c r="BA139" s="19"/>
      <c r="BB139" s="20">
        <v>301261.18</v>
      </c>
      <c r="BC139" s="2"/>
    </row>
    <row r="140" spans="1:55" x14ac:dyDescent="0.25">
      <c r="A140" s="5">
        <v>11</v>
      </c>
      <c r="B140" s="7" t="s">
        <v>64</v>
      </c>
      <c r="C140" s="18">
        <v>928385</v>
      </c>
      <c r="D140" s="19">
        <v>496549</v>
      </c>
      <c r="E140" s="19">
        <v>12806</v>
      </c>
      <c r="F140" s="19">
        <v>12287</v>
      </c>
      <c r="G140" s="19">
        <v>170068</v>
      </c>
      <c r="H140" s="19">
        <v>105798</v>
      </c>
      <c r="I140" s="19">
        <v>884</v>
      </c>
      <c r="J140" s="19">
        <v>0</v>
      </c>
      <c r="K140" s="19">
        <v>64270</v>
      </c>
      <c r="L140" s="19">
        <v>0</v>
      </c>
      <c r="M140" s="19">
        <v>0</v>
      </c>
      <c r="N140" s="19">
        <v>171139</v>
      </c>
      <c r="O140" s="19">
        <v>0</v>
      </c>
      <c r="P140" s="19">
        <v>0</v>
      </c>
      <c r="Q140" s="19">
        <v>50196</v>
      </c>
      <c r="R140" s="19">
        <v>13625</v>
      </c>
      <c r="S140" s="19">
        <v>0</v>
      </c>
      <c r="T140" s="19">
        <v>0</v>
      </c>
      <c r="U140" s="19">
        <v>26808</v>
      </c>
      <c r="V140" s="19">
        <v>0</v>
      </c>
      <c r="W140" s="19">
        <v>0</v>
      </c>
      <c r="X140" s="19">
        <v>227220</v>
      </c>
      <c r="Y140" s="19">
        <v>109550</v>
      </c>
      <c r="Z140" s="19">
        <v>9158</v>
      </c>
      <c r="AA140" s="19">
        <v>8672</v>
      </c>
      <c r="AB140" s="19">
        <v>4001</v>
      </c>
      <c r="AC140" s="19">
        <v>36060</v>
      </c>
      <c r="AD140" s="19">
        <v>10250</v>
      </c>
      <c r="AE140" s="19">
        <v>6058</v>
      </c>
      <c r="AF140" s="19">
        <v>1719</v>
      </c>
      <c r="AG140" s="19">
        <v>17270</v>
      </c>
      <c r="AH140" s="19"/>
      <c r="AI140" s="19"/>
      <c r="AJ140" s="19"/>
      <c r="AK140" s="19">
        <v>24482</v>
      </c>
      <c r="AL140" s="19">
        <v>591</v>
      </c>
      <c r="AM140" s="19">
        <v>591</v>
      </c>
      <c r="AN140" s="19">
        <v>0</v>
      </c>
      <c r="AO140" s="19">
        <v>0</v>
      </c>
      <c r="AP140" s="19">
        <v>196789</v>
      </c>
      <c r="AQ140" s="19">
        <v>1787</v>
      </c>
      <c r="AR140" s="19">
        <v>872</v>
      </c>
      <c r="AS140" s="19">
        <v>194130</v>
      </c>
      <c r="AT140" s="19">
        <v>3625</v>
      </c>
      <c r="AU140" s="19">
        <v>1356610</v>
      </c>
      <c r="AV140" s="19">
        <v>0</v>
      </c>
      <c r="AW140" s="19">
        <v>0</v>
      </c>
      <c r="AX140" s="19">
        <v>0</v>
      </c>
      <c r="AY140" s="19">
        <v>0</v>
      </c>
      <c r="AZ140" s="19">
        <v>0</v>
      </c>
      <c r="BA140" s="19">
        <v>0</v>
      </c>
      <c r="BB140" s="20">
        <v>1356610</v>
      </c>
      <c r="BC140" s="2"/>
    </row>
    <row r="141" spans="1:55" x14ac:dyDescent="0.25">
      <c r="A141" s="5">
        <v>12</v>
      </c>
      <c r="B141" s="7" t="s">
        <v>65</v>
      </c>
      <c r="C141" s="18">
        <v>163722.51884</v>
      </c>
      <c r="D141" s="19">
        <v>26636.16445</v>
      </c>
      <c r="E141" s="19">
        <v>0</v>
      </c>
      <c r="F141" s="19">
        <v>1541.6184599999999</v>
      </c>
      <c r="G141" s="19">
        <v>42528.1538</v>
      </c>
      <c r="H141" s="19">
        <v>15488.915999999999</v>
      </c>
      <c r="I141" s="19">
        <v>0</v>
      </c>
      <c r="J141" s="19">
        <v>0</v>
      </c>
      <c r="K141" s="19">
        <v>27039.237799999999</v>
      </c>
      <c r="L141" s="19">
        <v>0</v>
      </c>
      <c r="M141" s="19">
        <v>0</v>
      </c>
      <c r="N141" s="19">
        <v>50194.61348</v>
      </c>
      <c r="O141" s="19">
        <v>0</v>
      </c>
      <c r="P141" s="19">
        <v>0</v>
      </c>
      <c r="Q141" s="19">
        <v>19369.686730000001</v>
      </c>
      <c r="R141" s="19">
        <v>7584.4129700000003</v>
      </c>
      <c r="S141" s="19">
        <v>0</v>
      </c>
      <c r="T141" s="19">
        <v>0</v>
      </c>
      <c r="U141" s="19">
        <v>17409.487410000002</v>
      </c>
      <c r="V141" s="19"/>
      <c r="W141" s="19"/>
      <c r="X141" s="19">
        <v>25937.473450000001</v>
      </c>
      <c r="Y141" s="19">
        <v>19636.32345</v>
      </c>
      <c r="Z141" s="19">
        <v>5513.25</v>
      </c>
      <c r="AA141" s="19"/>
      <c r="AB141" s="19"/>
      <c r="AC141" s="19">
        <v>300</v>
      </c>
      <c r="AD141" s="19"/>
      <c r="AE141" s="19"/>
      <c r="AF141" s="19"/>
      <c r="AG141" s="19">
        <v>487.9</v>
      </c>
      <c r="AH141" s="19"/>
      <c r="AI141" s="19"/>
      <c r="AJ141" s="19"/>
      <c r="AK141" s="19">
        <v>0</v>
      </c>
      <c r="AL141" s="19">
        <v>0</v>
      </c>
      <c r="AM141" s="19"/>
      <c r="AN141" s="19"/>
      <c r="AO141" s="19"/>
      <c r="AP141" s="19">
        <v>0</v>
      </c>
      <c r="AQ141" s="19"/>
      <c r="AR141" s="19">
        <v>0</v>
      </c>
      <c r="AS141" s="19">
        <v>0</v>
      </c>
      <c r="AT141" s="19">
        <v>0</v>
      </c>
      <c r="AU141" s="19">
        <v>189659.99228999999</v>
      </c>
      <c r="AV141" s="19">
        <v>200</v>
      </c>
      <c r="AW141" s="19"/>
      <c r="AX141" s="19">
        <v>200</v>
      </c>
      <c r="AY141" s="19"/>
      <c r="AZ141" s="19">
        <v>0</v>
      </c>
      <c r="BA141" s="19">
        <v>0</v>
      </c>
      <c r="BB141" s="20">
        <v>189859.99228999999</v>
      </c>
      <c r="BC141" s="2"/>
    </row>
    <row r="142" spans="1:55" x14ac:dyDescent="0.25">
      <c r="A142" s="5">
        <v>13</v>
      </c>
      <c r="B142" s="7" t="s">
        <v>66</v>
      </c>
      <c r="C142" s="18">
        <v>244040.75036999999</v>
      </c>
      <c r="D142" s="19">
        <v>210049.19172999999</v>
      </c>
      <c r="E142" s="19">
        <v>14076.54484</v>
      </c>
      <c r="F142" s="19">
        <v>17445.737400000002</v>
      </c>
      <c r="G142" s="19">
        <v>8365.5054</v>
      </c>
      <c r="H142" s="19">
        <v>8182.1076000000003</v>
      </c>
      <c r="I142" s="19">
        <v>494.21899999999999</v>
      </c>
      <c r="J142" s="19"/>
      <c r="K142" s="19">
        <v>183.39779999999999</v>
      </c>
      <c r="L142" s="19"/>
      <c r="M142" s="19"/>
      <c r="N142" s="19">
        <v>15746.96298</v>
      </c>
      <c r="O142" s="19"/>
      <c r="P142" s="19"/>
      <c r="Q142" s="19"/>
      <c r="R142" s="19">
        <v>8790.01548</v>
      </c>
      <c r="S142" s="19"/>
      <c r="T142" s="19"/>
      <c r="U142" s="19">
        <v>1089.0747799999999</v>
      </c>
      <c r="V142" s="19"/>
      <c r="W142" s="19"/>
      <c r="X142" s="19">
        <v>0</v>
      </c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>
        <v>0</v>
      </c>
      <c r="AM142" s="19"/>
      <c r="AN142" s="19"/>
      <c r="AO142" s="19"/>
      <c r="AP142" s="19">
        <v>0</v>
      </c>
      <c r="AQ142" s="19"/>
      <c r="AR142" s="19"/>
      <c r="AS142" s="19"/>
      <c r="AT142" s="19"/>
      <c r="AU142" s="19">
        <v>244040.75036999999</v>
      </c>
      <c r="AV142" s="19">
        <v>0</v>
      </c>
      <c r="AW142" s="19"/>
      <c r="AX142" s="19"/>
      <c r="AY142" s="19"/>
      <c r="AZ142" s="19"/>
      <c r="BA142" s="19"/>
      <c r="BB142" s="20">
        <v>244040.75036999999</v>
      </c>
      <c r="BC142" s="2"/>
    </row>
    <row r="143" spans="1:55" x14ac:dyDescent="0.25">
      <c r="A143" s="5">
        <v>14</v>
      </c>
      <c r="B143" s="7" t="s">
        <v>67</v>
      </c>
      <c r="C143" s="18">
        <v>646974.95755290997</v>
      </c>
      <c r="D143" s="19">
        <v>265430.23956591001</v>
      </c>
      <c r="E143" s="19">
        <v>7286.0315493070002</v>
      </c>
      <c r="F143" s="19">
        <v>1921.26343</v>
      </c>
      <c r="G143" s="19">
        <v>109282.683274304</v>
      </c>
      <c r="H143" s="19">
        <v>60042.169149428002</v>
      </c>
      <c r="I143" s="19">
        <v>65</v>
      </c>
      <c r="J143" s="19">
        <v>48.78049</v>
      </c>
      <c r="K143" s="19">
        <v>49240.514124875997</v>
      </c>
      <c r="L143" s="19"/>
      <c r="M143" s="19"/>
      <c r="N143" s="19">
        <v>189507.437029111</v>
      </c>
      <c r="O143" s="19">
        <v>395.55617999999998</v>
      </c>
      <c r="P143" s="19">
        <v>107.8</v>
      </c>
      <c r="Q143" s="19">
        <v>59551.791570585003</v>
      </c>
      <c r="R143" s="19">
        <v>1671.9</v>
      </c>
      <c r="S143" s="19">
        <v>0</v>
      </c>
      <c r="T143" s="19">
        <v>0</v>
      </c>
      <c r="U143" s="19">
        <v>21530.906113000001</v>
      </c>
      <c r="V143" s="19"/>
      <c r="W143" s="19"/>
      <c r="X143" s="19">
        <v>136497.55628313599</v>
      </c>
      <c r="Y143" s="19">
        <v>83248.044807305996</v>
      </c>
      <c r="Z143" s="19">
        <v>1499.4612299999999</v>
      </c>
      <c r="AA143" s="19">
        <v>3176.2321900000002</v>
      </c>
      <c r="AB143" s="19">
        <v>16315.505600638</v>
      </c>
      <c r="AC143" s="19"/>
      <c r="AD143" s="19">
        <v>1396.18028</v>
      </c>
      <c r="AE143" s="19">
        <v>691.73108999999999</v>
      </c>
      <c r="AF143" s="19"/>
      <c r="AG143" s="19">
        <v>14020.508920120999</v>
      </c>
      <c r="AH143" s="19">
        <v>181.09469999999999</v>
      </c>
      <c r="AI143" s="19"/>
      <c r="AJ143" s="19"/>
      <c r="AK143" s="19">
        <v>15968.797465071</v>
      </c>
      <c r="AL143" s="19">
        <v>0</v>
      </c>
      <c r="AM143" s="19">
        <v>0</v>
      </c>
      <c r="AN143" s="19"/>
      <c r="AO143" s="19"/>
      <c r="AP143" s="19">
        <v>13491.42848</v>
      </c>
      <c r="AQ143" s="19">
        <v>479.57848000000001</v>
      </c>
      <c r="AR143" s="19">
        <v>2523.4899999999998</v>
      </c>
      <c r="AS143" s="19">
        <v>10488.36</v>
      </c>
      <c r="AT143" s="19"/>
      <c r="AU143" s="19">
        <v>796963.94231604598</v>
      </c>
      <c r="AV143" s="19">
        <v>64096.181799999998</v>
      </c>
      <c r="AW143" s="19"/>
      <c r="AX143" s="19"/>
      <c r="AY143" s="19">
        <v>2151.6999999999998</v>
      </c>
      <c r="AZ143" s="19"/>
      <c r="BA143" s="19">
        <v>61944.481800000001</v>
      </c>
      <c r="BB143" s="20">
        <v>861060.124116046</v>
      </c>
      <c r="BC143" s="2"/>
    </row>
    <row r="144" spans="1:55" x14ac:dyDescent="0.25">
      <c r="A144" s="5">
        <v>15</v>
      </c>
      <c r="B144" s="7" t="s">
        <v>68</v>
      </c>
      <c r="C144" s="18">
        <v>1245272.37929151</v>
      </c>
      <c r="D144" s="19">
        <v>893383.58889578201</v>
      </c>
      <c r="E144" s="19"/>
      <c r="F144" s="19"/>
      <c r="G144" s="19">
        <v>134288.29172365199</v>
      </c>
      <c r="H144" s="19">
        <v>92111.178398040094</v>
      </c>
      <c r="I144" s="19"/>
      <c r="J144" s="19"/>
      <c r="K144" s="19">
        <v>42177.113325612001</v>
      </c>
      <c r="L144" s="19"/>
      <c r="M144" s="19"/>
      <c r="N144" s="19">
        <v>94232.678057933997</v>
      </c>
      <c r="O144" s="19"/>
      <c r="P144" s="19"/>
      <c r="Q144" s="19">
        <v>33936.522407848002</v>
      </c>
      <c r="R144" s="19">
        <v>30563.735456299</v>
      </c>
      <c r="S144" s="19"/>
      <c r="T144" s="19"/>
      <c r="U144" s="19">
        <v>58867.562749999997</v>
      </c>
      <c r="V144" s="19"/>
      <c r="W144" s="19"/>
      <c r="X144" s="19">
        <v>233687.72036662101</v>
      </c>
      <c r="Y144" s="19">
        <v>79822.050925856995</v>
      </c>
      <c r="Z144" s="19">
        <v>4054.68616075</v>
      </c>
      <c r="AA144" s="19">
        <v>25151.732505167001</v>
      </c>
      <c r="AB144" s="19">
        <v>18246.392417004001</v>
      </c>
      <c r="AC144" s="19">
        <v>14571.551182691999</v>
      </c>
      <c r="AD144" s="19">
        <v>1702.614186</v>
      </c>
      <c r="AE144" s="19">
        <v>3733.2986219999998</v>
      </c>
      <c r="AF144" s="19">
        <v>412.1234</v>
      </c>
      <c r="AG144" s="19">
        <v>16875.289388296002</v>
      </c>
      <c r="AH144" s="19"/>
      <c r="AI144" s="19"/>
      <c r="AJ144" s="19"/>
      <c r="AK144" s="19">
        <v>69117.9815788548</v>
      </c>
      <c r="AL144" s="19">
        <v>23.098690000000001</v>
      </c>
      <c r="AM144" s="19">
        <v>18.034343525125198</v>
      </c>
      <c r="AN144" s="19">
        <v>5.0643464748747604</v>
      </c>
      <c r="AO144" s="19"/>
      <c r="AP144" s="19">
        <v>48483.030643118997</v>
      </c>
      <c r="AQ144" s="19">
        <v>13399.261920000001</v>
      </c>
      <c r="AR144" s="19">
        <v>16971.913243119001</v>
      </c>
      <c r="AS144" s="19">
        <v>18111.855479999998</v>
      </c>
      <c r="AT144" s="19">
        <v>8257.6562577709992</v>
      </c>
      <c r="AU144" s="19">
        <v>1535723.8852490301</v>
      </c>
      <c r="AV144" s="19">
        <v>0</v>
      </c>
      <c r="AW144" s="19"/>
      <c r="AX144" s="19"/>
      <c r="AY144" s="19"/>
      <c r="AZ144" s="19"/>
      <c r="BA144" s="19"/>
      <c r="BB144" s="20">
        <v>1535723.8852490301</v>
      </c>
      <c r="BC144" s="2"/>
    </row>
    <row r="145" spans="1:55" x14ac:dyDescent="0.25">
      <c r="A145" s="5">
        <v>16</v>
      </c>
      <c r="B145" s="7" t="s">
        <v>69</v>
      </c>
      <c r="C145" s="18">
        <v>20315</v>
      </c>
      <c r="D145" s="19">
        <v>2521</v>
      </c>
      <c r="E145" s="19"/>
      <c r="F145" s="19"/>
      <c r="G145" s="19">
        <v>1915</v>
      </c>
      <c r="H145" s="19">
        <v>730</v>
      </c>
      <c r="I145" s="19"/>
      <c r="J145" s="19"/>
      <c r="K145" s="19">
        <v>1185</v>
      </c>
      <c r="L145" s="19"/>
      <c r="M145" s="19"/>
      <c r="N145" s="19">
        <v>4391</v>
      </c>
      <c r="O145" s="19"/>
      <c r="P145" s="19"/>
      <c r="Q145" s="19">
        <v>2204</v>
      </c>
      <c r="R145" s="19">
        <v>6732</v>
      </c>
      <c r="S145" s="19"/>
      <c r="T145" s="19"/>
      <c r="U145" s="19">
        <v>2552</v>
      </c>
      <c r="V145" s="19">
        <v>407</v>
      </c>
      <c r="W145" s="19"/>
      <c r="X145" s="19">
        <v>28479</v>
      </c>
      <c r="Y145" s="19">
        <v>5779</v>
      </c>
      <c r="Z145" s="19">
        <v>3731</v>
      </c>
      <c r="AA145" s="19">
        <v>4696</v>
      </c>
      <c r="AB145" s="19">
        <v>4314</v>
      </c>
      <c r="AC145" s="19">
        <v>1588</v>
      </c>
      <c r="AD145" s="19">
        <v>160</v>
      </c>
      <c r="AE145" s="19">
        <v>215</v>
      </c>
      <c r="AF145" s="19">
        <v>63</v>
      </c>
      <c r="AG145" s="19">
        <v>953</v>
      </c>
      <c r="AH145" s="19"/>
      <c r="AI145" s="19"/>
      <c r="AJ145" s="19"/>
      <c r="AK145" s="19">
        <v>6980</v>
      </c>
      <c r="AL145" s="19">
        <v>844</v>
      </c>
      <c r="AM145" s="19">
        <v>844</v>
      </c>
      <c r="AN145" s="19"/>
      <c r="AO145" s="19"/>
      <c r="AP145" s="19">
        <v>150</v>
      </c>
      <c r="AQ145" s="19"/>
      <c r="AR145" s="19">
        <v>150</v>
      </c>
      <c r="AS145" s="19"/>
      <c r="AT145" s="19"/>
      <c r="AU145" s="19">
        <v>49788</v>
      </c>
      <c r="AV145" s="19">
        <v>0</v>
      </c>
      <c r="AW145" s="19"/>
      <c r="AX145" s="19"/>
      <c r="AY145" s="19"/>
      <c r="AZ145" s="19"/>
      <c r="BA145" s="19"/>
      <c r="BB145" s="20">
        <v>49788</v>
      </c>
      <c r="BC145" s="2"/>
    </row>
    <row r="146" spans="1:55" x14ac:dyDescent="0.25">
      <c r="A146" s="5">
        <v>17</v>
      </c>
      <c r="B146" s="7" t="s">
        <v>70</v>
      </c>
      <c r="C146" s="18">
        <v>874150.60183000099</v>
      </c>
      <c r="D146" s="19">
        <v>330679.67201000103</v>
      </c>
      <c r="E146" s="19">
        <v>4220.7003000000004</v>
      </c>
      <c r="F146" s="19">
        <v>3941.877</v>
      </c>
      <c r="G146" s="19">
        <v>117410.7308</v>
      </c>
      <c r="H146" s="19">
        <v>40368.669739999998</v>
      </c>
      <c r="I146" s="19">
        <v>0</v>
      </c>
      <c r="J146" s="19">
        <v>0</v>
      </c>
      <c r="K146" s="19">
        <v>77042.061060000007</v>
      </c>
      <c r="L146" s="19">
        <v>0</v>
      </c>
      <c r="M146" s="19">
        <v>0</v>
      </c>
      <c r="N146" s="19">
        <v>237149.51517999999</v>
      </c>
      <c r="O146" s="19">
        <v>0</v>
      </c>
      <c r="P146" s="19">
        <v>0</v>
      </c>
      <c r="Q146" s="19">
        <v>85586.400320000001</v>
      </c>
      <c r="R146" s="19">
        <v>74777.24209</v>
      </c>
      <c r="S146" s="19">
        <v>0</v>
      </c>
      <c r="T146" s="19">
        <v>0</v>
      </c>
      <c r="U146" s="19">
        <v>28547.041430000001</v>
      </c>
      <c r="V146" s="19">
        <v>0</v>
      </c>
      <c r="W146" s="19">
        <v>0</v>
      </c>
      <c r="X146" s="19">
        <v>335373.16480000003</v>
      </c>
      <c r="Y146" s="19">
        <v>87206.005050000007</v>
      </c>
      <c r="Z146" s="19">
        <v>15724.211670000001</v>
      </c>
      <c r="AA146" s="19">
        <v>55408.027119999999</v>
      </c>
      <c r="AB146" s="19">
        <v>7938.21677</v>
      </c>
      <c r="AC146" s="19">
        <v>33922.301480000002</v>
      </c>
      <c r="AD146" s="19">
        <v>18277.153200000001</v>
      </c>
      <c r="AE146" s="19">
        <v>6905.88454</v>
      </c>
      <c r="AF146" s="19">
        <v>104.03655000000001</v>
      </c>
      <c r="AG146" s="19">
        <v>14332.58353</v>
      </c>
      <c r="AH146" s="19">
        <v>1219.27574</v>
      </c>
      <c r="AI146" s="19">
        <v>0</v>
      </c>
      <c r="AJ146" s="19">
        <v>0</v>
      </c>
      <c r="AK146" s="19">
        <v>94335.469150000004</v>
      </c>
      <c r="AL146" s="19">
        <v>1468.30684</v>
      </c>
      <c r="AM146" s="19">
        <v>757.56358</v>
      </c>
      <c r="AN146" s="19">
        <v>0</v>
      </c>
      <c r="AO146" s="19">
        <v>710.74325999999996</v>
      </c>
      <c r="AP146" s="19">
        <v>18554.62687</v>
      </c>
      <c r="AQ146" s="19">
        <v>2636.7870699999999</v>
      </c>
      <c r="AR146" s="19">
        <v>7951.8514999999998</v>
      </c>
      <c r="AS146" s="19">
        <v>7965.9883</v>
      </c>
      <c r="AT146" s="19">
        <v>9090.7841000000008</v>
      </c>
      <c r="AU146" s="19">
        <v>1238637.48444</v>
      </c>
      <c r="AV146" s="19">
        <v>103951.82102</v>
      </c>
      <c r="AW146" s="19">
        <v>51566.300280000003</v>
      </c>
      <c r="AX146" s="19">
        <v>51575.456550000003</v>
      </c>
      <c r="AY146" s="19">
        <v>0</v>
      </c>
      <c r="AZ146" s="19">
        <v>0</v>
      </c>
      <c r="BA146" s="19">
        <v>810.06419000000005</v>
      </c>
      <c r="BB146" s="20">
        <v>1342589.3054599999</v>
      </c>
      <c r="BC146" s="2"/>
    </row>
    <row r="147" spans="1:55" x14ac:dyDescent="0.25">
      <c r="A147" s="5">
        <v>18</v>
      </c>
      <c r="B147" s="7" t="s">
        <v>71</v>
      </c>
      <c r="C147" s="18">
        <v>2560020.8452625698</v>
      </c>
      <c r="D147" s="19">
        <v>1581115.1220817899</v>
      </c>
      <c r="E147" s="19">
        <v>39125.451581230896</v>
      </c>
      <c r="F147" s="19">
        <v>18080.660351899998</v>
      </c>
      <c r="G147" s="19">
        <v>459181.44756850402</v>
      </c>
      <c r="H147" s="19">
        <v>273059.84983306198</v>
      </c>
      <c r="I147" s="19">
        <v>2256.4854799999998</v>
      </c>
      <c r="J147" s="19">
        <v>376.30243999999999</v>
      </c>
      <c r="K147" s="19">
        <v>186121.59773544199</v>
      </c>
      <c r="L147" s="19"/>
      <c r="M147" s="19"/>
      <c r="N147" s="19">
        <v>348066.75894910598</v>
      </c>
      <c r="O147" s="19"/>
      <c r="P147" s="19"/>
      <c r="Q147" s="19">
        <v>105141.755272689</v>
      </c>
      <c r="R147" s="19">
        <v>53064.748308692397</v>
      </c>
      <c r="S147" s="19"/>
      <c r="T147" s="19"/>
      <c r="U147" s="19">
        <v>13451.013081793701</v>
      </c>
      <c r="V147" s="19">
        <v>132.91057000000001</v>
      </c>
      <c r="W147" s="19"/>
      <c r="X147" s="19">
        <v>505703.16607509798</v>
      </c>
      <c r="Y147" s="19">
        <v>234369.02394638999</v>
      </c>
      <c r="Z147" s="19">
        <v>68021.997867700004</v>
      </c>
      <c r="AA147" s="19">
        <v>12439.6848098887</v>
      </c>
      <c r="AB147" s="19">
        <v>17796.888555276801</v>
      </c>
      <c r="AC147" s="19">
        <v>19337.3073223807</v>
      </c>
      <c r="AD147" s="19">
        <v>13609.618111142499</v>
      </c>
      <c r="AE147" s="19">
        <v>3616.9758081953701</v>
      </c>
      <c r="AF147" s="19">
        <v>1396.60802199717</v>
      </c>
      <c r="AG147" s="19">
        <v>28551.043151898499</v>
      </c>
      <c r="AH147" s="19">
        <v>1627.999</v>
      </c>
      <c r="AI147" s="19"/>
      <c r="AJ147" s="19"/>
      <c r="AK147" s="19">
        <v>104936.019480228</v>
      </c>
      <c r="AL147" s="19">
        <v>2227.46454367772</v>
      </c>
      <c r="AM147" s="19">
        <v>1720.0006038942399</v>
      </c>
      <c r="AN147" s="19"/>
      <c r="AO147" s="19">
        <v>507.46393978347498</v>
      </c>
      <c r="AP147" s="19">
        <v>43743.163912188298</v>
      </c>
      <c r="AQ147" s="19">
        <v>21314.090779999999</v>
      </c>
      <c r="AR147" s="19">
        <v>2647.9065000000001</v>
      </c>
      <c r="AS147" s="19">
        <v>19781.166632188299</v>
      </c>
      <c r="AT147" s="19"/>
      <c r="AU147" s="19">
        <v>3111694.6397935399</v>
      </c>
      <c r="AV147" s="19">
        <v>0</v>
      </c>
      <c r="AW147" s="19"/>
      <c r="AX147" s="19"/>
      <c r="AY147" s="19"/>
      <c r="AZ147" s="19"/>
      <c r="BA147" s="19"/>
      <c r="BB147" s="20">
        <v>3111694.6397935399</v>
      </c>
      <c r="BC147" s="2"/>
    </row>
    <row r="148" spans="1:55" x14ac:dyDescent="0.25">
      <c r="A148" s="5">
        <v>19</v>
      </c>
      <c r="B148" s="7" t="s">
        <v>72</v>
      </c>
      <c r="C148" s="18">
        <v>465832.425920001</v>
      </c>
      <c r="D148" s="19">
        <v>380058.303810001</v>
      </c>
      <c r="E148" s="19"/>
      <c r="F148" s="19"/>
      <c r="G148" s="19">
        <v>85774.122109999997</v>
      </c>
      <c r="H148" s="19">
        <v>85774.122109999997</v>
      </c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>
        <v>0</v>
      </c>
      <c r="V148" s="19"/>
      <c r="W148" s="19"/>
      <c r="X148" s="19">
        <v>0</v>
      </c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>
        <v>0</v>
      </c>
      <c r="AM148" s="19"/>
      <c r="AN148" s="19"/>
      <c r="AO148" s="19"/>
      <c r="AP148" s="19">
        <v>0</v>
      </c>
      <c r="AQ148" s="19"/>
      <c r="AR148" s="19"/>
      <c r="AS148" s="19"/>
      <c r="AT148" s="19"/>
      <c r="AU148" s="19">
        <v>465832.425920001</v>
      </c>
      <c r="AV148" s="19">
        <v>0</v>
      </c>
      <c r="AW148" s="19"/>
      <c r="AX148" s="19"/>
      <c r="AY148" s="19"/>
      <c r="AZ148" s="19"/>
      <c r="BA148" s="19"/>
      <c r="BB148" s="20">
        <v>465832.425920001</v>
      </c>
      <c r="BC148" s="2"/>
    </row>
    <row r="149" spans="1:55" x14ac:dyDescent="0.25">
      <c r="A149" s="5">
        <v>20</v>
      </c>
      <c r="B149" s="7" t="s">
        <v>73</v>
      </c>
      <c r="C149" s="18">
        <v>1143107.3330000001</v>
      </c>
      <c r="D149" s="19">
        <v>754271.37399999995</v>
      </c>
      <c r="E149" s="19">
        <v>14546.995000000001</v>
      </c>
      <c r="F149" s="19">
        <v>20552.017</v>
      </c>
      <c r="G149" s="19">
        <v>188550.967</v>
      </c>
      <c r="H149" s="19">
        <v>120998.54700000001</v>
      </c>
      <c r="I149" s="19">
        <v>307.846</v>
      </c>
      <c r="J149" s="19">
        <v>0</v>
      </c>
      <c r="K149" s="19">
        <v>67552.42</v>
      </c>
      <c r="L149" s="19">
        <v>0</v>
      </c>
      <c r="M149" s="19">
        <v>0</v>
      </c>
      <c r="N149" s="19">
        <v>148017.88699999999</v>
      </c>
      <c r="O149" s="19">
        <v>0</v>
      </c>
      <c r="P149" s="19">
        <v>0</v>
      </c>
      <c r="Q149" s="19">
        <v>38075.281000000003</v>
      </c>
      <c r="R149" s="19">
        <v>11270.413</v>
      </c>
      <c r="S149" s="19">
        <v>0</v>
      </c>
      <c r="T149" s="19">
        <v>0</v>
      </c>
      <c r="U149" s="19">
        <v>2921.4110000000001</v>
      </c>
      <c r="V149" s="19">
        <v>0</v>
      </c>
      <c r="W149" s="19">
        <v>0</v>
      </c>
      <c r="X149" s="19">
        <v>196192.101</v>
      </c>
      <c r="Y149" s="19">
        <v>76571.517999999996</v>
      </c>
      <c r="Z149" s="19">
        <v>30867.169000000002</v>
      </c>
      <c r="AA149" s="19">
        <v>7468.482</v>
      </c>
      <c r="AB149" s="19">
        <v>3405.79</v>
      </c>
      <c r="AC149" s="19">
        <v>15937.157999999999</v>
      </c>
      <c r="AD149" s="19">
        <v>3022.0459999999998</v>
      </c>
      <c r="AE149" s="19">
        <v>5334.5630000000001</v>
      </c>
      <c r="AF149" s="19">
        <v>807.73699999999997</v>
      </c>
      <c r="AG149" s="19">
        <v>9961.2759999999998</v>
      </c>
      <c r="AH149" s="19">
        <v>0</v>
      </c>
      <c r="AI149" s="19">
        <v>0</v>
      </c>
      <c r="AJ149" s="19">
        <v>0</v>
      </c>
      <c r="AK149" s="19">
        <v>42816.362000000001</v>
      </c>
      <c r="AL149" s="19">
        <v>716.49900000000002</v>
      </c>
      <c r="AM149" s="19">
        <v>716.49900000000002</v>
      </c>
      <c r="AN149" s="19">
        <v>0</v>
      </c>
      <c r="AO149" s="19">
        <v>0</v>
      </c>
      <c r="AP149" s="19">
        <v>23025.117999999999</v>
      </c>
      <c r="AQ149" s="19">
        <v>22213.917000000001</v>
      </c>
      <c r="AR149" s="19">
        <v>781.30100000000004</v>
      </c>
      <c r="AS149" s="19">
        <v>29.9</v>
      </c>
      <c r="AT149" s="19">
        <v>0</v>
      </c>
      <c r="AU149" s="19">
        <v>1363041.051</v>
      </c>
      <c r="AV149" s="19">
        <v>0</v>
      </c>
      <c r="AW149" s="19">
        <v>0</v>
      </c>
      <c r="AX149" s="19">
        <v>0</v>
      </c>
      <c r="AY149" s="19">
        <v>0</v>
      </c>
      <c r="AZ149" s="19">
        <v>0</v>
      </c>
      <c r="BA149" s="19">
        <v>0</v>
      </c>
      <c r="BB149" s="20">
        <v>1363041.051</v>
      </c>
      <c r="BC149" s="2"/>
    </row>
    <row r="150" spans="1:55" x14ac:dyDescent="0.25">
      <c r="A150" s="5">
        <v>21</v>
      </c>
      <c r="B150" s="7" t="s">
        <v>74</v>
      </c>
      <c r="C150" s="18">
        <v>99465</v>
      </c>
      <c r="D150" s="19">
        <v>599</v>
      </c>
      <c r="E150" s="19"/>
      <c r="F150" s="19"/>
      <c r="G150" s="19">
        <v>5070</v>
      </c>
      <c r="H150" s="19">
        <v>0</v>
      </c>
      <c r="I150" s="19"/>
      <c r="J150" s="19"/>
      <c r="K150" s="19">
        <v>5070</v>
      </c>
      <c r="L150" s="19"/>
      <c r="M150" s="19"/>
      <c r="N150" s="19">
        <v>73890</v>
      </c>
      <c r="O150" s="19"/>
      <c r="P150" s="19"/>
      <c r="Q150" s="19">
        <v>11380</v>
      </c>
      <c r="R150" s="19">
        <v>8526</v>
      </c>
      <c r="S150" s="19"/>
      <c r="T150" s="19"/>
      <c r="U150" s="19">
        <v>0</v>
      </c>
      <c r="V150" s="19"/>
      <c r="W150" s="19"/>
      <c r="X150" s="19">
        <v>0</v>
      </c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>
        <v>0</v>
      </c>
      <c r="AM150" s="19"/>
      <c r="AN150" s="19"/>
      <c r="AO150" s="19"/>
      <c r="AP150" s="19">
        <v>0</v>
      </c>
      <c r="AQ150" s="19"/>
      <c r="AR150" s="19"/>
      <c r="AS150" s="19"/>
      <c r="AT150" s="19"/>
      <c r="AU150" s="19">
        <v>99465</v>
      </c>
      <c r="AV150" s="19">
        <v>0</v>
      </c>
      <c r="AW150" s="19"/>
      <c r="AX150" s="19"/>
      <c r="AY150" s="19"/>
      <c r="AZ150" s="19"/>
      <c r="BA150" s="19"/>
      <c r="BB150" s="20">
        <v>99465</v>
      </c>
      <c r="BC150" s="2"/>
    </row>
    <row r="151" spans="1:55" x14ac:dyDescent="0.25">
      <c r="A151" s="5">
        <v>22</v>
      </c>
      <c r="B151" s="7" t="s">
        <v>75</v>
      </c>
      <c r="C151" s="18">
        <v>20982.559570000001</v>
      </c>
      <c r="D151" s="19">
        <v>644</v>
      </c>
      <c r="E151" s="19"/>
      <c r="F151" s="19"/>
      <c r="G151" s="19">
        <v>4326.1238999999996</v>
      </c>
      <c r="H151" s="19">
        <v>0</v>
      </c>
      <c r="I151" s="19"/>
      <c r="J151" s="19"/>
      <c r="K151" s="19">
        <v>4326.1238999999996</v>
      </c>
      <c r="L151" s="19"/>
      <c r="M151" s="19"/>
      <c r="N151" s="19">
        <v>11664.100759999999</v>
      </c>
      <c r="O151" s="19"/>
      <c r="P151" s="19"/>
      <c r="Q151" s="19">
        <v>3183.0191100000002</v>
      </c>
      <c r="R151" s="19">
        <v>713.31579999999997</v>
      </c>
      <c r="S151" s="19"/>
      <c r="T151" s="19"/>
      <c r="U151" s="19">
        <v>452</v>
      </c>
      <c r="V151" s="19"/>
      <c r="W151" s="19"/>
      <c r="X151" s="19">
        <v>22188.109639999999</v>
      </c>
      <c r="Y151" s="19">
        <v>16169.70772</v>
      </c>
      <c r="Z151" s="19">
        <v>2296.5450000000001</v>
      </c>
      <c r="AA151" s="19">
        <v>0</v>
      </c>
      <c r="AB151" s="19">
        <v>0</v>
      </c>
      <c r="AC151" s="19">
        <v>529.80229999999995</v>
      </c>
      <c r="AD151" s="19">
        <v>0</v>
      </c>
      <c r="AE151" s="19"/>
      <c r="AF151" s="19"/>
      <c r="AG151" s="19">
        <v>349.7</v>
      </c>
      <c r="AH151" s="19">
        <v>0</v>
      </c>
      <c r="AI151" s="19"/>
      <c r="AJ151" s="19"/>
      <c r="AK151" s="19">
        <v>2842.3546200000001</v>
      </c>
      <c r="AL151" s="19">
        <v>0</v>
      </c>
      <c r="AM151" s="19">
        <v>0</v>
      </c>
      <c r="AN151" s="19"/>
      <c r="AO151" s="19"/>
      <c r="AP151" s="19">
        <v>2982.3182122839999</v>
      </c>
      <c r="AQ151" s="19"/>
      <c r="AR151" s="19">
        <v>2982.3182122839999</v>
      </c>
      <c r="AS151" s="19"/>
      <c r="AT151" s="19"/>
      <c r="AU151" s="19">
        <v>46152.987422284001</v>
      </c>
      <c r="AV151" s="19">
        <v>0</v>
      </c>
      <c r="AW151" s="19"/>
      <c r="AX151" s="19"/>
      <c r="AY151" s="19"/>
      <c r="AZ151" s="19"/>
      <c r="BA151" s="19"/>
      <c r="BB151" s="20">
        <v>46152.987422284001</v>
      </c>
      <c r="BC151" s="2"/>
    </row>
    <row r="152" spans="1:55" x14ac:dyDescent="0.25">
      <c r="A152" s="5">
        <v>23</v>
      </c>
      <c r="B152" s="7" t="s">
        <v>76</v>
      </c>
      <c r="C152" s="18">
        <v>18712</v>
      </c>
      <c r="D152" s="19">
        <v>9116</v>
      </c>
      <c r="E152" s="19"/>
      <c r="F152" s="19">
        <v>170</v>
      </c>
      <c r="G152" s="19">
        <v>3356</v>
      </c>
      <c r="H152" s="19">
        <v>1979</v>
      </c>
      <c r="I152" s="19"/>
      <c r="J152" s="19"/>
      <c r="K152" s="19">
        <v>1377</v>
      </c>
      <c r="L152" s="19"/>
      <c r="M152" s="19"/>
      <c r="N152" s="19">
        <v>3393</v>
      </c>
      <c r="O152" s="19"/>
      <c r="P152" s="19"/>
      <c r="Q152" s="19">
        <v>994</v>
      </c>
      <c r="R152" s="19">
        <v>760</v>
      </c>
      <c r="S152" s="19"/>
      <c r="T152" s="19"/>
      <c r="U152" s="19">
        <v>1093</v>
      </c>
      <c r="V152" s="19"/>
      <c r="W152" s="19"/>
      <c r="X152" s="19">
        <v>10899</v>
      </c>
      <c r="Y152" s="19">
        <v>4826</v>
      </c>
      <c r="Z152" s="19">
        <v>4080</v>
      </c>
      <c r="AA152" s="19"/>
      <c r="AB152" s="19">
        <v>134</v>
      </c>
      <c r="AC152" s="19">
        <v>190</v>
      </c>
      <c r="AD152" s="19">
        <v>150</v>
      </c>
      <c r="AE152" s="19"/>
      <c r="AF152" s="19"/>
      <c r="AG152" s="19">
        <v>62</v>
      </c>
      <c r="AH152" s="19">
        <v>373</v>
      </c>
      <c r="AI152" s="19"/>
      <c r="AJ152" s="19"/>
      <c r="AK152" s="19">
        <v>1084</v>
      </c>
      <c r="AL152" s="19">
        <v>0</v>
      </c>
      <c r="AM152" s="19"/>
      <c r="AN152" s="19"/>
      <c r="AO152" s="19"/>
      <c r="AP152" s="19">
        <v>25260</v>
      </c>
      <c r="AQ152" s="19"/>
      <c r="AR152" s="19"/>
      <c r="AS152" s="19">
        <v>25260</v>
      </c>
      <c r="AT152" s="19"/>
      <c r="AU152" s="19">
        <v>54871</v>
      </c>
      <c r="AV152" s="19">
        <v>0</v>
      </c>
      <c r="AW152" s="19"/>
      <c r="AX152" s="19"/>
      <c r="AY152" s="19"/>
      <c r="AZ152" s="19"/>
      <c r="BA152" s="19"/>
      <c r="BB152" s="20">
        <v>54871</v>
      </c>
      <c r="BC152" s="2"/>
    </row>
    <row r="153" spans="1:55" x14ac:dyDescent="0.25">
      <c r="A153" s="5">
        <v>24</v>
      </c>
      <c r="B153" s="7" t="s">
        <v>77</v>
      </c>
      <c r="C153" s="18">
        <v>0</v>
      </c>
      <c r="D153" s="19"/>
      <c r="E153" s="19"/>
      <c r="F153" s="19"/>
      <c r="G153" s="19">
        <v>0</v>
      </c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>
        <v>0</v>
      </c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>
        <v>0</v>
      </c>
      <c r="AM153" s="19"/>
      <c r="AN153" s="19"/>
      <c r="AO153" s="19"/>
      <c r="AP153" s="19">
        <v>0</v>
      </c>
      <c r="AQ153" s="19"/>
      <c r="AR153" s="19"/>
      <c r="AS153" s="19"/>
      <c r="AT153" s="19"/>
      <c r="AU153" s="19">
        <v>0</v>
      </c>
      <c r="AV153" s="19">
        <v>0</v>
      </c>
      <c r="AW153" s="19"/>
      <c r="AX153" s="19"/>
      <c r="AY153" s="19"/>
      <c r="AZ153" s="19"/>
      <c r="BA153" s="19"/>
      <c r="BB153" s="20">
        <v>0</v>
      </c>
      <c r="BC153" s="2"/>
    </row>
    <row r="154" spans="1:55" x14ac:dyDescent="0.25">
      <c r="A154" s="5">
        <v>25</v>
      </c>
      <c r="B154" s="7" t="s">
        <v>78</v>
      </c>
      <c r="C154" s="18">
        <v>160793.79</v>
      </c>
      <c r="D154" s="19">
        <v>135629.62</v>
      </c>
      <c r="E154" s="19">
        <v>2817.78</v>
      </c>
      <c r="F154" s="19"/>
      <c r="G154" s="19">
        <v>25164.17</v>
      </c>
      <c r="H154" s="19">
        <v>25164.17</v>
      </c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>
        <v>0</v>
      </c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>
        <v>0</v>
      </c>
      <c r="AM154" s="19"/>
      <c r="AN154" s="19"/>
      <c r="AO154" s="19"/>
      <c r="AP154" s="19">
        <v>0</v>
      </c>
      <c r="AQ154" s="19"/>
      <c r="AR154" s="19"/>
      <c r="AS154" s="19"/>
      <c r="AT154" s="19"/>
      <c r="AU154" s="19">
        <v>160793.79</v>
      </c>
      <c r="AV154" s="19">
        <v>0</v>
      </c>
      <c r="AW154" s="19"/>
      <c r="AX154" s="19"/>
      <c r="AY154" s="19"/>
      <c r="AZ154" s="19"/>
      <c r="BA154" s="19"/>
      <c r="BB154" s="20">
        <v>160793.79</v>
      </c>
      <c r="BC154" s="2"/>
    </row>
    <row r="155" spans="1:55" ht="15.75" thickBot="1" x14ac:dyDescent="0.3">
      <c r="A155" s="24">
        <v>26</v>
      </c>
      <c r="B155" s="25" t="s">
        <v>79</v>
      </c>
      <c r="C155" s="26">
        <v>13114231.696919097</v>
      </c>
      <c r="D155" s="27">
        <v>6839211.5584148373</v>
      </c>
      <c r="E155" s="27">
        <v>121497.1684105379</v>
      </c>
      <c r="F155" s="27">
        <v>103708.7917919</v>
      </c>
      <c r="G155" s="27">
        <v>2443412.6463660542</v>
      </c>
      <c r="H155" s="27">
        <v>1355187.1034303179</v>
      </c>
      <c r="I155" s="27">
        <v>5389.7356600000003</v>
      </c>
      <c r="J155" s="27">
        <v>425.08292999999998</v>
      </c>
      <c r="K155" s="27">
        <v>1088225.5429357369</v>
      </c>
      <c r="L155" s="27">
        <v>0</v>
      </c>
      <c r="M155" s="27">
        <v>4030.1352000000002</v>
      </c>
      <c r="N155" s="27">
        <v>2432562.845834427</v>
      </c>
      <c r="O155" s="27">
        <v>395.55617999999998</v>
      </c>
      <c r="P155" s="27">
        <v>8683.1318300000003</v>
      </c>
      <c r="Q155" s="27">
        <v>794312.90388399898</v>
      </c>
      <c r="R155" s="27">
        <v>383642.83299499139</v>
      </c>
      <c r="S155" s="27">
        <v>0</v>
      </c>
      <c r="T155" s="27">
        <v>295</v>
      </c>
      <c r="U155" s="27">
        <v>221088.90942479367</v>
      </c>
      <c r="V155" s="27">
        <v>539.91057000000001</v>
      </c>
      <c r="W155" s="27">
        <v>0</v>
      </c>
      <c r="X155" s="27">
        <v>3078157.0276716566</v>
      </c>
      <c r="Y155" s="27">
        <v>1521297.8339088059</v>
      </c>
      <c r="Z155" s="27">
        <v>433716.70552979998</v>
      </c>
      <c r="AA155" s="27">
        <v>133284.80204505569</v>
      </c>
      <c r="AB155" s="27">
        <v>88019.341882918787</v>
      </c>
      <c r="AC155" s="27">
        <v>166871.08642334069</v>
      </c>
      <c r="AD155" s="27">
        <v>57018.873427142513</v>
      </c>
      <c r="AE155" s="27">
        <v>36518.559170195367</v>
      </c>
      <c r="AF155" s="27">
        <v>10052.794261997</v>
      </c>
      <c r="AG155" s="27">
        <v>136836.58059934751</v>
      </c>
      <c r="AH155" s="27">
        <v>6848.8955900000446</v>
      </c>
      <c r="AI155" s="27">
        <v>0</v>
      </c>
      <c r="AJ155" s="27">
        <v>0</v>
      </c>
      <c r="AK155" s="27">
        <v>487691.5548330532</v>
      </c>
      <c r="AL155" s="27">
        <v>7158.4402836777044</v>
      </c>
      <c r="AM155" s="27">
        <v>5929.8587374193503</v>
      </c>
      <c r="AN155" s="27">
        <v>5.0643464748747604</v>
      </c>
      <c r="AO155" s="27">
        <v>1223.517199783475</v>
      </c>
      <c r="AP155" s="27">
        <v>424028.7296775913</v>
      </c>
      <c r="AQ155" s="27">
        <v>75830.672250000003</v>
      </c>
      <c r="AR155" s="27">
        <v>42870.787015403002</v>
      </c>
      <c r="AS155" s="27">
        <v>305327.27041218831</v>
      </c>
      <c r="AT155" s="27">
        <v>24859.327577771001</v>
      </c>
      <c r="AU155" s="27">
        <v>16648435.222129805</v>
      </c>
      <c r="AV155" s="27">
        <v>215055.50281999999</v>
      </c>
      <c r="AW155" s="27">
        <v>51566.300280000003</v>
      </c>
      <c r="AX155" s="27">
        <v>86438.956550000003</v>
      </c>
      <c r="AY155" s="27">
        <v>2151.6999999999998</v>
      </c>
      <c r="AZ155" s="27">
        <v>12144</v>
      </c>
      <c r="BA155" s="27">
        <v>62754.545989999999</v>
      </c>
      <c r="BB155" s="28">
        <v>16863490.724949803</v>
      </c>
      <c r="BC155" s="2"/>
    </row>
    <row r="156" spans="1:55" ht="15.75" thickTop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</row>
    <row r="157" spans="1:55" x14ac:dyDescent="0.25">
      <c r="A157" s="1" t="s">
        <v>84</v>
      </c>
      <c r="C157" s="1" t="s">
        <v>181</v>
      </c>
    </row>
    <row r="159" spans="1:55" ht="15.75" thickBo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</row>
    <row r="160" spans="1:55" ht="43.5" customHeight="1" thickTop="1" thickBot="1" x14ac:dyDescent="0.3">
      <c r="A160" s="11" t="s">
        <v>1</v>
      </c>
      <c r="B160" s="13" t="s">
        <v>2</v>
      </c>
      <c r="C160" s="14" t="s">
        <v>3</v>
      </c>
      <c r="D160" s="12" t="s">
        <v>4</v>
      </c>
      <c r="E160" s="12" t="s">
        <v>5</v>
      </c>
      <c r="F160" s="12" t="s">
        <v>6</v>
      </c>
      <c r="G160" s="12" t="s">
        <v>7</v>
      </c>
      <c r="H160" s="12" t="s">
        <v>8</v>
      </c>
      <c r="I160" s="12" t="s">
        <v>9</v>
      </c>
      <c r="J160" s="12" t="s">
        <v>10</v>
      </c>
      <c r="K160" s="12" t="s">
        <v>11</v>
      </c>
      <c r="L160" s="12" t="s">
        <v>12</v>
      </c>
      <c r="M160" s="12" t="s">
        <v>13</v>
      </c>
      <c r="N160" s="12" t="s">
        <v>14</v>
      </c>
      <c r="O160" s="12" t="s">
        <v>15</v>
      </c>
      <c r="P160" s="12" t="s">
        <v>16</v>
      </c>
      <c r="Q160" s="12" t="s">
        <v>17</v>
      </c>
      <c r="R160" s="12" t="s">
        <v>18</v>
      </c>
      <c r="S160" s="12" t="s">
        <v>19</v>
      </c>
      <c r="T160" s="12" t="s">
        <v>20</v>
      </c>
      <c r="U160" s="12" t="s">
        <v>21</v>
      </c>
      <c r="V160" s="12" t="s">
        <v>22</v>
      </c>
      <c r="W160" s="12" t="s">
        <v>23</v>
      </c>
      <c r="X160" s="12" t="s">
        <v>24</v>
      </c>
      <c r="Y160" s="12" t="s">
        <v>25</v>
      </c>
      <c r="Z160" s="12" t="s">
        <v>26</v>
      </c>
      <c r="AA160" s="12" t="s">
        <v>27</v>
      </c>
      <c r="AB160" s="12" t="s">
        <v>28</v>
      </c>
      <c r="AC160" s="12" t="s">
        <v>29</v>
      </c>
      <c r="AD160" s="12" t="s">
        <v>30</v>
      </c>
      <c r="AE160" s="12" t="s">
        <v>31</v>
      </c>
      <c r="AF160" s="12" t="s">
        <v>32</v>
      </c>
      <c r="AG160" s="12" t="s">
        <v>33</v>
      </c>
      <c r="AH160" s="12" t="s">
        <v>34</v>
      </c>
      <c r="AI160" s="12" t="s">
        <v>35</v>
      </c>
      <c r="AJ160" s="12" t="s">
        <v>36</v>
      </c>
      <c r="AK160" s="12" t="s">
        <v>37</v>
      </c>
      <c r="AL160" s="12" t="s">
        <v>38</v>
      </c>
      <c r="AM160" s="12" t="s">
        <v>39</v>
      </c>
      <c r="AN160" s="12" t="s">
        <v>40</v>
      </c>
      <c r="AO160" s="12" t="s">
        <v>41</v>
      </c>
      <c r="AP160" s="12" t="s">
        <v>42</v>
      </c>
      <c r="AQ160" s="12" t="s">
        <v>43</v>
      </c>
      <c r="AR160" s="12" t="s">
        <v>44</v>
      </c>
      <c r="AS160" s="12" t="s">
        <v>45</v>
      </c>
      <c r="AT160" s="12" t="s">
        <v>46</v>
      </c>
      <c r="AU160" s="12" t="s">
        <v>47</v>
      </c>
      <c r="AV160" s="12" t="s">
        <v>48</v>
      </c>
      <c r="AW160" s="12" t="s">
        <v>49</v>
      </c>
      <c r="AX160" s="12" t="s">
        <v>50</v>
      </c>
      <c r="AY160" s="12" t="s">
        <v>51</v>
      </c>
      <c r="AZ160" s="12" t="s">
        <v>52</v>
      </c>
      <c r="BA160" s="12" t="s">
        <v>21</v>
      </c>
      <c r="BB160" s="13" t="s">
        <v>53</v>
      </c>
      <c r="BC160" s="2"/>
    </row>
    <row r="161" spans="1:55" ht="15.75" thickTop="1" x14ac:dyDescent="0.25">
      <c r="A161" s="9">
        <v>1</v>
      </c>
      <c r="B161" s="10" t="s">
        <v>54</v>
      </c>
      <c r="C161" s="15">
        <v>9713</v>
      </c>
      <c r="D161" s="16">
        <v>4292</v>
      </c>
      <c r="E161" s="16"/>
      <c r="F161" s="16"/>
      <c r="G161" s="16">
        <v>2486</v>
      </c>
      <c r="H161" s="16">
        <v>1968</v>
      </c>
      <c r="I161" s="16"/>
      <c r="J161" s="16"/>
      <c r="K161" s="16">
        <v>518</v>
      </c>
      <c r="L161" s="16"/>
      <c r="M161" s="16"/>
      <c r="N161" s="16">
        <v>1506</v>
      </c>
      <c r="O161" s="16"/>
      <c r="P161" s="16"/>
      <c r="Q161" s="16">
        <v>945</v>
      </c>
      <c r="R161" s="16">
        <v>300</v>
      </c>
      <c r="S161" s="16"/>
      <c r="T161" s="16"/>
      <c r="U161" s="16">
        <v>184</v>
      </c>
      <c r="V161" s="16"/>
      <c r="W161" s="16"/>
      <c r="X161" s="16">
        <v>725</v>
      </c>
      <c r="Y161" s="16">
        <v>442</v>
      </c>
      <c r="Z161" s="16">
        <v>111</v>
      </c>
      <c r="AA161" s="16">
        <v>10</v>
      </c>
      <c r="AB161" s="16">
        <v>6</v>
      </c>
      <c r="AC161" s="16">
        <v>23</v>
      </c>
      <c r="AD161" s="16">
        <v>6</v>
      </c>
      <c r="AE161" s="16">
        <v>4</v>
      </c>
      <c r="AF161" s="16"/>
      <c r="AG161" s="16">
        <v>52</v>
      </c>
      <c r="AH161" s="16"/>
      <c r="AI161" s="16"/>
      <c r="AJ161" s="16"/>
      <c r="AK161" s="16">
        <v>71</v>
      </c>
      <c r="AL161" s="16">
        <v>0</v>
      </c>
      <c r="AM161" s="16"/>
      <c r="AN161" s="16"/>
      <c r="AO161" s="16"/>
      <c r="AP161" s="16">
        <v>54</v>
      </c>
      <c r="AQ161" s="16"/>
      <c r="AR161" s="16"/>
      <c r="AS161" s="16">
        <v>54</v>
      </c>
      <c r="AT161" s="16"/>
      <c r="AU161" s="16">
        <v>10492</v>
      </c>
      <c r="AV161" s="16">
        <v>0</v>
      </c>
      <c r="AW161" s="16"/>
      <c r="AX161" s="16"/>
      <c r="AY161" s="16"/>
      <c r="AZ161" s="16"/>
      <c r="BA161" s="16"/>
      <c r="BB161" s="17">
        <v>10492</v>
      </c>
      <c r="BC161" s="2"/>
    </row>
    <row r="162" spans="1:55" x14ac:dyDescent="0.25">
      <c r="A162" s="5">
        <v>2</v>
      </c>
      <c r="B162" s="7" t="s">
        <v>55</v>
      </c>
      <c r="C162" s="18">
        <v>2670</v>
      </c>
      <c r="D162" s="19">
        <v>1994</v>
      </c>
      <c r="E162" s="19">
        <v>36</v>
      </c>
      <c r="F162" s="19">
        <v>0</v>
      </c>
      <c r="G162" s="19">
        <v>563</v>
      </c>
      <c r="H162" s="19">
        <v>554</v>
      </c>
      <c r="I162" s="19">
        <v>2</v>
      </c>
      <c r="J162" s="19">
        <v>0</v>
      </c>
      <c r="K162" s="19">
        <v>9</v>
      </c>
      <c r="L162" s="19">
        <v>0</v>
      </c>
      <c r="M162" s="19">
        <v>0</v>
      </c>
      <c r="N162" s="19">
        <v>63</v>
      </c>
      <c r="O162" s="19">
        <v>0</v>
      </c>
      <c r="P162" s="19">
        <v>0</v>
      </c>
      <c r="Q162" s="19">
        <v>19</v>
      </c>
      <c r="R162" s="19">
        <v>6</v>
      </c>
      <c r="S162" s="19">
        <v>0</v>
      </c>
      <c r="T162" s="19">
        <v>0</v>
      </c>
      <c r="U162" s="19">
        <v>25</v>
      </c>
      <c r="V162" s="19">
        <v>0</v>
      </c>
      <c r="W162" s="19">
        <v>0</v>
      </c>
      <c r="X162" s="19">
        <v>105</v>
      </c>
      <c r="Y162" s="19">
        <v>20</v>
      </c>
      <c r="Z162" s="19">
        <v>26</v>
      </c>
      <c r="AA162" s="19">
        <v>1</v>
      </c>
      <c r="AB162" s="19">
        <v>0</v>
      </c>
      <c r="AC162" s="19">
        <v>3</v>
      </c>
      <c r="AD162" s="19">
        <v>1</v>
      </c>
      <c r="AE162" s="19">
        <v>4</v>
      </c>
      <c r="AF162" s="19">
        <v>0</v>
      </c>
      <c r="AG162" s="19">
        <v>25</v>
      </c>
      <c r="AH162" s="19">
        <v>1</v>
      </c>
      <c r="AI162" s="19">
        <v>0</v>
      </c>
      <c r="AJ162" s="19">
        <v>0</v>
      </c>
      <c r="AK162" s="19">
        <v>24</v>
      </c>
      <c r="AL162" s="19">
        <v>107</v>
      </c>
      <c r="AM162" s="19">
        <v>107</v>
      </c>
      <c r="AN162" s="19">
        <v>0</v>
      </c>
      <c r="AO162" s="19">
        <v>0</v>
      </c>
      <c r="AP162" s="19">
        <v>1</v>
      </c>
      <c r="AQ162" s="19">
        <v>0</v>
      </c>
      <c r="AR162" s="19">
        <v>1</v>
      </c>
      <c r="AS162" s="19">
        <v>0</v>
      </c>
      <c r="AT162" s="19"/>
      <c r="AU162" s="19">
        <v>2883</v>
      </c>
      <c r="AV162" s="19">
        <v>0</v>
      </c>
      <c r="AW162" s="19">
        <v>0</v>
      </c>
      <c r="AX162" s="19">
        <v>0</v>
      </c>
      <c r="AY162" s="19">
        <v>0</v>
      </c>
      <c r="AZ162" s="19">
        <v>0</v>
      </c>
      <c r="BA162" s="19">
        <v>0</v>
      </c>
      <c r="BB162" s="20">
        <v>2883</v>
      </c>
      <c r="BC162" s="2"/>
    </row>
    <row r="163" spans="1:55" x14ac:dyDescent="0.25">
      <c r="A163" s="5">
        <v>3</v>
      </c>
      <c r="B163" s="7" t="s">
        <v>56</v>
      </c>
      <c r="C163" s="18">
        <v>106</v>
      </c>
      <c r="D163" s="19">
        <v>37</v>
      </c>
      <c r="E163" s="19"/>
      <c r="F163" s="19"/>
      <c r="G163" s="19">
        <v>22</v>
      </c>
      <c r="H163" s="19">
        <v>14</v>
      </c>
      <c r="I163" s="19"/>
      <c r="J163" s="19"/>
      <c r="K163" s="19">
        <v>8</v>
      </c>
      <c r="L163" s="19"/>
      <c r="M163" s="19"/>
      <c r="N163" s="19">
        <v>14</v>
      </c>
      <c r="O163" s="19"/>
      <c r="P163" s="19"/>
      <c r="Q163" s="19">
        <v>7</v>
      </c>
      <c r="R163" s="19">
        <v>6</v>
      </c>
      <c r="S163" s="19"/>
      <c r="T163" s="19"/>
      <c r="U163" s="19">
        <v>20</v>
      </c>
      <c r="V163" s="19"/>
      <c r="W163" s="19"/>
      <c r="X163" s="19">
        <v>102</v>
      </c>
      <c r="Y163" s="19">
        <v>28</v>
      </c>
      <c r="Z163" s="19">
        <v>10</v>
      </c>
      <c r="AA163" s="19">
        <v>3</v>
      </c>
      <c r="AB163" s="19">
        <v>2</v>
      </c>
      <c r="AC163" s="19">
        <v>4</v>
      </c>
      <c r="AD163" s="19">
        <v>1</v>
      </c>
      <c r="AE163" s="19">
        <v>1</v>
      </c>
      <c r="AF163" s="19"/>
      <c r="AG163" s="19">
        <v>15</v>
      </c>
      <c r="AH163" s="19">
        <v>16</v>
      </c>
      <c r="AI163" s="19"/>
      <c r="AJ163" s="19"/>
      <c r="AK163" s="19">
        <v>22</v>
      </c>
      <c r="AL163" s="19">
        <v>0</v>
      </c>
      <c r="AM163" s="19"/>
      <c r="AN163" s="19"/>
      <c r="AO163" s="19"/>
      <c r="AP163" s="19">
        <v>3</v>
      </c>
      <c r="AQ163" s="19">
        <v>2</v>
      </c>
      <c r="AR163" s="19">
        <v>1</v>
      </c>
      <c r="AS163" s="19"/>
      <c r="AT163" s="19"/>
      <c r="AU163" s="19">
        <v>211</v>
      </c>
      <c r="AV163" s="19">
        <v>0</v>
      </c>
      <c r="AW163" s="19"/>
      <c r="AX163" s="19"/>
      <c r="AY163" s="19"/>
      <c r="AZ163" s="19"/>
      <c r="BA163" s="19"/>
      <c r="BB163" s="20">
        <v>211</v>
      </c>
      <c r="BC163" s="2"/>
    </row>
    <row r="164" spans="1:55" x14ac:dyDescent="0.25">
      <c r="A164" s="5">
        <v>4</v>
      </c>
      <c r="B164" s="7" t="s">
        <v>57</v>
      </c>
      <c r="C164" s="18">
        <v>340</v>
      </c>
      <c r="D164" s="19">
        <v>125</v>
      </c>
      <c r="E164" s="19">
        <v>2</v>
      </c>
      <c r="F164" s="19">
        <v>21</v>
      </c>
      <c r="G164" s="19">
        <v>56</v>
      </c>
      <c r="H164" s="19">
        <v>29</v>
      </c>
      <c r="I164" s="19"/>
      <c r="J164" s="19"/>
      <c r="K164" s="19">
        <v>27</v>
      </c>
      <c r="L164" s="19"/>
      <c r="M164" s="19"/>
      <c r="N164" s="19">
        <v>56</v>
      </c>
      <c r="O164" s="19"/>
      <c r="P164" s="19">
        <v>1</v>
      </c>
      <c r="Q164" s="19">
        <v>64</v>
      </c>
      <c r="R164" s="19">
        <v>28</v>
      </c>
      <c r="S164" s="19"/>
      <c r="T164" s="19"/>
      <c r="U164" s="19">
        <v>11</v>
      </c>
      <c r="V164" s="19"/>
      <c r="W164" s="19"/>
      <c r="X164" s="19">
        <v>55</v>
      </c>
      <c r="Y164" s="19">
        <v>38</v>
      </c>
      <c r="Z164" s="19">
        <v>4</v>
      </c>
      <c r="AA164" s="19"/>
      <c r="AB164" s="19"/>
      <c r="AC164" s="19">
        <v>1</v>
      </c>
      <c r="AD164" s="19"/>
      <c r="AE164" s="19"/>
      <c r="AF164" s="19"/>
      <c r="AG164" s="19">
        <v>7</v>
      </c>
      <c r="AH164" s="19">
        <v>1</v>
      </c>
      <c r="AI164" s="19"/>
      <c r="AJ164" s="19"/>
      <c r="AK164" s="19">
        <v>4</v>
      </c>
      <c r="AL164" s="19">
        <v>0</v>
      </c>
      <c r="AM164" s="19"/>
      <c r="AN164" s="19"/>
      <c r="AO164" s="19"/>
      <c r="AP164" s="19">
        <v>0</v>
      </c>
      <c r="AQ164" s="19"/>
      <c r="AR164" s="19"/>
      <c r="AS164" s="19"/>
      <c r="AT164" s="19">
        <v>13</v>
      </c>
      <c r="AU164" s="19">
        <v>408</v>
      </c>
      <c r="AV164" s="19">
        <v>4</v>
      </c>
      <c r="AW164" s="19"/>
      <c r="AX164" s="19">
        <v>2</v>
      </c>
      <c r="AY164" s="19"/>
      <c r="AZ164" s="19">
        <v>2</v>
      </c>
      <c r="BA164" s="19"/>
      <c r="BB164" s="20">
        <v>412</v>
      </c>
      <c r="BC164" s="2"/>
    </row>
    <row r="165" spans="1:55" x14ac:dyDescent="0.25">
      <c r="A165" s="5">
        <v>5</v>
      </c>
      <c r="B165" s="7" t="s">
        <v>58</v>
      </c>
      <c r="C165" s="18">
        <v>0</v>
      </c>
      <c r="D165" s="19"/>
      <c r="E165" s="19"/>
      <c r="F165" s="19"/>
      <c r="G165" s="19">
        <v>0</v>
      </c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>
        <v>188</v>
      </c>
      <c r="Y165" s="19">
        <v>188</v>
      </c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>
        <v>0</v>
      </c>
      <c r="AM165" s="19"/>
      <c r="AN165" s="19"/>
      <c r="AO165" s="19"/>
      <c r="AP165" s="19">
        <v>0</v>
      </c>
      <c r="AQ165" s="19"/>
      <c r="AR165" s="19"/>
      <c r="AS165" s="19"/>
      <c r="AT165" s="19"/>
      <c r="AU165" s="19">
        <v>188</v>
      </c>
      <c r="AV165" s="19">
        <v>0</v>
      </c>
      <c r="AW165" s="19"/>
      <c r="AX165" s="19"/>
      <c r="AY165" s="19"/>
      <c r="AZ165" s="19"/>
      <c r="BA165" s="19"/>
      <c r="BB165" s="20">
        <v>188</v>
      </c>
      <c r="BC165" s="2"/>
    </row>
    <row r="166" spans="1:55" x14ac:dyDescent="0.25">
      <c r="A166" s="5">
        <v>6</v>
      </c>
      <c r="B166" s="7" t="s">
        <v>59</v>
      </c>
      <c r="C166" s="18">
        <v>11</v>
      </c>
      <c r="D166" s="19">
        <v>1</v>
      </c>
      <c r="E166" s="19"/>
      <c r="F166" s="19"/>
      <c r="G166" s="19">
        <v>0</v>
      </c>
      <c r="H166" s="19">
        <v>0</v>
      </c>
      <c r="I166" s="19"/>
      <c r="J166" s="19"/>
      <c r="K166" s="19"/>
      <c r="L166" s="19"/>
      <c r="M166" s="19"/>
      <c r="N166" s="19">
        <v>6</v>
      </c>
      <c r="O166" s="19"/>
      <c r="P166" s="19"/>
      <c r="Q166" s="19">
        <v>4</v>
      </c>
      <c r="R166" s="19"/>
      <c r="S166" s="19"/>
      <c r="T166" s="19"/>
      <c r="U166" s="19">
        <v>0</v>
      </c>
      <c r="V166" s="19"/>
      <c r="W166" s="19"/>
      <c r="X166" s="19">
        <v>27</v>
      </c>
      <c r="Y166" s="19">
        <v>11</v>
      </c>
      <c r="Z166" s="19">
        <v>10</v>
      </c>
      <c r="AA166" s="19"/>
      <c r="AB166" s="19"/>
      <c r="AC166" s="19"/>
      <c r="AD166" s="19"/>
      <c r="AE166" s="19">
        <v>0</v>
      </c>
      <c r="AF166" s="19"/>
      <c r="AG166" s="19">
        <v>5</v>
      </c>
      <c r="AH166" s="19">
        <v>0</v>
      </c>
      <c r="AI166" s="19"/>
      <c r="AJ166" s="19"/>
      <c r="AK166" s="19">
        <v>1</v>
      </c>
      <c r="AL166" s="19">
        <v>1</v>
      </c>
      <c r="AM166" s="19">
        <v>1</v>
      </c>
      <c r="AN166" s="19"/>
      <c r="AO166" s="19"/>
      <c r="AP166" s="19">
        <v>0</v>
      </c>
      <c r="AQ166" s="19"/>
      <c r="AR166" s="19"/>
      <c r="AS166" s="19"/>
      <c r="AT166" s="19"/>
      <c r="AU166" s="19">
        <v>39</v>
      </c>
      <c r="AV166" s="19">
        <v>0</v>
      </c>
      <c r="AW166" s="19"/>
      <c r="AX166" s="19"/>
      <c r="AY166" s="19"/>
      <c r="AZ166" s="19"/>
      <c r="BA166" s="19"/>
      <c r="BB166" s="20">
        <v>39</v>
      </c>
      <c r="BC166" s="2"/>
    </row>
    <row r="167" spans="1:55" x14ac:dyDescent="0.25">
      <c r="A167" s="5">
        <v>7</v>
      </c>
      <c r="B167" s="7" t="s">
        <v>60</v>
      </c>
      <c r="C167" s="18">
        <v>0</v>
      </c>
      <c r="D167" s="19"/>
      <c r="E167" s="19"/>
      <c r="F167" s="19"/>
      <c r="G167" s="19">
        <v>0</v>
      </c>
      <c r="H167" s="19">
        <v>0</v>
      </c>
      <c r="I167" s="19"/>
      <c r="J167" s="19"/>
      <c r="K167" s="19"/>
      <c r="L167" s="19"/>
      <c r="M167" s="19"/>
      <c r="N167" s="19">
        <v>0</v>
      </c>
      <c r="O167" s="19"/>
      <c r="P167" s="19"/>
      <c r="Q167" s="19">
        <v>0</v>
      </c>
      <c r="R167" s="19"/>
      <c r="S167" s="19"/>
      <c r="T167" s="19"/>
      <c r="U167" s="19">
        <v>0</v>
      </c>
      <c r="V167" s="19"/>
      <c r="W167" s="19"/>
      <c r="X167" s="19">
        <v>0</v>
      </c>
      <c r="Y167" s="19">
        <v>0</v>
      </c>
      <c r="Z167" s="19">
        <v>0</v>
      </c>
      <c r="AA167" s="19">
        <v>0</v>
      </c>
      <c r="AB167" s="19">
        <v>0</v>
      </c>
      <c r="AC167" s="19">
        <v>0</v>
      </c>
      <c r="AD167" s="19">
        <v>0</v>
      </c>
      <c r="AE167" s="19">
        <v>0</v>
      </c>
      <c r="AF167" s="19">
        <v>0</v>
      </c>
      <c r="AG167" s="19">
        <v>0</v>
      </c>
      <c r="AH167" s="19"/>
      <c r="AI167" s="19"/>
      <c r="AJ167" s="19"/>
      <c r="AK167" s="19">
        <v>0</v>
      </c>
      <c r="AL167" s="19">
        <v>0</v>
      </c>
      <c r="AM167" s="19"/>
      <c r="AN167" s="19"/>
      <c r="AO167" s="19"/>
      <c r="AP167" s="19">
        <v>0</v>
      </c>
      <c r="AQ167" s="19"/>
      <c r="AR167" s="19"/>
      <c r="AS167" s="19"/>
      <c r="AT167" s="19"/>
      <c r="AU167" s="19">
        <v>0</v>
      </c>
      <c r="AV167" s="19">
        <v>0</v>
      </c>
      <c r="AW167" s="19"/>
      <c r="AX167" s="19"/>
      <c r="AY167" s="19"/>
      <c r="AZ167" s="19"/>
      <c r="BA167" s="19"/>
      <c r="BB167" s="20">
        <v>0</v>
      </c>
      <c r="BC167" s="2"/>
    </row>
    <row r="168" spans="1:55" x14ac:dyDescent="0.25">
      <c r="A168" s="5">
        <v>8</v>
      </c>
      <c r="B168" s="7" t="s">
        <v>61</v>
      </c>
      <c r="C168" s="18">
        <v>14658</v>
      </c>
      <c r="D168" s="19">
        <v>6246</v>
      </c>
      <c r="E168" s="19">
        <v>72</v>
      </c>
      <c r="F168" s="19">
        <v>46</v>
      </c>
      <c r="G168" s="19">
        <v>4091</v>
      </c>
      <c r="H168" s="19">
        <v>2585</v>
      </c>
      <c r="I168" s="19">
        <v>7</v>
      </c>
      <c r="J168" s="19"/>
      <c r="K168" s="19">
        <v>1506</v>
      </c>
      <c r="L168" s="19"/>
      <c r="M168" s="19"/>
      <c r="N168" s="19">
        <v>2399</v>
      </c>
      <c r="O168" s="19"/>
      <c r="P168" s="19"/>
      <c r="Q168" s="19">
        <v>1811</v>
      </c>
      <c r="R168" s="19">
        <v>107</v>
      </c>
      <c r="S168" s="19"/>
      <c r="T168" s="19"/>
      <c r="U168" s="19">
        <v>4</v>
      </c>
      <c r="V168" s="19"/>
      <c r="W168" s="19"/>
      <c r="X168" s="19">
        <v>4186</v>
      </c>
      <c r="Y168" s="19">
        <v>2541</v>
      </c>
      <c r="Z168" s="19">
        <v>621</v>
      </c>
      <c r="AA168" s="19">
        <v>26</v>
      </c>
      <c r="AB168" s="19">
        <v>49</v>
      </c>
      <c r="AC168" s="19">
        <v>152</v>
      </c>
      <c r="AD168" s="19">
        <v>48</v>
      </c>
      <c r="AE168" s="19">
        <v>34</v>
      </c>
      <c r="AF168" s="19">
        <v>85</v>
      </c>
      <c r="AG168" s="19">
        <v>260</v>
      </c>
      <c r="AH168" s="19">
        <v>0</v>
      </c>
      <c r="AI168" s="19"/>
      <c r="AJ168" s="19">
        <v>0</v>
      </c>
      <c r="AK168" s="19">
        <v>370</v>
      </c>
      <c r="AL168" s="19">
        <v>1</v>
      </c>
      <c r="AM168" s="19">
        <v>0</v>
      </c>
      <c r="AN168" s="19">
        <v>0</v>
      </c>
      <c r="AO168" s="19">
        <v>1</v>
      </c>
      <c r="AP168" s="19">
        <v>17</v>
      </c>
      <c r="AQ168" s="19">
        <v>2</v>
      </c>
      <c r="AR168" s="19">
        <v>15</v>
      </c>
      <c r="AS168" s="19"/>
      <c r="AT168" s="19"/>
      <c r="AU168" s="19">
        <v>18862</v>
      </c>
      <c r="AV168" s="19">
        <v>0</v>
      </c>
      <c r="AW168" s="19"/>
      <c r="AX168" s="19"/>
      <c r="AY168" s="19"/>
      <c r="AZ168" s="19"/>
      <c r="BA168" s="19"/>
      <c r="BB168" s="20">
        <v>18862</v>
      </c>
      <c r="BC168" s="2"/>
    </row>
    <row r="169" spans="1:55" x14ac:dyDescent="0.25">
      <c r="A169" s="5">
        <v>9</v>
      </c>
      <c r="B169" s="7" t="s">
        <v>62</v>
      </c>
      <c r="C169" s="18">
        <v>3091</v>
      </c>
      <c r="D169" s="19">
        <v>1224</v>
      </c>
      <c r="E169" s="19">
        <v>17</v>
      </c>
      <c r="F169" s="19">
        <v>93</v>
      </c>
      <c r="G169" s="19">
        <v>770</v>
      </c>
      <c r="H169" s="19">
        <v>551</v>
      </c>
      <c r="I169" s="19">
        <v>3</v>
      </c>
      <c r="J169" s="19">
        <v>0</v>
      </c>
      <c r="K169" s="19">
        <v>219</v>
      </c>
      <c r="L169" s="19"/>
      <c r="M169" s="19">
        <v>15</v>
      </c>
      <c r="N169" s="19">
        <v>603</v>
      </c>
      <c r="O169" s="19"/>
      <c r="P169" s="19">
        <v>35</v>
      </c>
      <c r="Q169" s="19">
        <v>359</v>
      </c>
      <c r="R169" s="19">
        <v>84</v>
      </c>
      <c r="S169" s="19"/>
      <c r="T169" s="19">
        <v>2</v>
      </c>
      <c r="U169" s="19">
        <v>51</v>
      </c>
      <c r="V169" s="19"/>
      <c r="W169" s="19"/>
      <c r="X169" s="19">
        <v>340</v>
      </c>
      <c r="Y169" s="19">
        <v>152</v>
      </c>
      <c r="Z169" s="19">
        <v>132</v>
      </c>
      <c r="AA169" s="19">
        <v>5</v>
      </c>
      <c r="AB169" s="19">
        <v>1</v>
      </c>
      <c r="AC169" s="19">
        <v>2</v>
      </c>
      <c r="AD169" s="19">
        <v>3</v>
      </c>
      <c r="AE169" s="19">
        <v>5</v>
      </c>
      <c r="AF169" s="19">
        <v>2</v>
      </c>
      <c r="AG169" s="19">
        <v>26</v>
      </c>
      <c r="AH169" s="19"/>
      <c r="AI169" s="19"/>
      <c r="AJ169" s="19"/>
      <c r="AK169" s="19">
        <v>12</v>
      </c>
      <c r="AL169" s="19">
        <v>6</v>
      </c>
      <c r="AM169" s="19">
        <v>6</v>
      </c>
      <c r="AN169" s="19">
        <v>0</v>
      </c>
      <c r="AO169" s="19">
        <v>0</v>
      </c>
      <c r="AP169" s="19">
        <v>7</v>
      </c>
      <c r="AQ169" s="19">
        <v>0</v>
      </c>
      <c r="AR169" s="19">
        <v>7</v>
      </c>
      <c r="AS169" s="19">
        <v>0</v>
      </c>
      <c r="AT169" s="19">
        <v>9</v>
      </c>
      <c r="AU169" s="19">
        <v>3453</v>
      </c>
      <c r="AV169" s="19">
        <v>0</v>
      </c>
      <c r="AW169" s="19"/>
      <c r="AX169" s="19"/>
      <c r="AY169" s="19"/>
      <c r="AZ169" s="19"/>
      <c r="BA169" s="19"/>
      <c r="BB169" s="20">
        <v>3453</v>
      </c>
      <c r="BC169" s="2"/>
    </row>
    <row r="170" spans="1:55" x14ac:dyDescent="0.25">
      <c r="A170" s="5">
        <v>10</v>
      </c>
      <c r="B170" s="7" t="s">
        <v>63</v>
      </c>
      <c r="C170" s="18">
        <v>1608</v>
      </c>
      <c r="D170" s="19">
        <v>1045</v>
      </c>
      <c r="E170" s="19">
        <v>14</v>
      </c>
      <c r="F170" s="19">
        <v>15</v>
      </c>
      <c r="G170" s="19">
        <v>242</v>
      </c>
      <c r="H170" s="19">
        <v>205</v>
      </c>
      <c r="I170" s="19">
        <v>1</v>
      </c>
      <c r="J170" s="19"/>
      <c r="K170" s="19">
        <v>37</v>
      </c>
      <c r="L170" s="19"/>
      <c r="M170" s="19"/>
      <c r="N170" s="19">
        <v>184</v>
      </c>
      <c r="O170" s="19"/>
      <c r="P170" s="19"/>
      <c r="Q170" s="19">
        <v>102</v>
      </c>
      <c r="R170" s="19">
        <v>12</v>
      </c>
      <c r="S170" s="19"/>
      <c r="T170" s="19"/>
      <c r="U170" s="19">
        <v>23</v>
      </c>
      <c r="V170" s="19">
        <v>0</v>
      </c>
      <c r="W170" s="19"/>
      <c r="X170" s="19">
        <v>220</v>
      </c>
      <c r="Y170" s="19">
        <v>82</v>
      </c>
      <c r="Z170" s="19">
        <v>33</v>
      </c>
      <c r="AA170" s="19">
        <v>5</v>
      </c>
      <c r="AB170" s="19">
        <v>19</v>
      </c>
      <c r="AC170" s="19">
        <v>12</v>
      </c>
      <c r="AD170" s="19"/>
      <c r="AE170" s="19">
        <v>4</v>
      </c>
      <c r="AF170" s="19">
        <v>2</v>
      </c>
      <c r="AG170" s="19">
        <v>36</v>
      </c>
      <c r="AH170" s="19">
        <v>0</v>
      </c>
      <c r="AI170" s="19"/>
      <c r="AJ170" s="19"/>
      <c r="AK170" s="19">
        <v>27</v>
      </c>
      <c r="AL170" s="19">
        <v>0</v>
      </c>
      <c r="AM170" s="19">
        <v>0</v>
      </c>
      <c r="AN170" s="19"/>
      <c r="AO170" s="19"/>
      <c r="AP170" s="19">
        <v>0</v>
      </c>
      <c r="AQ170" s="19"/>
      <c r="AR170" s="19">
        <v>0</v>
      </c>
      <c r="AS170" s="19"/>
      <c r="AT170" s="19"/>
      <c r="AU170" s="19">
        <v>1828</v>
      </c>
      <c r="AV170" s="19">
        <v>0</v>
      </c>
      <c r="AW170" s="19"/>
      <c r="AX170" s="19"/>
      <c r="AY170" s="19"/>
      <c r="AZ170" s="19"/>
      <c r="BA170" s="19"/>
      <c r="BB170" s="20">
        <v>1828</v>
      </c>
      <c r="BC170" s="2"/>
    </row>
    <row r="171" spans="1:55" x14ac:dyDescent="0.25">
      <c r="A171" s="5">
        <v>11</v>
      </c>
      <c r="B171" s="7" t="s">
        <v>64</v>
      </c>
      <c r="C171" s="18">
        <v>6332</v>
      </c>
      <c r="D171" s="19">
        <v>3862</v>
      </c>
      <c r="E171" s="19">
        <v>64</v>
      </c>
      <c r="F171" s="19">
        <v>70</v>
      </c>
      <c r="G171" s="19">
        <v>1402</v>
      </c>
      <c r="H171" s="19">
        <v>1181</v>
      </c>
      <c r="I171" s="19">
        <v>7</v>
      </c>
      <c r="J171" s="19">
        <v>0</v>
      </c>
      <c r="K171" s="19">
        <v>221</v>
      </c>
      <c r="L171" s="19">
        <v>0</v>
      </c>
      <c r="M171" s="19">
        <v>0</v>
      </c>
      <c r="N171" s="19">
        <v>619</v>
      </c>
      <c r="O171" s="19">
        <v>0</v>
      </c>
      <c r="P171" s="19">
        <v>0</v>
      </c>
      <c r="Q171" s="19">
        <v>326</v>
      </c>
      <c r="R171" s="19">
        <v>47</v>
      </c>
      <c r="S171" s="19">
        <v>0</v>
      </c>
      <c r="T171" s="19">
        <v>0</v>
      </c>
      <c r="U171" s="19">
        <v>76</v>
      </c>
      <c r="V171" s="19">
        <v>0</v>
      </c>
      <c r="W171" s="19">
        <v>0</v>
      </c>
      <c r="X171" s="19">
        <v>636</v>
      </c>
      <c r="Y171" s="19">
        <v>309</v>
      </c>
      <c r="Z171" s="19">
        <v>12</v>
      </c>
      <c r="AA171" s="19">
        <v>18</v>
      </c>
      <c r="AB171" s="19">
        <v>11</v>
      </c>
      <c r="AC171" s="19">
        <v>53</v>
      </c>
      <c r="AD171" s="19">
        <v>19</v>
      </c>
      <c r="AE171" s="19">
        <v>11</v>
      </c>
      <c r="AF171" s="19">
        <v>5</v>
      </c>
      <c r="AG171" s="19">
        <v>112</v>
      </c>
      <c r="AH171" s="19"/>
      <c r="AI171" s="19"/>
      <c r="AJ171" s="19"/>
      <c r="AK171" s="19">
        <v>86</v>
      </c>
      <c r="AL171" s="19">
        <v>2</v>
      </c>
      <c r="AM171" s="19">
        <v>2</v>
      </c>
      <c r="AN171" s="19">
        <v>0</v>
      </c>
      <c r="AO171" s="19">
        <v>0</v>
      </c>
      <c r="AP171" s="19">
        <v>11</v>
      </c>
      <c r="AQ171" s="19">
        <v>1</v>
      </c>
      <c r="AR171" s="19">
        <v>1</v>
      </c>
      <c r="AS171" s="19">
        <v>9</v>
      </c>
      <c r="AT171" s="19">
        <v>13</v>
      </c>
      <c r="AU171" s="19">
        <v>6994</v>
      </c>
      <c r="AV171" s="19">
        <v>0</v>
      </c>
      <c r="AW171" s="19">
        <v>0</v>
      </c>
      <c r="AX171" s="19">
        <v>0</v>
      </c>
      <c r="AY171" s="19">
        <v>0</v>
      </c>
      <c r="AZ171" s="19">
        <v>0</v>
      </c>
      <c r="BA171" s="19">
        <v>0</v>
      </c>
      <c r="BB171" s="20">
        <v>6994</v>
      </c>
      <c r="BC171" s="2"/>
    </row>
    <row r="172" spans="1:55" x14ac:dyDescent="0.25">
      <c r="A172" s="5">
        <v>12</v>
      </c>
      <c r="B172" s="7" t="s">
        <v>65</v>
      </c>
      <c r="C172" s="18">
        <v>1458</v>
      </c>
      <c r="D172" s="19">
        <v>309</v>
      </c>
      <c r="E172" s="19">
        <v>0</v>
      </c>
      <c r="F172" s="19">
        <v>16</v>
      </c>
      <c r="G172" s="19">
        <v>362</v>
      </c>
      <c r="H172" s="19">
        <v>242</v>
      </c>
      <c r="I172" s="19">
        <v>0</v>
      </c>
      <c r="J172" s="19">
        <v>0</v>
      </c>
      <c r="K172" s="19">
        <v>120</v>
      </c>
      <c r="L172" s="19">
        <v>0</v>
      </c>
      <c r="M172" s="19">
        <v>0</v>
      </c>
      <c r="N172" s="19">
        <v>369</v>
      </c>
      <c r="O172" s="19">
        <v>0</v>
      </c>
      <c r="P172" s="19">
        <v>0</v>
      </c>
      <c r="Q172" s="19">
        <v>259</v>
      </c>
      <c r="R172" s="19">
        <v>59</v>
      </c>
      <c r="S172" s="19">
        <v>0</v>
      </c>
      <c r="T172" s="19">
        <v>0</v>
      </c>
      <c r="U172" s="19">
        <v>100</v>
      </c>
      <c r="V172" s="19"/>
      <c r="W172" s="19"/>
      <c r="X172" s="19">
        <v>123</v>
      </c>
      <c r="Y172" s="19">
        <v>90</v>
      </c>
      <c r="Z172" s="19">
        <v>24</v>
      </c>
      <c r="AA172" s="19"/>
      <c r="AB172" s="19"/>
      <c r="AC172" s="19">
        <v>1</v>
      </c>
      <c r="AD172" s="19"/>
      <c r="AE172" s="19"/>
      <c r="AF172" s="19"/>
      <c r="AG172" s="19">
        <v>8</v>
      </c>
      <c r="AH172" s="19"/>
      <c r="AI172" s="19"/>
      <c r="AJ172" s="19"/>
      <c r="AK172" s="19">
        <v>0</v>
      </c>
      <c r="AL172" s="19">
        <v>0</v>
      </c>
      <c r="AM172" s="19"/>
      <c r="AN172" s="19"/>
      <c r="AO172" s="19"/>
      <c r="AP172" s="19">
        <v>0</v>
      </c>
      <c r="AQ172" s="19"/>
      <c r="AR172" s="19">
        <v>0</v>
      </c>
      <c r="AS172" s="19">
        <v>0</v>
      </c>
      <c r="AT172" s="19">
        <v>0</v>
      </c>
      <c r="AU172" s="19">
        <v>1581</v>
      </c>
      <c r="AV172" s="19">
        <v>1</v>
      </c>
      <c r="AW172" s="19"/>
      <c r="AX172" s="19">
        <v>1</v>
      </c>
      <c r="AY172" s="19"/>
      <c r="AZ172" s="19">
        <v>0</v>
      </c>
      <c r="BA172" s="19">
        <v>0</v>
      </c>
      <c r="BB172" s="20">
        <v>1582</v>
      </c>
      <c r="BC172" s="2"/>
    </row>
    <row r="173" spans="1:55" x14ac:dyDescent="0.25">
      <c r="A173" s="5">
        <v>13</v>
      </c>
      <c r="B173" s="7" t="s">
        <v>66</v>
      </c>
      <c r="C173" s="18">
        <v>1348</v>
      </c>
      <c r="D173" s="19">
        <v>1209</v>
      </c>
      <c r="E173" s="19">
        <v>59</v>
      </c>
      <c r="F173" s="19">
        <v>92</v>
      </c>
      <c r="G173" s="19">
        <v>74</v>
      </c>
      <c r="H173" s="19">
        <v>73</v>
      </c>
      <c r="I173" s="19">
        <v>3</v>
      </c>
      <c r="J173" s="19"/>
      <c r="K173" s="19">
        <v>1</v>
      </c>
      <c r="L173" s="19"/>
      <c r="M173" s="19"/>
      <c r="N173" s="19">
        <v>51</v>
      </c>
      <c r="O173" s="19"/>
      <c r="P173" s="19"/>
      <c r="Q173" s="19"/>
      <c r="R173" s="19">
        <v>10</v>
      </c>
      <c r="S173" s="19"/>
      <c r="T173" s="19"/>
      <c r="U173" s="19">
        <v>4</v>
      </c>
      <c r="V173" s="19"/>
      <c r="W173" s="19"/>
      <c r="X173" s="19">
        <v>0</v>
      </c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>
        <v>0</v>
      </c>
      <c r="AM173" s="19"/>
      <c r="AN173" s="19"/>
      <c r="AO173" s="19"/>
      <c r="AP173" s="19">
        <v>0</v>
      </c>
      <c r="AQ173" s="19"/>
      <c r="AR173" s="19"/>
      <c r="AS173" s="19"/>
      <c r="AT173" s="19"/>
      <c r="AU173" s="19">
        <v>1348</v>
      </c>
      <c r="AV173" s="19">
        <v>0</v>
      </c>
      <c r="AW173" s="19"/>
      <c r="AX173" s="19"/>
      <c r="AY173" s="19"/>
      <c r="AZ173" s="19"/>
      <c r="BA173" s="19"/>
      <c r="BB173" s="20">
        <v>1348</v>
      </c>
      <c r="BC173" s="2"/>
    </row>
    <row r="174" spans="1:55" x14ac:dyDescent="0.25">
      <c r="A174" s="5">
        <v>14</v>
      </c>
      <c r="B174" s="7" t="s">
        <v>67</v>
      </c>
      <c r="C174" s="18">
        <v>4103</v>
      </c>
      <c r="D174" s="19">
        <v>1854</v>
      </c>
      <c r="E174" s="19">
        <v>43</v>
      </c>
      <c r="F174" s="19">
        <v>10</v>
      </c>
      <c r="G174" s="19">
        <v>878</v>
      </c>
      <c r="H174" s="19">
        <v>676</v>
      </c>
      <c r="I174" s="19">
        <v>1</v>
      </c>
      <c r="J174" s="19">
        <v>1</v>
      </c>
      <c r="K174" s="19">
        <v>202</v>
      </c>
      <c r="L174" s="19"/>
      <c r="M174" s="19"/>
      <c r="N174" s="19">
        <v>834</v>
      </c>
      <c r="O174" s="19">
        <v>1</v>
      </c>
      <c r="P174" s="19">
        <v>1</v>
      </c>
      <c r="Q174" s="19">
        <v>449</v>
      </c>
      <c r="R174" s="19">
        <v>7</v>
      </c>
      <c r="S174" s="19">
        <v>0</v>
      </c>
      <c r="T174" s="19">
        <v>0</v>
      </c>
      <c r="U174" s="19">
        <v>81</v>
      </c>
      <c r="V174" s="19"/>
      <c r="W174" s="19"/>
      <c r="X174" s="19">
        <v>515</v>
      </c>
      <c r="Y174" s="19">
        <v>270</v>
      </c>
      <c r="Z174" s="19">
        <v>10</v>
      </c>
      <c r="AA174" s="19">
        <v>16</v>
      </c>
      <c r="AB174" s="19">
        <v>30</v>
      </c>
      <c r="AC174" s="19"/>
      <c r="AD174" s="19">
        <v>14</v>
      </c>
      <c r="AE174" s="19">
        <v>9</v>
      </c>
      <c r="AF174" s="19"/>
      <c r="AG174" s="19">
        <v>101</v>
      </c>
      <c r="AH174" s="19">
        <v>2</v>
      </c>
      <c r="AI174" s="19"/>
      <c r="AJ174" s="19"/>
      <c r="AK174" s="19">
        <v>63</v>
      </c>
      <c r="AL174" s="19">
        <v>0</v>
      </c>
      <c r="AM174" s="19">
        <v>0</v>
      </c>
      <c r="AN174" s="19"/>
      <c r="AO174" s="19"/>
      <c r="AP174" s="19">
        <v>10</v>
      </c>
      <c r="AQ174" s="19">
        <v>1</v>
      </c>
      <c r="AR174" s="19">
        <v>6</v>
      </c>
      <c r="AS174" s="19">
        <v>3</v>
      </c>
      <c r="AT174" s="19"/>
      <c r="AU174" s="19">
        <v>4628</v>
      </c>
      <c r="AV174" s="19">
        <v>2</v>
      </c>
      <c r="AW174" s="19"/>
      <c r="AX174" s="19"/>
      <c r="AY174" s="19">
        <v>1</v>
      </c>
      <c r="AZ174" s="19"/>
      <c r="BA174" s="19">
        <v>1</v>
      </c>
      <c r="BB174" s="20">
        <v>4630</v>
      </c>
      <c r="BC174" s="2"/>
    </row>
    <row r="175" spans="1:55" x14ac:dyDescent="0.25">
      <c r="A175" s="5">
        <v>15</v>
      </c>
      <c r="B175" s="7" t="s">
        <v>68</v>
      </c>
      <c r="C175" s="18">
        <v>8166</v>
      </c>
      <c r="D175" s="19">
        <v>6237</v>
      </c>
      <c r="E175" s="19"/>
      <c r="F175" s="19"/>
      <c r="G175" s="19">
        <v>1172</v>
      </c>
      <c r="H175" s="19">
        <v>1025</v>
      </c>
      <c r="I175" s="19"/>
      <c r="J175" s="19"/>
      <c r="K175" s="19">
        <v>147</v>
      </c>
      <c r="L175" s="19"/>
      <c r="M175" s="19"/>
      <c r="N175" s="19">
        <v>385</v>
      </c>
      <c r="O175" s="19"/>
      <c r="P175" s="19"/>
      <c r="Q175" s="19">
        <v>234</v>
      </c>
      <c r="R175" s="19">
        <v>80</v>
      </c>
      <c r="S175" s="19"/>
      <c r="T175" s="19"/>
      <c r="U175" s="19">
        <v>58</v>
      </c>
      <c r="V175" s="19"/>
      <c r="W175" s="19"/>
      <c r="X175" s="19">
        <v>837</v>
      </c>
      <c r="Y175" s="19">
        <v>206</v>
      </c>
      <c r="Z175" s="19">
        <v>12</v>
      </c>
      <c r="AA175" s="19">
        <v>11</v>
      </c>
      <c r="AB175" s="19">
        <v>95</v>
      </c>
      <c r="AC175" s="19">
        <v>32</v>
      </c>
      <c r="AD175" s="19">
        <v>2</v>
      </c>
      <c r="AE175" s="19">
        <v>6</v>
      </c>
      <c r="AF175" s="19">
        <v>1</v>
      </c>
      <c r="AG175" s="19">
        <v>293</v>
      </c>
      <c r="AH175" s="19"/>
      <c r="AI175" s="19"/>
      <c r="AJ175" s="19"/>
      <c r="AK175" s="19">
        <v>179</v>
      </c>
      <c r="AL175" s="19">
        <v>2</v>
      </c>
      <c r="AM175" s="19">
        <v>1</v>
      </c>
      <c r="AN175" s="19">
        <v>1</v>
      </c>
      <c r="AO175" s="19"/>
      <c r="AP175" s="19">
        <v>77</v>
      </c>
      <c r="AQ175" s="19">
        <v>7</v>
      </c>
      <c r="AR175" s="19">
        <v>17</v>
      </c>
      <c r="AS175" s="19">
        <v>53</v>
      </c>
      <c r="AT175" s="19">
        <v>123</v>
      </c>
      <c r="AU175" s="19">
        <v>9205</v>
      </c>
      <c r="AV175" s="19">
        <v>0</v>
      </c>
      <c r="AW175" s="19"/>
      <c r="AX175" s="19"/>
      <c r="AY175" s="19"/>
      <c r="AZ175" s="19"/>
      <c r="BA175" s="19"/>
      <c r="BB175" s="20">
        <v>9205</v>
      </c>
      <c r="BC175" s="2"/>
    </row>
    <row r="176" spans="1:55" x14ac:dyDescent="0.25">
      <c r="A176" s="5">
        <v>16</v>
      </c>
      <c r="B176" s="7" t="s">
        <v>69</v>
      </c>
      <c r="C176" s="18">
        <v>72</v>
      </c>
      <c r="D176" s="19">
        <v>21</v>
      </c>
      <c r="E176" s="19"/>
      <c r="F176" s="19"/>
      <c r="G176" s="19">
        <v>13</v>
      </c>
      <c r="H176" s="19">
        <v>7</v>
      </c>
      <c r="I176" s="19"/>
      <c r="J176" s="19"/>
      <c r="K176" s="19">
        <v>6</v>
      </c>
      <c r="L176" s="19"/>
      <c r="M176" s="19"/>
      <c r="N176" s="19">
        <v>7</v>
      </c>
      <c r="O176" s="19"/>
      <c r="P176" s="19"/>
      <c r="Q176" s="19">
        <v>17</v>
      </c>
      <c r="R176" s="19">
        <v>9</v>
      </c>
      <c r="S176" s="19"/>
      <c r="T176" s="19"/>
      <c r="U176" s="19">
        <v>5</v>
      </c>
      <c r="V176" s="19">
        <v>1</v>
      </c>
      <c r="W176" s="19"/>
      <c r="X176" s="19">
        <v>129</v>
      </c>
      <c r="Y176" s="19">
        <v>18</v>
      </c>
      <c r="Z176" s="19">
        <v>17</v>
      </c>
      <c r="AA176" s="19">
        <v>14</v>
      </c>
      <c r="AB176" s="19">
        <v>11</v>
      </c>
      <c r="AC176" s="19">
        <v>5</v>
      </c>
      <c r="AD176" s="19">
        <v>1</v>
      </c>
      <c r="AE176" s="19">
        <v>2</v>
      </c>
      <c r="AF176" s="19">
        <v>3</v>
      </c>
      <c r="AG176" s="19">
        <v>9</v>
      </c>
      <c r="AH176" s="19"/>
      <c r="AI176" s="19"/>
      <c r="AJ176" s="19"/>
      <c r="AK176" s="19">
        <v>49</v>
      </c>
      <c r="AL176" s="19">
        <v>10</v>
      </c>
      <c r="AM176" s="19">
        <v>10</v>
      </c>
      <c r="AN176" s="19"/>
      <c r="AO176" s="19"/>
      <c r="AP176" s="19">
        <v>1</v>
      </c>
      <c r="AQ176" s="19"/>
      <c r="AR176" s="19">
        <v>1</v>
      </c>
      <c r="AS176" s="19"/>
      <c r="AT176" s="19"/>
      <c r="AU176" s="19">
        <v>212</v>
      </c>
      <c r="AV176" s="19">
        <v>0</v>
      </c>
      <c r="AW176" s="19"/>
      <c r="AX176" s="19"/>
      <c r="AY176" s="19"/>
      <c r="AZ176" s="19"/>
      <c r="BA176" s="19"/>
      <c r="BB176" s="20">
        <v>212</v>
      </c>
      <c r="BC176" s="2"/>
    </row>
    <row r="177" spans="1:233" x14ac:dyDescent="0.25">
      <c r="A177" s="5">
        <v>17</v>
      </c>
      <c r="B177" s="7" t="s">
        <v>70</v>
      </c>
      <c r="C177" s="18">
        <v>4517</v>
      </c>
      <c r="D177" s="19">
        <v>2124</v>
      </c>
      <c r="E177" s="19">
        <v>19</v>
      </c>
      <c r="F177" s="19">
        <v>20</v>
      </c>
      <c r="G177" s="19">
        <v>678</v>
      </c>
      <c r="H177" s="19">
        <v>429</v>
      </c>
      <c r="I177" s="19">
        <v>0</v>
      </c>
      <c r="J177" s="19">
        <v>0</v>
      </c>
      <c r="K177" s="19">
        <v>249</v>
      </c>
      <c r="L177" s="19">
        <v>0</v>
      </c>
      <c r="M177" s="19">
        <v>0</v>
      </c>
      <c r="N177" s="19">
        <v>871</v>
      </c>
      <c r="O177" s="19">
        <v>0</v>
      </c>
      <c r="P177" s="19">
        <v>0</v>
      </c>
      <c r="Q177" s="19">
        <v>584</v>
      </c>
      <c r="R177" s="19">
        <v>178</v>
      </c>
      <c r="S177" s="19">
        <v>0</v>
      </c>
      <c r="T177" s="19">
        <v>0</v>
      </c>
      <c r="U177" s="19">
        <v>82</v>
      </c>
      <c r="V177" s="19">
        <v>0</v>
      </c>
      <c r="W177" s="19">
        <v>0</v>
      </c>
      <c r="X177" s="19">
        <v>728</v>
      </c>
      <c r="Y177" s="19">
        <v>256</v>
      </c>
      <c r="Z177" s="19">
        <v>19</v>
      </c>
      <c r="AA177" s="19">
        <v>19</v>
      </c>
      <c r="AB177" s="19">
        <v>11</v>
      </c>
      <c r="AC177" s="19">
        <v>62</v>
      </c>
      <c r="AD177" s="19">
        <v>21</v>
      </c>
      <c r="AE177" s="19">
        <v>8</v>
      </c>
      <c r="AF177" s="19">
        <v>2</v>
      </c>
      <c r="AG177" s="19">
        <v>160</v>
      </c>
      <c r="AH177" s="19">
        <v>4</v>
      </c>
      <c r="AI177" s="19">
        <v>0</v>
      </c>
      <c r="AJ177" s="19">
        <v>0</v>
      </c>
      <c r="AK177" s="19">
        <v>166</v>
      </c>
      <c r="AL177" s="19">
        <v>46</v>
      </c>
      <c r="AM177" s="19">
        <v>3</v>
      </c>
      <c r="AN177" s="19">
        <v>0</v>
      </c>
      <c r="AO177" s="19">
        <v>43</v>
      </c>
      <c r="AP177" s="19">
        <v>35</v>
      </c>
      <c r="AQ177" s="19">
        <v>2</v>
      </c>
      <c r="AR177" s="19">
        <v>6</v>
      </c>
      <c r="AS177" s="19">
        <v>27</v>
      </c>
      <c r="AT177" s="19">
        <v>9</v>
      </c>
      <c r="AU177" s="19">
        <v>5335</v>
      </c>
      <c r="AV177" s="19">
        <v>9</v>
      </c>
      <c r="AW177" s="19">
        <v>5</v>
      </c>
      <c r="AX177" s="19">
        <v>3</v>
      </c>
      <c r="AY177" s="19">
        <v>0</v>
      </c>
      <c r="AZ177" s="19">
        <v>0</v>
      </c>
      <c r="BA177" s="19">
        <v>1</v>
      </c>
      <c r="BB177" s="20">
        <v>5344</v>
      </c>
      <c r="BC177" s="2"/>
    </row>
    <row r="178" spans="1:233" x14ac:dyDescent="0.25">
      <c r="A178" s="5">
        <v>18</v>
      </c>
      <c r="B178" s="7" t="s">
        <v>71</v>
      </c>
      <c r="C178" s="18">
        <v>19170</v>
      </c>
      <c r="D178" s="19">
        <v>13282</v>
      </c>
      <c r="E178" s="19">
        <v>207</v>
      </c>
      <c r="F178" s="19">
        <v>92</v>
      </c>
      <c r="G178" s="19">
        <v>3310</v>
      </c>
      <c r="H178" s="19">
        <v>2740</v>
      </c>
      <c r="I178" s="19">
        <v>16</v>
      </c>
      <c r="J178" s="19">
        <v>2</v>
      </c>
      <c r="K178" s="19">
        <v>570</v>
      </c>
      <c r="L178" s="19"/>
      <c r="M178" s="19"/>
      <c r="N178" s="19">
        <v>1445</v>
      </c>
      <c r="O178" s="19"/>
      <c r="P178" s="19"/>
      <c r="Q178" s="19">
        <v>779</v>
      </c>
      <c r="R178" s="19">
        <v>147</v>
      </c>
      <c r="S178" s="19"/>
      <c r="T178" s="19"/>
      <c r="U178" s="19">
        <v>207</v>
      </c>
      <c r="V178" s="19">
        <v>2</v>
      </c>
      <c r="W178" s="19"/>
      <c r="X178" s="19">
        <v>1864</v>
      </c>
      <c r="Y178" s="19">
        <v>795</v>
      </c>
      <c r="Z178" s="19">
        <v>217</v>
      </c>
      <c r="AA178" s="19">
        <v>47</v>
      </c>
      <c r="AB178" s="19">
        <v>21</v>
      </c>
      <c r="AC178" s="19">
        <v>65</v>
      </c>
      <c r="AD178" s="19">
        <v>64</v>
      </c>
      <c r="AE178" s="19">
        <v>37</v>
      </c>
      <c r="AF178" s="19">
        <v>26</v>
      </c>
      <c r="AG178" s="19">
        <v>273</v>
      </c>
      <c r="AH178" s="19">
        <v>8</v>
      </c>
      <c r="AI178" s="19"/>
      <c r="AJ178" s="19"/>
      <c r="AK178" s="19">
        <v>311</v>
      </c>
      <c r="AL178" s="19">
        <v>52</v>
      </c>
      <c r="AM178" s="19">
        <v>37</v>
      </c>
      <c r="AN178" s="19"/>
      <c r="AO178" s="19">
        <v>15</v>
      </c>
      <c r="AP178" s="19">
        <v>54</v>
      </c>
      <c r="AQ178" s="19">
        <v>6</v>
      </c>
      <c r="AR178" s="19">
        <v>6</v>
      </c>
      <c r="AS178" s="19">
        <v>42</v>
      </c>
      <c r="AT178" s="19"/>
      <c r="AU178" s="19">
        <v>21140</v>
      </c>
      <c r="AV178" s="19">
        <v>0</v>
      </c>
      <c r="AW178" s="19"/>
      <c r="AX178" s="19"/>
      <c r="AY178" s="19"/>
      <c r="AZ178" s="19"/>
      <c r="BA178" s="19"/>
      <c r="BB178" s="20">
        <v>21140</v>
      </c>
      <c r="BC178" s="2"/>
    </row>
    <row r="179" spans="1:233" x14ac:dyDescent="0.25">
      <c r="A179" s="5">
        <v>19</v>
      </c>
      <c r="B179" s="7" t="s">
        <v>72</v>
      </c>
      <c r="C179" s="18">
        <v>4642</v>
      </c>
      <c r="D179" s="19">
        <v>3672</v>
      </c>
      <c r="E179" s="19"/>
      <c r="F179" s="19"/>
      <c r="G179" s="19">
        <v>970</v>
      </c>
      <c r="H179" s="19">
        <v>970</v>
      </c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>
        <v>0</v>
      </c>
      <c r="V179" s="19"/>
      <c r="W179" s="19"/>
      <c r="X179" s="19">
        <v>0</v>
      </c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>
        <v>0</v>
      </c>
      <c r="AM179" s="19"/>
      <c r="AN179" s="19"/>
      <c r="AO179" s="19"/>
      <c r="AP179" s="19">
        <v>0</v>
      </c>
      <c r="AQ179" s="19"/>
      <c r="AR179" s="19"/>
      <c r="AS179" s="19"/>
      <c r="AT179" s="19"/>
      <c r="AU179" s="19">
        <v>4642</v>
      </c>
      <c r="AV179" s="19">
        <v>0</v>
      </c>
      <c r="AW179" s="19"/>
      <c r="AX179" s="19"/>
      <c r="AY179" s="19"/>
      <c r="AZ179" s="19"/>
      <c r="BA179" s="19"/>
      <c r="BB179" s="20">
        <v>4642</v>
      </c>
      <c r="BC179" s="2"/>
    </row>
    <row r="180" spans="1:233" x14ac:dyDescent="0.25">
      <c r="A180" s="5">
        <v>20</v>
      </c>
      <c r="B180" s="7" t="s">
        <v>73</v>
      </c>
      <c r="C180" s="18">
        <v>7522</v>
      </c>
      <c r="D180" s="19">
        <v>5263</v>
      </c>
      <c r="E180" s="19">
        <v>69</v>
      </c>
      <c r="F180" s="19">
        <v>117</v>
      </c>
      <c r="G180" s="19">
        <v>1297</v>
      </c>
      <c r="H180" s="19">
        <v>1064</v>
      </c>
      <c r="I180" s="19">
        <v>3</v>
      </c>
      <c r="J180" s="19">
        <v>0</v>
      </c>
      <c r="K180" s="19">
        <v>233</v>
      </c>
      <c r="L180" s="19">
        <v>0</v>
      </c>
      <c r="M180" s="19">
        <v>0</v>
      </c>
      <c r="N180" s="19">
        <v>602</v>
      </c>
      <c r="O180" s="19">
        <v>0</v>
      </c>
      <c r="P180" s="19">
        <v>0</v>
      </c>
      <c r="Q180" s="19">
        <v>278</v>
      </c>
      <c r="R180" s="19">
        <v>32</v>
      </c>
      <c r="S180" s="19">
        <v>0</v>
      </c>
      <c r="T180" s="19">
        <v>0</v>
      </c>
      <c r="U180" s="19">
        <v>50</v>
      </c>
      <c r="V180" s="19">
        <v>0</v>
      </c>
      <c r="W180" s="19">
        <v>0</v>
      </c>
      <c r="X180" s="19">
        <v>856</v>
      </c>
      <c r="Y180" s="19">
        <v>288</v>
      </c>
      <c r="Z180" s="19">
        <v>112</v>
      </c>
      <c r="AA180" s="19">
        <v>35</v>
      </c>
      <c r="AB180" s="19">
        <v>12</v>
      </c>
      <c r="AC180" s="19">
        <v>37</v>
      </c>
      <c r="AD180" s="19">
        <v>7</v>
      </c>
      <c r="AE180" s="19">
        <v>36</v>
      </c>
      <c r="AF180" s="19">
        <v>10</v>
      </c>
      <c r="AG180" s="19">
        <v>103</v>
      </c>
      <c r="AH180" s="19">
        <v>0</v>
      </c>
      <c r="AI180" s="19">
        <v>0</v>
      </c>
      <c r="AJ180" s="19">
        <v>0</v>
      </c>
      <c r="AK180" s="19">
        <v>216</v>
      </c>
      <c r="AL180" s="19">
        <v>36</v>
      </c>
      <c r="AM180" s="19">
        <v>36</v>
      </c>
      <c r="AN180" s="19">
        <v>0</v>
      </c>
      <c r="AO180" s="19">
        <v>0</v>
      </c>
      <c r="AP180" s="19">
        <v>6</v>
      </c>
      <c r="AQ180" s="19">
        <v>2</v>
      </c>
      <c r="AR180" s="19">
        <v>3</v>
      </c>
      <c r="AS180" s="19">
        <v>1</v>
      </c>
      <c r="AT180" s="19">
        <v>0</v>
      </c>
      <c r="AU180" s="19">
        <v>8420</v>
      </c>
      <c r="AV180" s="19">
        <v>0</v>
      </c>
      <c r="AW180" s="19">
        <v>0</v>
      </c>
      <c r="AX180" s="19">
        <v>0</v>
      </c>
      <c r="AY180" s="19">
        <v>0</v>
      </c>
      <c r="AZ180" s="19">
        <v>0</v>
      </c>
      <c r="BA180" s="19">
        <v>0</v>
      </c>
      <c r="BB180" s="20">
        <v>8420</v>
      </c>
      <c r="BC180" s="2"/>
    </row>
    <row r="181" spans="1:233" x14ac:dyDescent="0.25">
      <c r="A181" s="5">
        <v>21</v>
      </c>
      <c r="B181" s="7" t="s">
        <v>74</v>
      </c>
      <c r="C181" s="18">
        <v>316</v>
      </c>
      <c r="D181" s="19">
        <v>2</v>
      </c>
      <c r="E181" s="19"/>
      <c r="F181" s="19"/>
      <c r="G181" s="19">
        <v>15</v>
      </c>
      <c r="H181" s="19">
        <v>0</v>
      </c>
      <c r="I181" s="19"/>
      <c r="J181" s="19"/>
      <c r="K181" s="19">
        <v>15</v>
      </c>
      <c r="L181" s="19"/>
      <c r="M181" s="19"/>
      <c r="N181" s="19">
        <v>225</v>
      </c>
      <c r="O181" s="19"/>
      <c r="P181" s="19"/>
      <c r="Q181" s="19">
        <v>58</v>
      </c>
      <c r="R181" s="19">
        <v>16</v>
      </c>
      <c r="S181" s="19"/>
      <c r="T181" s="19"/>
      <c r="U181" s="19">
        <v>0</v>
      </c>
      <c r="V181" s="19"/>
      <c r="W181" s="19"/>
      <c r="X181" s="19">
        <v>0</v>
      </c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>
        <v>0</v>
      </c>
      <c r="AM181" s="19"/>
      <c r="AN181" s="19"/>
      <c r="AO181" s="19"/>
      <c r="AP181" s="19">
        <v>0</v>
      </c>
      <c r="AQ181" s="19"/>
      <c r="AR181" s="19"/>
      <c r="AS181" s="19"/>
      <c r="AT181" s="19"/>
      <c r="AU181" s="19">
        <v>316</v>
      </c>
      <c r="AV181" s="19">
        <v>0</v>
      </c>
      <c r="AW181" s="19"/>
      <c r="AX181" s="19"/>
      <c r="AY181" s="19"/>
      <c r="AZ181" s="19"/>
      <c r="BA181" s="19"/>
      <c r="BB181" s="20">
        <v>316</v>
      </c>
      <c r="BC181" s="2"/>
    </row>
    <row r="182" spans="1:233" x14ac:dyDescent="0.25">
      <c r="A182" s="5">
        <v>22</v>
      </c>
      <c r="B182" s="7" t="s">
        <v>75</v>
      </c>
      <c r="C182" s="18">
        <v>81</v>
      </c>
      <c r="D182" s="19">
        <v>4</v>
      </c>
      <c r="E182" s="19"/>
      <c r="F182" s="19"/>
      <c r="G182" s="19">
        <v>10</v>
      </c>
      <c r="H182" s="19">
        <v>0</v>
      </c>
      <c r="I182" s="19"/>
      <c r="J182" s="19"/>
      <c r="K182" s="19">
        <v>10</v>
      </c>
      <c r="L182" s="19"/>
      <c r="M182" s="19"/>
      <c r="N182" s="19">
        <v>45</v>
      </c>
      <c r="O182" s="19"/>
      <c r="P182" s="19"/>
      <c r="Q182" s="19">
        <v>19</v>
      </c>
      <c r="R182" s="19">
        <v>1</v>
      </c>
      <c r="S182" s="19"/>
      <c r="T182" s="19"/>
      <c r="U182" s="19">
        <v>2</v>
      </c>
      <c r="V182" s="19"/>
      <c r="W182" s="19"/>
      <c r="X182" s="19">
        <v>75</v>
      </c>
      <c r="Y182" s="19">
        <v>58</v>
      </c>
      <c r="Z182" s="19">
        <v>7</v>
      </c>
      <c r="AA182" s="19">
        <v>0</v>
      </c>
      <c r="AB182" s="19">
        <v>0</v>
      </c>
      <c r="AC182" s="19">
        <v>2</v>
      </c>
      <c r="AD182" s="19">
        <v>0</v>
      </c>
      <c r="AE182" s="19"/>
      <c r="AF182" s="19"/>
      <c r="AG182" s="19">
        <v>5</v>
      </c>
      <c r="AH182" s="19">
        <v>0</v>
      </c>
      <c r="AI182" s="19"/>
      <c r="AJ182" s="19"/>
      <c r="AK182" s="19">
        <v>3</v>
      </c>
      <c r="AL182" s="19">
        <v>0</v>
      </c>
      <c r="AM182" s="19">
        <v>0</v>
      </c>
      <c r="AN182" s="19"/>
      <c r="AO182" s="19"/>
      <c r="AP182" s="19">
        <v>2</v>
      </c>
      <c r="AQ182" s="19"/>
      <c r="AR182" s="19">
        <v>2</v>
      </c>
      <c r="AS182" s="19"/>
      <c r="AT182" s="19"/>
      <c r="AU182" s="19">
        <v>158</v>
      </c>
      <c r="AV182" s="19">
        <v>0</v>
      </c>
      <c r="AW182" s="19"/>
      <c r="AX182" s="19"/>
      <c r="AY182" s="19"/>
      <c r="AZ182" s="19"/>
      <c r="BA182" s="19"/>
      <c r="BB182" s="20">
        <v>158</v>
      </c>
      <c r="BC182" s="2"/>
    </row>
    <row r="183" spans="1:233" x14ac:dyDescent="0.25">
      <c r="A183" s="5">
        <v>23</v>
      </c>
      <c r="B183" s="7" t="s">
        <v>76</v>
      </c>
      <c r="C183" s="18">
        <v>126</v>
      </c>
      <c r="D183" s="19">
        <v>61</v>
      </c>
      <c r="E183" s="19"/>
      <c r="F183" s="19">
        <v>1</v>
      </c>
      <c r="G183" s="19">
        <v>30</v>
      </c>
      <c r="H183" s="19">
        <v>24</v>
      </c>
      <c r="I183" s="19"/>
      <c r="J183" s="19"/>
      <c r="K183" s="19">
        <v>6</v>
      </c>
      <c r="L183" s="19"/>
      <c r="M183" s="19"/>
      <c r="N183" s="19">
        <v>16</v>
      </c>
      <c r="O183" s="19"/>
      <c r="P183" s="19"/>
      <c r="Q183" s="19">
        <v>11</v>
      </c>
      <c r="R183" s="19">
        <v>4</v>
      </c>
      <c r="S183" s="19"/>
      <c r="T183" s="19"/>
      <c r="U183" s="19">
        <v>4</v>
      </c>
      <c r="V183" s="19"/>
      <c r="W183" s="19"/>
      <c r="X183" s="19">
        <v>47</v>
      </c>
      <c r="Y183" s="19">
        <v>24</v>
      </c>
      <c r="Z183" s="19">
        <v>9</v>
      </c>
      <c r="AA183" s="19"/>
      <c r="AB183" s="19">
        <v>1</v>
      </c>
      <c r="AC183" s="19">
        <v>4</v>
      </c>
      <c r="AD183" s="19">
        <v>1</v>
      </c>
      <c r="AE183" s="19"/>
      <c r="AF183" s="19"/>
      <c r="AG183" s="19">
        <v>1</v>
      </c>
      <c r="AH183" s="19">
        <v>3</v>
      </c>
      <c r="AI183" s="19"/>
      <c r="AJ183" s="19"/>
      <c r="AK183" s="19">
        <v>4</v>
      </c>
      <c r="AL183" s="19">
        <v>0</v>
      </c>
      <c r="AM183" s="19"/>
      <c r="AN183" s="19"/>
      <c r="AO183" s="19"/>
      <c r="AP183" s="19">
        <v>9</v>
      </c>
      <c r="AQ183" s="19"/>
      <c r="AR183" s="19"/>
      <c r="AS183" s="19">
        <v>9</v>
      </c>
      <c r="AT183" s="19"/>
      <c r="AU183" s="19">
        <v>182</v>
      </c>
      <c r="AV183" s="19">
        <v>0</v>
      </c>
      <c r="AW183" s="19"/>
      <c r="AX183" s="19"/>
      <c r="AY183" s="19"/>
      <c r="AZ183" s="19"/>
      <c r="BA183" s="19"/>
      <c r="BB183" s="20">
        <v>182</v>
      </c>
      <c r="BC183" s="2"/>
    </row>
    <row r="184" spans="1:233" x14ac:dyDescent="0.25">
      <c r="A184" s="5">
        <v>24</v>
      </c>
      <c r="B184" s="7" t="s">
        <v>77</v>
      </c>
      <c r="C184" s="18">
        <v>0</v>
      </c>
      <c r="D184" s="19"/>
      <c r="E184" s="19"/>
      <c r="F184" s="19"/>
      <c r="G184" s="19">
        <v>0</v>
      </c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>
        <v>0</v>
      </c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>
        <v>0</v>
      </c>
      <c r="AM184" s="19"/>
      <c r="AN184" s="19"/>
      <c r="AO184" s="19"/>
      <c r="AP184" s="19">
        <v>0</v>
      </c>
      <c r="AQ184" s="19"/>
      <c r="AR184" s="19"/>
      <c r="AS184" s="19"/>
      <c r="AT184" s="19"/>
      <c r="AU184" s="19">
        <v>0</v>
      </c>
      <c r="AV184" s="19">
        <v>0</v>
      </c>
      <c r="AW184" s="19"/>
      <c r="AX184" s="19"/>
      <c r="AY184" s="19"/>
      <c r="AZ184" s="19"/>
      <c r="BA184" s="19"/>
      <c r="BB184" s="20">
        <v>0</v>
      </c>
      <c r="BC184" s="2"/>
    </row>
    <row r="185" spans="1:233" x14ac:dyDescent="0.25">
      <c r="A185" s="5">
        <v>25</v>
      </c>
      <c r="B185" s="7" t="s">
        <v>78</v>
      </c>
      <c r="C185" s="18">
        <v>1362</v>
      </c>
      <c r="D185" s="19">
        <v>1106</v>
      </c>
      <c r="E185" s="19">
        <v>15</v>
      </c>
      <c r="F185" s="19"/>
      <c r="G185" s="19">
        <v>256</v>
      </c>
      <c r="H185" s="19">
        <v>256</v>
      </c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>
        <v>0</v>
      </c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>
        <v>0</v>
      </c>
      <c r="AM185" s="19"/>
      <c r="AN185" s="19"/>
      <c r="AO185" s="19"/>
      <c r="AP185" s="19">
        <v>0</v>
      </c>
      <c r="AQ185" s="19"/>
      <c r="AR185" s="19"/>
      <c r="AS185" s="19"/>
      <c r="AT185" s="19"/>
      <c r="AU185" s="19">
        <v>1362</v>
      </c>
      <c r="AV185" s="19">
        <v>0</v>
      </c>
      <c r="AW185" s="19"/>
      <c r="AX185" s="19"/>
      <c r="AY185" s="19"/>
      <c r="AZ185" s="19"/>
      <c r="BA185" s="19"/>
      <c r="BB185" s="20">
        <v>1362</v>
      </c>
      <c r="BC185" s="2"/>
    </row>
    <row r="186" spans="1:233" ht="15.75" thickBot="1" x14ac:dyDescent="0.3">
      <c r="A186" s="24">
        <v>26</v>
      </c>
      <c r="B186" s="25" t="s">
        <v>79</v>
      </c>
      <c r="C186" s="26">
        <v>91412</v>
      </c>
      <c r="D186" s="27">
        <v>53970</v>
      </c>
      <c r="E186" s="27">
        <v>617</v>
      </c>
      <c r="F186" s="27">
        <v>593</v>
      </c>
      <c r="G186" s="27">
        <v>18697</v>
      </c>
      <c r="H186" s="27">
        <v>14593</v>
      </c>
      <c r="I186" s="27">
        <v>43</v>
      </c>
      <c r="J186" s="27">
        <v>3</v>
      </c>
      <c r="K186" s="27">
        <v>4104</v>
      </c>
      <c r="L186" s="27">
        <v>0</v>
      </c>
      <c r="M186" s="27">
        <v>15</v>
      </c>
      <c r="N186" s="27">
        <v>10300</v>
      </c>
      <c r="O186" s="27">
        <v>1</v>
      </c>
      <c r="P186" s="27">
        <v>37</v>
      </c>
      <c r="Q186" s="27">
        <v>6325</v>
      </c>
      <c r="R186" s="27">
        <v>1133</v>
      </c>
      <c r="S186" s="27">
        <v>0</v>
      </c>
      <c r="T186" s="27">
        <v>2</v>
      </c>
      <c r="U186" s="27">
        <v>987</v>
      </c>
      <c r="V186" s="27">
        <v>3</v>
      </c>
      <c r="W186" s="27">
        <v>0</v>
      </c>
      <c r="X186" s="27">
        <v>11758</v>
      </c>
      <c r="Y186" s="27">
        <v>5816</v>
      </c>
      <c r="Z186" s="27">
        <v>1386</v>
      </c>
      <c r="AA186" s="27">
        <v>210</v>
      </c>
      <c r="AB186" s="27">
        <v>269</v>
      </c>
      <c r="AC186" s="27">
        <v>458</v>
      </c>
      <c r="AD186" s="27">
        <v>188</v>
      </c>
      <c r="AE186" s="27">
        <v>161</v>
      </c>
      <c r="AF186" s="27">
        <v>136</v>
      </c>
      <c r="AG186" s="27">
        <v>1491</v>
      </c>
      <c r="AH186" s="27">
        <v>35</v>
      </c>
      <c r="AI186" s="27">
        <v>0</v>
      </c>
      <c r="AJ186" s="27">
        <v>0</v>
      </c>
      <c r="AK186" s="27">
        <v>1608</v>
      </c>
      <c r="AL186" s="27">
        <v>263</v>
      </c>
      <c r="AM186" s="27">
        <v>203</v>
      </c>
      <c r="AN186" s="27">
        <v>1</v>
      </c>
      <c r="AO186" s="27">
        <v>59</v>
      </c>
      <c r="AP186" s="27">
        <v>287</v>
      </c>
      <c r="AQ186" s="27">
        <v>23</v>
      </c>
      <c r="AR186" s="27">
        <v>66</v>
      </c>
      <c r="AS186" s="27">
        <v>198</v>
      </c>
      <c r="AT186" s="27">
        <v>167</v>
      </c>
      <c r="AU186" s="27">
        <v>103887</v>
      </c>
      <c r="AV186" s="27">
        <v>16</v>
      </c>
      <c r="AW186" s="27">
        <v>5</v>
      </c>
      <c r="AX186" s="27">
        <v>6</v>
      </c>
      <c r="AY186" s="27">
        <v>1</v>
      </c>
      <c r="AZ186" s="27">
        <v>2</v>
      </c>
      <c r="BA186" s="27">
        <v>2</v>
      </c>
      <c r="BB186" s="28">
        <v>103903</v>
      </c>
      <c r="BC186" s="2"/>
    </row>
    <row r="187" spans="1:233" ht="15.75" thickTop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</row>
    <row r="189" spans="1:233" x14ac:dyDescent="0.25">
      <c r="A189" s="1" t="s">
        <v>85</v>
      </c>
      <c r="C189" s="1" t="s">
        <v>181</v>
      </c>
    </row>
    <row r="190" spans="1:233" ht="15.75" thickBo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  <c r="EY190" s="3"/>
      <c r="EZ190" s="3"/>
      <c r="FA190" s="3"/>
      <c r="FB190" s="3"/>
      <c r="FC190" s="3"/>
      <c r="FD190" s="3"/>
      <c r="FE190" s="3"/>
      <c r="FF190" s="3"/>
      <c r="FG190" s="3"/>
      <c r="FH190" s="3"/>
      <c r="FI190" s="3"/>
      <c r="FJ190" s="3"/>
      <c r="FK190" s="3"/>
      <c r="FL190" s="3"/>
      <c r="FM190" s="3"/>
      <c r="FN190" s="3"/>
      <c r="FO190" s="3"/>
      <c r="FP190" s="3"/>
      <c r="FQ190" s="3"/>
      <c r="FR190" s="3"/>
      <c r="FS190" s="3"/>
      <c r="FT190" s="3"/>
      <c r="FU190" s="3"/>
      <c r="FV190" s="3"/>
      <c r="FW190" s="3"/>
      <c r="FX190" s="3"/>
      <c r="FY190" s="3"/>
      <c r="FZ190" s="3"/>
      <c r="GA190" s="3"/>
      <c r="GB190" s="3"/>
      <c r="GC190" s="3"/>
      <c r="GD190" s="3"/>
      <c r="GE190" s="3"/>
      <c r="GF190" s="3"/>
      <c r="GG190" s="3"/>
      <c r="GH190" s="3"/>
      <c r="GI190" s="3"/>
      <c r="GJ190" s="3"/>
      <c r="GK190" s="3"/>
      <c r="GL190" s="3"/>
      <c r="GM190" s="3"/>
      <c r="GN190" s="3"/>
      <c r="GO190" s="3"/>
      <c r="GP190" s="3"/>
      <c r="GQ190" s="3"/>
      <c r="GR190" s="3"/>
      <c r="GS190" s="3"/>
      <c r="GT190" s="3"/>
      <c r="GU190" s="3"/>
      <c r="GV190" s="3"/>
      <c r="GW190" s="3"/>
      <c r="GX190" s="3"/>
      <c r="GY190" s="3"/>
      <c r="GZ190" s="3"/>
      <c r="HA190" s="3"/>
      <c r="HB190" s="3"/>
      <c r="HC190" s="3"/>
      <c r="HD190" s="3"/>
      <c r="HE190" s="3"/>
      <c r="HF190" s="3"/>
      <c r="HG190" s="3"/>
      <c r="HH190" s="3"/>
      <c r="HI190" s="3"/>
      <c r="HJ190" s="3"/>
      <c r="HK190" s="3"/>
      <c r="HL190" s="3"/>
      <c r="HM190" s="3"/>
      <c r="HN190" s="3"/>
      <c r="HO190" s="3"/>
      <c r="HP190" s="3"/>
      <c r="HQ190" s="3"/>
      <c r="HR190" s="3"/>
      <c r="HS190" s="3"/>
      <c r="HT190" s="3"/>
      <c r="HU190" s="3"/>
      <c r="HV190" s="3"/>
      <c r="HW190" s="3"/>
      <c r="HX190" s="3"/>
    </row>
    <row r="191" spans="1:233" ht="15.75" thickTop="1" x14ac:dyDescent="0.25">
      <c r="A191" s="121" t="s">
        <v>1</v>
      </c>
      <c r="B191" s="124" t="s">
        <v>2</v>
      </c>
      <c r="C191" s="127" t="s">
        <v>86</v>
      </c>
      <c r="D191" s="111"/>
      <c r="E191" s="111"/>
      <c r="F191" s="111"/>
      <c r="G191" s="118"/>
      <c r="H191" s="110" t="s">
        <v>91</v>
      </c>
      <c r="I191" s="111"/>
      <c r="J191" s="111"/>
      <c r="K191" s="111"/>
      <c r="L191" s="118"/>
      <c r="M191" s="110" t="s">
        <v>5</v>
      </c>
      <c r="N191" s="111"/>
      <c r="O191" s="111"/>
      <c r="P191" s="111"/>
      <c r="Q191" s="118"/>
      <c r="R191" s="110" t="s">
        <v>6</v>
      </c>
      <c r="S191" s="111"/>
      <c r="T191" s="111"/>
      <c r="U191" s="111"/>
      <c r="V191" s="118"/>
      <c r="W191" s="110" t="s">
        <v>92</v>
      </c>
      <c r="X191" s="111"/>
      <c r="Y191" s="111"/>
      <c r="Z191" s="111"/>
      <c r="AA191" s="118"/>
      <c r="AB191" s="110" t="s">
        <v>9</v>
      </c>
      <c r="AC191" s="111"/>
      <c r="AD191" s="111"/>
      <c r="AE191" s="111"/>
      <c r="AF191" s="118"/>
      <c r="AG191" s="110" t="s">
        <v>10</v>
      </c>
      <c r="AH191" s="111"/>
      <c r="AI191" s="111"/>
      <c r="AJ191" s="111"/>
      <c r="AK191" s="118"/>
      <c r="AL191" s="110" t="s">
        <v>93</v>
      </c>
      <c r="AM191" s="111"/>
      <c r="AN191" s="111"/>
      <c r="AO191" s="111"/>
      <c r="AP191" s="118"/>
      <c r="AQ191" s="110" t="s">
        <v>12</v>
      </c>
      <c r="AR191" s="111"/>
      <c r="AS191" s="111"/>
      <c r="AT191" s="111"/>
      <c r="AU191" s="118"/>
      <c r="AV191" s="110" t="s">
        <v>13</v>
      </c>
      <c r="AW191" s="111"/>
      <c r="AX191" s="111"/>
      <c r="AY191" s="111"/>
      <c r="AZ191" s="118"/>
      <c r="BA191" s="110" t="s">
        <v>94</v>
      </c>
      <c r="BB191" s="111"/>
      <c r="BC191" s="111"/>
      <c r="BD191" s="111"/>
      <c r="BE191" s="118"/>
      <c r="BF191" s="110" t="s">
        <v>15</v>
      </c>
      <c r="BG191" s="111"/>
      <c r="BH191" s="111"/>
      <c r="BI191" s="111"/>
      <c r="BJ191" s="118"/>
      <c r="BK191" s="110" t="s">
        <v>16</v>
      </c>
      <c r="BL191" s="111"/>
      <c r="BM191" s="111"/>
      <c r="BN191" s="111"/>
      <c r="BO191" s="118"/>
      <c r="BP191" s="110" t="s">
        <v>95</v>
      </c>
      <c r="BQ191" s="111"/>
      <c r="BR191" s="111"/>
      <c r="BS191" s="111"/>
      <c r="BT191" s="118"/>
      <c r="BU191" s="110" t="s">
        <v>18</v>
      </c>
      <c r="BV191" s="111"/>
      <c r="BW191" s="111"/>
      <c r="BX191" s="111"/>
      <c r="BY191" s="118"/>
      <c r="BZ191" s="110" t="s">
        <v>19</v>
      </c>
      <c r="CA191" s="111"/>
      <c r="CB191" s="111"/>
      <c r="CC191" s="111"/>
      <c r="CD191" s="118"/>
      <c r="CE191" s="110" t="s">
        <v>20</v>
      </c>
      <c r="CF191" s="111"/>
      <c r="CG191" s="111"/>
      <c r="CH191" s="111"/>
      <c r="CI191" s="118"/>
      <c r="CJ191" s="110" t="s">
        <v>96</v>
      </c>
      <c r="CK191" s="111"/>
      <c r="CL191" s="111"/>
      <c r="CM191" s="111"/>
      <c r="CN191" s="118"/>
      <c r="CO191" s="110" t="s">
        <v>22</v>
      </c>
      <c r="CP191" s="111"/>
      <c r="CQ191" s="111"/>
      <c r="CR191" s="111"/>
      <c r="CS191" s="118"/>
      <c r="CT191" s="110" t="s">
        <v>23</v>
      </c>
      <c r="CU191" s="111"/>
      <c r="CV191" s="111"/>
      <c r="CW191" s="111"/>
      <c r="CX191" s="118"/>
      <c r="CY191" s="110" t="s">
        <v>97</v>
      </c>
      <c r="CZ191" s="111"/>
      <c r="DA191" s="111"/>
      <c r="DB191" s="111"/>
      <c r="DC191" s="118"/>
      <c r="DD191" s="110" t="s">
        <v>98</v>
      </c>
      <c r="DE191" s="111"/>
      <c r="DF191" s="111"/>
      <c r="DG191" s="111"/>
      <c r="DH191" s="118"/>
      <c r="DI191" s="110" t="s">
        <v>99</v>
      </c>
      <c r="DJ191" s="111"/>
      <c r="DK191" s="111"/>
      <c r="DL191" s="111"/>
      <c r="DM191" s="118"/>
      <c r="DN191" s="110" t="s">
        <v>100</v>
      </c>
      <c r="DO191" s="111"/>
      <c r="DP191" s="111"/>
      <c r="DQ191" s="111"/>
      <c r="DR191" s="118"/>
      <c r="DS191" s="110" t="s">
        <v>101</v>
      </c>
      <c r="DT191" s="111"/>
      <c r="DU191" s="111"/>
      <c r="DV191" s="111"/>
      <c r="DW191" s="118"/>
      <c r="DX191" s="110" t="s">
        <v>102</v>
      </c>
      <c r="DY191" s="111"/>
      <c r="DZ191" s="111"/>
      <c r="EA191" s="111"/>
      <c r="EB191" s="118"/>
      <c r="EC191" s="110" t="s">
        <v>103</v>
      </c>
      <c r="ED191" s="111"/>
      <c r="EE191" s="111"/>
      <c r="EF191" s="111"/>
      <c r="EG191" s="118"/>
      <c r="EH191" s="110" t="s">
        <v>104</v>
      </c>
      <c r="EI191" s="111"/>
      <c r="EJ191" s="111"/>
      <c r="EK191" s="111"/>
      <c r="EL191" s="118"/>
      <c r="EM191" s="110" t="s">
        <v>105</v>
      </c>
      <c r="EN191" s="111"/>
      <c r="EO191" s="111"/>
      <c r="EP191" s="111"/>
      <c r="EQ191" s="118"/>
      <c r="ER191" s="110" t="s">
        <v>106</v>
      </c>
      <c r="ES191" s="111"/>
      <c r="ET191" s="111"/>
      <c r="EU191" s="111"/>
      <c r="EV191" s="118"/>
      <c r="EW191" s="110" t="s">
        <v>34</v>
      </c>
      <c r="EX191" s="111"/>
      <c r="EY191" s="111"/>
      <c r="EZ191" s="111"/>
      <c r="FA191" s="118"/>
      <c r="FB191" s="110" t="s">
        <v>35</v>
      </c>
      <c r="FC191" s="111"/>
      <c r="FD191" s="111"/>
      <c r="FE191" s="111"/>
      <c r="FF191" s="118"/>
      <c r="FG191" s="110" t="s">
        <v>36</v>
      </c>
      <c r="FH191" s="111"/>
      <c r="FI191" s="111"/>
      <c r="FJ191" s="111"/>
      <c r="FK191" s="118"/>
      <c r="FL191" s="110" t="s">
        <v>107</v>
      </c>
      <c r="FM191" s="111"/>
      <c r="FN191" s="111"/>
      <c r="FO191" s="111"/>
      <c r="FP191" s="118"/>
      <c r="FQ191" s="110" t="s">
        <v>108</v>
      </c>
      <c r="FR191" s="111"/>
      <c r="FS191" s="111"/>
      <c r="FT191" s="111"/>
      <c r="FU191" s="118"/>
      <c r="FV191" s="110" t="s">
        <v>109</v>
      </c>
      <c r="FW191" s="111"/>
      <c r="FX191" s="111"/>
      <c r="FY191" s="111"/>
      <c r="FZ191" s="118"/>
      <c r="GA191" s="110" t="s">
        <v>110</v>
      </c>
      <c r="GB191" s="111"/>
      <c r="GC191" s="111"/>
      <c r="GD191" s="111"/>
      <c r="GE191" s="118"/>
      <c r="GF191" s="110" t="s">
        <v>41</v>
      </c>
      <c r="GG191" s="111"/>
      <c r="GH191" s="111"/>
      <c r="GI191" s="111"/>
      <c r="GJ191" s="118"/>
      <c r="GK191" s="110" t="s">
        <v>111</v>
      </c>
      <c r="GL191" s="111"/>
      <c r="GM191" s="111"/>
      <c r="GN191" s="111"/>
      <c r="GO191" s="118"/>
      <c r="GP191" s="110" t="s">
        <v>112</v>
      </c>
      <c r="GQ191" s="111"/>
      <c r="GR191" s="111"/>
      <c r="GS191" s="111"/>
      <c r="GT191" s="118"/>
      <c r="GU191" s="110" t="s">
        <v>113</v>
      </c>
      <c r="GV191" s="111"/>
      <c r="GW191" s="111"/>
      <c r="GX191" s="111"/>
      <c r="GY191" s="118"/>
      <c r="GZ191" s="110" t="s">
        <v>114</v>
      </c>
      <c r="HA191" s="111"/>
      <c r="HB191" s="111"/>
      <c r="HC191" s="111"/>
      <c r="HD191" s="118"/>
      <c r="HE191" s="110" t="s">
        <v>46</v>
      </c>
      <c r="HF191" s="111"/>
      <c r="HG191" s="111"/>
      <c r="HH191" s="111"/>
      <c r="HI191" s="118"/>
      <c r="HJ191" s="110" t="s">
        <v>115</v>
      </c>
      <c r="HK191" s="111"/>
      <c r="HL191" s="111"/>
      <c r="HM191" s="111"/>
      <c r="HN191" s="118"/>
      <c r="HO191" s="110" t="s">
        <v>48</v>
      </c>
      <c r="HP191" s="111"/>
      <c r="HQ191" s="111"/>
      <c r="HR191" s="111"/>
      <c r="HS191" s="118"/>
      <c r="HT191" s="110" t="s">
        <v>116</v>
      </c>
      <c r="HU191" s="111"/>
      <c r="HV191" s="111"/>
      <c r="HW191" s="111"/>
      <c r="HX191" s="112"/>
      <c r="HY191" s="2"/>
    </row>
    <row r="192" spans="1:233" ht="15.75" thickBot="1" x14ac:dyDescent="0.3">
      <c r="A192" s="123"/>
      <c r="B192" s="126"/>
      <c r="C192" s="48" t="s">
        <v>87</v>
      </c>
      <c r="D192" s="49" t="s">
        <v>88</v>
      </c>
      <c r="E192" s="49" t="s">
        <v>89</v>
      </c>
      <c r="F192" s="49" t="s">
        <v>90</v>
      </c>
      <c r="G192" s="50" t="s">
        <v>21</v>
      </c>
      <c r="H192" s="57" t="s">
        <v>87</v>
      </c>
      <c r="I192" s="49" t="s">
        <v>88</v>
      </c>
      <c r="J192" s="49" t="s">
        <v>89</v>
      </c>
      <c r="K192" s="49" t="s">
        <v>90</v>
      </c>
      <c r="L192" s="50" t="s">
        <v>21</v>
      </c>
      <c r="M192" s="57" t="s">
        <v>87</v>
      </c>
      <c r="N192" s="49" t="s">
        <v>88</v>
      </c>
      <c r="O192" s="49" t="s">
        <v>89</v>
      </c>
      <c r="P192" s="49" t="s">
        <v>90</v>
      </c>
      <c r="Q192" s="50" t="s">
        <v>21</v>
      </c>
      <c r="R192" s="57" t="s">
        <v>87</v>
      </c>
      <c r="S192" s="49" t="s">
        <v>88</v>
      </c>
      <c r="T192" s="49" t="s">
        <v>89</v>
      </c>
      <c r="U192" s="49" t="s">
        <v>90</v>
      </c>
      <c r="V192" s="50" t="s">
        <v>21</v>
      </c>
      <c r="W192" s="57" t="s">
        <v>87</v>
      </c>
      <c r="X192" s="49" t="s">
        <v>88</v>
      </c>
      <c r="Y192" s="49" t="s">
        <v>89</v>
      </c>
      <c r="Z192" s="49" t="s">
        <v>90</v>
      </c>
      <c r="AA192" s="50" t="s">
        <v>21</v>
      </c>
      <c r="AB192" s="57" t="s">
        <v>87</v>
      </c>
      <c r="AC192" s="49" t="s">
        <v>88</v>
      </c>
      <c r="AD192" s="49" t="s">
        <v>89</v>
      </c>
      <c r="AE192" s="49" t="s">
        <v>90</v>
      </c>
      <c r="AF192" s="50" t="s">
        <v>21</v>
      </c>
      <c r="AG192" s="57" t="s">
        <v>87</v>
      </c>
      <c r="AH192" s="49" t="s">
        <v>88</v>
      </c>
      <c r="AI192" s="49" t="s">
        <v>89</v>
      </c>
      <c r="AJ192" s="49" t="s">
        <v>90</v>
      </c>
      <c r="AK192" s="50" t="s">
        <v>21</v>
      </c>
      <c r="AL192" s="57" t="s">
        <v>87</v>
      </c>
      <c r="AM192" s="49" t="s">
        <v>88</v>
      </c>
      <c r="AN192" s="49" t="s">
        <v>89</v>
      </c>
      <c r="AO192" s="49" t="s">
        <v>90</v>
      </c>
      <c r="AP192" s="50" t="s">
        <v>21</v>
      </c>
      <c r="AQ192" s="57" t="s">
        <v>87</v>
      </c>
      <c r="AR192" s="49" t="s">
        <v>88</v>
      </c>
      <c r="AS192" s="49" t="s">
        <v>89</v>
      </c>
      <c r="AT192" s="49" t="s">
        <v>90</v>
      </c>
      <c r="AU192" s="50" t="s">
        <v>21</v>
      </c>
      <c r="AV192" s="57" t="s">
        <v>87</v>
      </c>
      <c r="AW192" s="49" t="s">
        <v>88</v>
      </c>
      <c r="AX192" s="49" t="s">
        <v>89</v>
      </c>
      <c r="AY192" s="49" t="s">
        <v>90</v>
      </c>
      <c r="AZ192" s="50" t="s">
        <v>21</v>
      </c>
      <c r="BA192" s="57" t="s">
        <v>87</v>
      </c>
      <c r="BB192" s="49" t="s">
        <v>88</v>
      </c>
      <c r="BC192" s="49" t="s">
        <v>89</v>
      </c>
      <c r="BD192" s="49" t="s">
        <v>90</v>
      </c>
      <c r="BE192" s="50" t="s">
        <v>21</v>
      </c>
      <c r="BF192" s="57" t="s">
        <v>87</v>
      </c>
      <c r="BG192" s="49" t="s">
        <v>88</v>
      </c>
      <c r="BH192" s="49" t="s">
        <v>89</v>
      </c>
      <c r="BI192" s="49" t="s">
        <v>90</v>
      </c>
      <c r="BJ192" s="50" t="s">
        <v>21</v>
      </c>
      <c r="BK192" s="57" t="s">
        <v>87</v>
      </c>
      <c r="BL192" s="49" t="s">
        <v>88</v>
      </c>
      <c r="BM192" s="49" t="s">
        <v>89</v>
      </c>
      <c r="BN192" s="49" t="s">
        <v>90</v>
      </c>
      <c r="BO192" s="50" t="s">
        <v>21</v>
      </c>
      <c r="BP192" s="57" t="s">
        <v>87</v>
      </c>
      <c r="BQ192" s="49" t="s">
        <v>88</v>
      </c>
      <c r="BR192" s="49" t="s">
        <v>89</v>
      </c>
      <c r="BS192" s="49" t="s">
        <v>90</v>
      </c>
      <c r="BT192" s="50" t="s">
        <v>21</v>
      </c>
      <c r="BU192" s="57" t="s">
        <v>87</v>
      </c>
      <c r="BV192" s="49" t="s">
        <v>88</v>
      </c>
      <c r="BW192" s="49" t="s">
        <v>89</v>
      </c>
      <c r="BX192" s="49" t="s">
        <v>90</v>
      </c>
      <c r="BY192" s="50" t="s">
        <v>21</v>
      </c>
      <c r="BZ192" s="57" t="s">
        <v>87</v>
      </c>
      <c r="CA192" s="49" t="s">
        <v>88</v>
      </c>
      <c r="CB192" s="49" t="s">
        <v>89</v>
      </c>
      <c r="CC192" s="49" t="s">
        <v>90</v>
      </c>
      <c r="CD192" s="50" t="s">
        <v>21</v>
      </c>
      <c r="CE192" s="57" t="s">
        <v>87</v>
      </c>
      <c r="CF192" s="49" t="s">
        <v>88</v>
      </c>
      <c r="CG192" s="49" t="s">
        <v>89</v>
      </c>
      <c r="CH192" s="49" t="s">
        <v>90</v>
      </c>
      <c r="CI192" s="50" t="s">
        <v>21</v>
      </c>
      <c r="CJ192" s="57" t="s">
        <v>87</v>
      </c>
      <c r="CK192" s="49" t="s">
        <v>88</v>
      </c>
      <c r="CL192" s="49" t="s">
        <v>89</v>
      </c>
      <c r="CM192" s="49" t="s">
        <v>90</v>
      </c>
      <c r="CN192" s="50" t="s">
        <v>21</v>
      </c>
      <c r="CO192" s="57" t="s">
        <v>87</v>
      </c>
      <c r="CP192" s="49" t="s">
        <v>88</v>
      </c>
      <c r="CQ192" s="49" t="s">
        <v>89</v>
      </c>
      <c r="CR192" s="49" t="s">
        <v>90</v>
      </c>
      <c r="CS192" s="50" t="s">
        <v>21</v>
      </c>
      <c r="CT192" s="57" t="s">
        <v>87</v>
      </c>
      <c r="CU192" s="49" t="s">
        <v>88</v>
      </c>
      <c r="CV192" s="49" t="s">
        <v>89</v>
      </c>
      <c r="CW192" s="49" t="s">
        <v>90</v>
      </c>
      <c r="CX192" s="50" t="s">
        <v>21</v>
      </c>
      <c r="CY192" s="57" t="s">
        <v>87</v>
      </c>
      <c r="CZ192" s="49" t="s">
        <v>88</v>
      </c>
      <c r="DA192" s="49" t="s">
        <v>89</v>
      </c>
      <c r="DB192" s="49" t="s">
        <v>90</v>
      </c>
      <c r="DC192" s="50" t="s">
        <v>21</v>
      </c>
      <c r="DD192" s="57" t="s">
        <v>87</v>
      </c>
      <c r="DE192" s="49" t="s">
        <v>88</v>
      </c>
      <c r="DF192" s="49" t="s">
        <v>89</v>
      </c>
      <c r="DG192" s="49" t="s">
        <v>90</v>
      </c>
      <c r="DH192" s="50" t="s">
        <v>21</v>
      </c>
      <c r="DI192" s="57" t="s">
        <v>87</v>
      </c>
      <c r="DJ192" s="49" t="s">
        <v>88</v>
      </c>
      <c r="DK192" s="49" t="s">
        <v>89</v>
      </c>
      <c r="DL192" s="49" t="s">
        <v>90</v>
      </c>
      <c r="DM192" s="50" t="s">
        <v>21</v>
      </c>
      <c r="DN192" s="57" t="s">
        <v>87</v>
      </c>
      <c r="DO192" s="49" t="s">
        <v>88</v>
      </c>
      <c r="DP192" s="49" t="s">
        <v>89</v>
      </c>
      <c r="DQ192" s="49" t="s">
        <v>90</v>
      </c>
      <c r="DR192" s="50" t="s">
        <v>21</v>
      </c>
      <c r="DS192" s="57" t="s">
        <v>87</v>
      </c>
      <c r="DT192" s="49" t="s">
        <v>88</v>
      </c>
      <c r="DU192" s="49" t="s">
        <v>89</v>
      </c>
      <c r="DV192" s="49" t="s">
        <v>90</v>
      </c>
      <c r="DW192" s="50" t="s">
        <v>21</v>
      </c>
      <c r="DX192" s="57" t="s">
        <v>87</v>
      </c>
      <c r="DY192" s="49" t="s">
        <v>88</v>
      </c>
      <c r="DZ192" s="49" t="s">
        <v>89</v>
      </c>
      <c r="EA192" s="49" t="s">
        <v>90</v>
      </c>
      <c r="EB192" s="50" t="s">
        <v>21</v>
      </c>
      <c r="EC192" s="57" t="s">
        <v>87</v>
      </c>
      <c r="ED192" s="49" t="s">
        <v>88</v>
      </c>
      <c r="EE192" s="49" t="s">
        <v>89</v>
      </c>
      <c r="EF192" s="49" t="s">
        <v>90</v>
      </c>
      <c r="EG192" s="50" t="s">
        <v>21</v>
      </c>
      <c r="EH192" s="57" t="s">
        <v>87</v>
      </c>
      <c r="EI192" s="49" t="s">
        <v>88</v>
      </c>
      <c r="EJ192" s="49" t="s">
        <v>89</v>
      </c>
      <c r="EK192" s="49" t="s">
        <v>90</v>
      </c>
      <c r="EL192" s="50" t="s">
        <v>21</v>
      </c>
      <c r="EM192" s="57" t="s">
        <v>87</v>
      </c>
      <c r="EN192" s="49" t="s">
        <v>88</v>
      </c>
      <c r="EO192" s="49" t="s">
        <v>89</v>
      </c>
      <c r="EP192" s="49" t="s">
        <v>90</v>
      </c>
      <c r="EQ192" s="50" t="s">
        <v>21</v>
      </c>
      <c r="ER192" s="57" t="s">
        <v>87</v>
      </c>
      <c r="ES192" s="49" t="s">
        <v>88</v>
      </c>
      <c r="ET192" s="49" t="s">
        <v>89</v>
      </c>
      <c r="EU192" s="49" t="s">
        <v>90</v>
      </c>
      <c r="EV192" s="50" t="s">
        <v>21</v>
      </c>
      <c r="EW192" s="57" t="s">
        <v>87</v>
      </c>
      <c r="EX192" s="49" t="s">
        <v>88</v>
      </c>
      <c r="EY192" s="49" t="s">
        <v>89</v>
      </c>
      <c r="EZ192" s="49" t="s">
        <v>90</v>
      </c>
      <c r="FA192" s="50" t="s">
        <v>21</v>
      </c>
      <c r="FB192" s="57" t="s">
        <v>87</v>
      </c>
      <c r="FC192" s="49" t="s">
        <v>88</v>
      </c>
      <c r="FD192" s="49" t="s">
        <v>89</v>
      </c>
      <c r="FE192" s="49" t="s">
        <v>90</v>
      </c>
      <c r="FF192" s="50" t="s">
        <v>21</v>
      </c>
      <c r="FG192" s="57" t="s">
        <v>87</v>
      </c>
      <c r="FH192" s="49" t="s">
        <v>88</v>
      </c>
      <c r="FI192" s="49" t="s">
        <v>89</v>
      </c>
      <c r="FJ192" s="49" t="s">
        <v>90</v>
      </c>
      <c r="FK192" s="50" t="s">
        <v>21</v>
      </c>
      <c r="FL192" s="57" t="s">
        <v>87</v>
      </c>
      <c r="FM192" s="49" t="s">
        <v>88</v>
      </c>
      <c r="FN192" s="49" t="s">
        <v>89</v>
      </c>
      <c r="FO192" s="49" t="s">
        <v>90</v>
      </c>
      <c r="FP192" s="50" t="s">
        <v>21</v>
      </c>
      <c r="FQ192" s="57" t="s">
        <v>87</v>
      </c>
      <c r="FR192" s="49" t="s">
        <v>88</v>
      </c>
      <c r="FS192" s="49" t="s">
        <v>89</v>
      </c>
      <c r="FT192" s="49" t="s">
        <v>90</v>
      </c>
      <c r="FU192" s="50" t="s">
        <v>21</v>
      </c>
      <c r="FV192" s="57" t="s">
        <v>87</v>
      </c>
      <c r="FW192" s="49" t="s">
        <v>88</v>
      </c>
      <c r="FX192" s="49" t="s">
        <v>89</v>
      </c>
      <c r="FY192" s="49" t="s">
        <v>90</v>
      </c>
      <c r="FZ192" s="50" t="s">
        <v>21</v>
      </c>
      <c r="GA192" s="57" t="s">
        <v>87</v>
      </c>
      <c r="GB192" s="49" t="s">
        <v>88</v>
      </c>
      <c r="GC192" s="49" t="s">
        <v>89</v>
      </c>
      <c r="GD192" s="49" t="s">
        <v>90</v>
      </c>
      <c r="GE192" s="50" t="s">
        <v>21</v>
      </c>
      <c r="GF192" s="57" t="s">
        <v>87</v>
      </c>
      <c r="GG192" s="49" t="s">
        <v>88</v>
      </c>
      <c r="GH192" s="49" t="s">
        <v>89</v>
      </c>
      <c r="GI192" s="49" t="s">
        <v>90</v>
      </c>
      <c r="GJ192" s="50" t="s">
        <v>21</v>
      </c>
      <c r="GK192" s="57" t="s">
        <v>87</v>
      </c>
      <c r="GL192" s="49" t="s">
        <v>88</v>
      </c>
      <c r="GM192" s="49" t="s">
        <v>89</v>
      </c>
      <c r="GN192" s="49" t="s">
        <v>90</v>
      </c>
      <c r="GO192" s="50" t="s">
        <v>21</v>
      </c>
      <c r="GP192" s="57" t="s">
        <v>87</v>
      </c>
      <c r="GQ192" s="49" t="s">
        <v>88</v>
      </c>
      <c r="GR192" s="49" t="s">
        <v>89</v>
      </c>
      <c r="GS192" s="49" t="s">
        <v>90</v>
      </c>
      <c r="GT192" s="50" t="s">
        <v>21</v>
      </c>
      <c r="GU192" s="57" t="s">
        <v>87</v>
      </c>
      <c r="GV192" s="49" t="s">
        <v>88</v>
      </c>
      <c r="GW192" s="49" t="s">
        <v>89</v>
      </c>
      <c r="GX192" s="49" t="s">
        <v>90</v>
      </c>
      <c r="GY192" s="50" t="s">
        <v>21</v>
      </c>
      <c r="GZ192" s="57" t="s">
        <v>87</v>
      </c>
      <c r="HA192" s="49" t="s">
        <v>88</v>
      </c>
      <c r="HB192" s="49" t="s">
        <v>89</v>
      </c>
      <c r="HC192" s="49" t="s">
        <v>90</v>
      </c>
      <c r="HD192" s="50" t="s">
        <v>21</v>
      </c>
      <c r="HE192" s="57" t="s">
        <v>87</v>
      </c>
      <c r="HF192" s="49" t="s">
        <v>88</v>
      </c>
      <c r="HG192" s="49" t="s">
        <v>89</v>
      </c>
      <c r="HH192" s="49" t="s">
        <v>90</v>
      </c>
      <c r="HI192" s="50" t="s">
        <v>21</v>
      </c>
      <c r="HJ192" s="57" t="s">
        <v>87</v>
      </c>
      <c r="HK192" s="49" t="s">
        <v>88</v>
      </c>
      <c r="HL192" s="49" t="s">
        <v>89</v>
      </c>
      <c r="HM192" s="49" t="s">
        <v>90</v>
      </c>
      <c r="HN192" s="50" t="s">
        <v>21</v>
      </c>
      <c r="HO192" s="57" t="s">
        <v>87</v>
      </c>
      <c r="HP192" s="49" t="s">
        <v>88</v>
      </c>
      <c r="HQ192" s="49" t="s">
        <v>89</v>
      </c>
      <c r="HR192" s="49" t="s">
        <v>90</v>
      </c>
      <c r="HS192" s="50" t="s">
        <v>21</v>
      </c>
      <c r="HT192" s="57" t="s">
        <v>87</v>
      </c>
      <c r="HU192" s="49" t="s">
        <v>88</v>
      </c>
      <c r="HV192" s="49" t="s">
        <v>89</v>
      </c>
      <c r="HW192" s="49" t="s">
        <v>90</v>
      </c>
      <c r="HX192" s="58" t="s">
        <v>21</v>
      </c>
      <c r="HY192" s="2"/>
    </row>
    <row r="193" spans="1:233" ht="15.75" thickTop="1" x14ac:dyDescent="0.25">
      <c r="A193" s="9">
        <v>1</v>
      </c>
      <c r="B193" s="10" t="s">
        <v>54</v>
      </c>
      <c r="C193" s="15">
        <v>1806179</v>
      </c>
      <c r="D193" s="16">
        <v>586734</v>
      </c>
      <c r="E193" s="16">
        <v>0</v>
      </c>
      <c r="F193" s="16">
        <v>0</v>
      </c>
      <c r="G193" s="51">
        <v>0</v>
      </c>
      <c r="H193" s="54">
        <v>900531</v>
      </c>
      <c r="I193" s="16">
        <v>39503</v>
      </c>
      <c r="J193" s="16"/>
      <c r="K193" s="16"/>
      <c r="L193" s="51"/>
      <c r="M193" s="54"/>
      <c r="N193" s="16"/>
      <c r="O193" s="16"/>
      <c r="P193" s="16"/>
      <c r="Q193" s="51"/>
      <c r="R193" s="54"/>
      <c r="S193" s="16"/>
      <c r="T193" s="16"/>
      <c r="U193" s="16"/>
      <c r="V193" s="51"/>
      <c r="W193" s="54">
        <v>243133</v>
      </c>
      <c r="X193" s="16">
        <v>20470</v>
      </c>
      <c r="Y193" s="16"/>
      <c r="Z193" s="16"/>
      <c r="AA193" s="51"/>
      <c r="AB193" s="54"/>
      <c r="AC193" s="16"/>
      <c r="AD193" s="16"/>
      <c r="AE193" s="16"/>
      <c r="AF193" s="51"/>
      <c r="AG193" s="54"/>
      <c r="AH193" s="16"/>
      <c r="AI193" s="16"/>
      <c r="AJ193" s="16"/>
      <c r="AK193" s="51"/>
      <c r="AL193" s="54">
        <v>119033</v>
      </c>
      <c r="AM193" s="16">
        <v>73904</v>
      </c>
      <c r="AN193" s="16"/>
      <c r="AO193" s="16"/>
      <c r="AP193" s="51"/>
      <c r="AQ193" s="54"/>
      <c r="AR193" s="16"/>
      <c r="AS193" s="16"/>
      <c r="AT193" s="16"/>
      <c r="AU193" s="51"/>
      <c r="AV193" s="54"/>
      <c r="AW193" s="16"/>
      <c r="AX193" s="16"/>
      <c r="AY193" s="16"/>
      <c r="AZ193" s="51"/>
      <c r="BA193" s="54">
        <v>230921</v>
      </c>
      <c r="BB193" s="16">
        <v>299647</v>
      </c>
      <c r="BC193" s="16"/>
      <c r="BD193" s="16"/>
      <c r="BE193" s="51"/>
      <c r="BF193" s="54"/>
      <c r="BG193" s="16"/>
      <c r="BH193" s="16"/>
      <c r="BI193" s="16"/>
      <c r="BJ193" s="51"/>
      <c r="BK193" s="54"/>
      <c r="BL193" s="16"/>
      <c r="BM193" s="16"/>
      <c r="BN193" s="16"/>
      <c r="BO193" s="51"/>
      <c r="BP193" s="54">
        <v>150722</v>
      </c>
      <c r="BQ193" s="16">
        <v>133407</v>
      </c>
      <c r="BR193" s="16"/>
      <c r="BS193" s="16"/>
      <c r="BT193" s="51"/>
      <c r="BU193" s="54">
        <v>109972</v>
      </c>
      <c r="BV193" s="16">
        <v>17479</v>
      </c>
      <c r="BW193" s="16"/>
      <c r="BX193" s="16"/>
      <c r="BY193" s="51"/>
      <c r="BZ193" s="54"/>
      <c r="CA193" s="16"/>
      <c r="CB193" s="16"/>
      <c r="CC193" s="16"/>
      <c r="CD193" s="51"/>
      <c r="CE193" s="54"/>
      <c r="CF193" s="16"/>
      <c r="CG193" s="16"/>
      <c r="CH193" s="16"/>
      <c r="CI193" s="51"/>
      <c r="CJ193" s="54">
        <v>51867</v>
      </c>
      <c r="CK193" s="16">
        <v>2324</v>
      </c>
      <c r="CL193" s="16"/>
      <c r="CM193" s="16"/>
      <c r="CN193" s="51"/>
      <c r="CO193" s="54"/>
      <c r="CP193" s="16"/>
      <c r="CQ193" s="16"/>
      <c r="CR193" s="16"/>
      <c r="CS193" s="51"/>
      <c r="CT193" s="54"/>
      <c r="CU193" s="16"/>
      <c r="CV193" s="16"/>
      <c r="CW193" s="16"/>
      <c r="CX193" s="51"/>
      <c r="CY193" s="54">
        <v>382888</v>
      </c>
      <c r="CZ193" s="16">
        <v>56006</v>
      </c>
      <c r="DA193" s="16">
        <v>0</v>
      </c>
      <c r="DB193" s="16">
        <v>0</v>
      </c>
      <c r="DC193" s="51">
        <v>0</v>
      </c>
      <c r="DD193" s="54">
        <v>166579</v>
      </c>
      <c r="DE193" s="16">
        <v>6640</v>
      </c>
      <c r="DF193" s="16"/>
      <c r="DG193" s="16"/>
      <c r="DH193" s="51"/>
      <c r="DI193" s="54">
        <v>88146</v>
      </c>
      <c r="DJ193" s="16">
        <v>3399</v>
      </c>
      <c r="DK193" s="16"/>
      <c r="DL193" s="16"/>
      <c r="DM193" s="51"/>
      <c r="DN193" s="54">
        <v>4597</v>
      </c>
      <c r="DO193" s="16">
        <v>2691</v>
      </c>
      <c r="DP193" s="16"/>
      <c r="DQ193" s="16"/>
      <c r="DR193" s="51"/>
      <c r="DS193" s="54">
        <v>5797</v>
      </c>
      <c r="DT193" s="16">
        <v>327</v>
      </c>
      <c r="DU193" s="16"/>
      <c r="DV193" s="16"/>
      <c r="DW193" s="51"/>
      <c r="DX193" s="54">
        <v>34847</v>
      </c>
      <c r="DY193" s="16">
        <v>16433</v>
      </c>
      <c r="DZ193" s="16"/>
      <c r="EA193" s="16"/>
      <c r="EB193" s="51"/>
      <c r="EC193" s="54">
        <v>9234</v>
      </c>
      <c r="ED193" s="16">
        <v>79</v>
      </c>
      <c r="EE193" s="16"/>
      <c r="EF193" s="16"/>
      <c r="EG193" s="51"/>
      <c r="EH193" s="54">
        <v>12438</v>
      </c>
      <c r="EI193" s="16">
        <v>470</v>
      </c>
      <c r="EJ193" s="16"/>
      <c r="EK193" s="16"/>
      <c r="EL193" s="51"/>
      <c r="EM193" s="54">
        <v>89</v>
      </c>
      <c r="EN193" s="16">
        <v>0</v>
      </c>
      <c r="EO193" s="16"/>
      <c r="EP193" s="16"/>
      <c r="EQ193" s="51"/>
      <c r="ER193" s="54">
        <v>8232</v>
      </c>
      <c r="ES193" s="16">
        <v>1018</v>
      </c>
      <c r="ET193" s="16"/>
      <c r="EU193" s="16"/>
      <c r="EV193" s="51"/>
      <c r="EW193" s="54">
        <v>4219</v>
      </c>
      <c r="EX193" s="16">
        <v>0</v>
      </c>
      <c r="EY193" s="16"/>
      <c r="EZ193" s="16"/>
      <c r="FA193" s="51"/>
      <c r="FB193" s="54"/>
      <c r="FC193" s="16"/>
      <c r="FD193" s="16"/>
      <c r="FE193" s="16"/>
      <c r="FF193" s="51"/>
      <c r="FG193" s="54"/>
      <c r="FH193" s="16"/>
      <c r="FI193" s="16"/>
      <c r="FJ193" s="16"/>
      <c r="FK193" s="51"/>
      <c r="FL193" s="54">
        <v>48710</v>
      </c>
      <c r="FM193" s="16">
        <v>24949</v>
      </c>
      <c r="FN193" s="16"/>
      <c r="FO193" s="16"/>
      <c r="FP193" s="51"/>
      <c r="FQ193" s="54">
        <v>6614</v>
      </c>
      <c r="FR193" s="16">
        <v>0</v>
      </c>
      <c r="FS193" s="16">
        <v>0</v>
      </c>
      <c r="FT193" s="16">
        <v>0</v>
      </c>
      <c r="FU193" s="51">
        <v>0</v>
      </c>
      <c r="FV193" s="54">
        <v>6614</v>
      </c>
      <c r="FW193" s="16">
        <v>0</v>
      </c>
      <c r="FX193" s="16"/>
      <c r="FY193" s="16"/>
      <c r="FZ193" s="51"/>
      <c r="GA193" s="54"/>
      <c r="GB193" s="16"/>
      <c r="GC193" s="16"/>
      <c r="GD193" s="16"/>
      <c r="GE193" s="51"/>
      <c r="GF193" s="54"/>
      <c r="GG193" s="16"/>
      <c r="GH193" s="16"/>
      <c r="GI193" s="16"/>
      <c r="GJ193" s="51"/>
      <c r="GK193" s="54">
        <v>4300</v>
      </c>
      <c r="GL193" s="16">
        <v>29560</v>
      </c>
      <c r="GM193" s="16">
        <v>0</v>
      </c>
      <c r="GN193" s="16">
        <v>0</v>
      </c>
      <c r="GO193" s="51">
        <v>0</v>
      </c>
      <c r="GP193" s="54"/>
      <c r="GQ193" s="16"/>
      <c r="GR193" s="16"/>
      <c r="GS193" s="16"/>
      <c r="GT193" s="51"/>
      <c r="GU193" s="54"/>
      <c r="GV193" s="16"/>
      <c r="GW193" s="16"/>
      <c r="GX193" s="16"/>
      <c r="GY193" s="51"/>
      <c r="GZ193" s="54">
        <v>4300</v>
      </c>
      <c r="HA193" s="16">
        <v>29560</v>
      </c>
      <c r="HB193" s="16"/>
      <c r="HC193" s="16"/>
      <c r="HD193" s="51"/>
      <c r="HE193" s="54"/>
      <c r="HF193" s="16"/>
      <c r="HG193" s="16"/>
      <c r="HH193" s="16"/>
      <c r="HI193" s="51"/>
      <c r="HJ193" s="54">
        <v>2199981</v>
      </c>
      <c r="HK193" s="16">
        <v>672300</v>
      </c>
      <c r="HL193" s="16">
        <v>0</v>
      </c>
      <c r="HM193" s="16">
        <v>0</v>
      </c>
      <c r="HN193" s="51">
        <v>0</v>
      </c>
      <c r="HO193" s="54">
        <v>0</v>
      </c>
      <c r="HP193" s="16">
        <v>0</v>
      </c>
      <c r="HQ193" s="16">
        <v>0</v>
      </c>
      <c r="HR193" s="16">
        <v>0</v>
      </c>
      <c r="HS193" s="51">
        <v>0</v>
      </c>
      <c r="HT193" s="54">
        <v>2199981</v>
      </c>
      <c r="HU193" s="16">
        <v>672300</v>
      </c>
      <c r="HV193" s="16">
        <v>0</v>
      </c>
      <c r="HW193" s="16">
        <v>0</v>
      </c>
      <c r="HX193" s="17">
        <v>0</v>
      </c>
      <c r="HY193" s="2"/>
    </row>
    <row r="194" spans="1:233" x14ac:dyDescent="0.25">
      <c r="A194" s="5">
        <v>2</v>
      </c>
      <c r="B194" s="7" t="s">
        <v>55</v>
      </c>
      <c r="C194" s="18">
        <v>2106131.7922399999</v>
      </c>
      <c r="D194" s="19">
        <v>534790.78184678196</v>
      </c>
      <c r="E194" s="19">
        <v>0</v>
      </c>
      <c r="F194" s="19">
        <v>0</v>
      </c>
      <c r="G194" s="52">
        <v>0</v>
      </c>
      <c r="H194" s="55">
        <v>1702258.67386</v>
      </c>
      <c r="I194" s="19">
        <v>77147.811293043007</v>
      </c>
      <c r="J194" s="19">
        <v>0</v>
      </c>
      <c r="K194" s="19">
        <v>0</v>
      </c>
      <c r="L194" s="52">
        <v>0</v>
      </c>
      <c r="M194" s="55">
        <v>61331.479270000003</v>
      </c>
      <c r="N194" s="19">
        <v>834.57601135899995</v>
      </c>
      <c r="O194" s="19">
        <v>0</v>
      </c>
      <c r="P194" s="19">
        <v>0</v>
      </c>
      <c r="Q194" s="52">
        <v>0</v>
      </c>
      <c r="R194" s="55">
        <v>0</v>
      </c>
      <c r="S194" s="19">
        <v>0</v>
      </c>
      <c r="T194" s="19">
        <v>0</v>
      </c>
      <c r="U194" s="19">
        <v>0</v>
      </c>
      <c r="V194" s="52">
        <v>0</v>
      </c>
      <c r="W194" s="55">
        <v>285234.92609000002</v>
      </c>
      <c r="X194" s="19">
        <v>49055.742043477003</v>
      </c>
      <c r="Y194" s="19">
        <v>0</v>
      </c>
      <c r="Z194" s="19">
        <v>0</v>
      </c>
      <c r="AA194" s="52">
        <v>0</v>
      </c>
      <c r="AB194" s="55">
        <v>7171.6478999999999</v>
      </c>
      <c r="AC194" s="19">
        <v>0</v>
      </c>
      <c r="AD194" s="19">
        <v>0</v>
      </c>
      <c r="AE194" s="19">
        <v>0</v>
      </c>
      <c r="AF194" s="52">
        <v>0</v>
      </c>
      <c r="AG194" s="55">
        <v>0</v>
      </c>
      <c r="AH194" s="19">
        <v>0</v>
      </c>
      <c r="AI194" s="19">
        <v>0</v>
      </c>
      <c r="AJ194" s="19">
        <v>0</v>
      </c>
      <c r="AK194" s="52">
        <v>0</v>
      </c>
      <c r="AL194" s="55">
        <v>54157.994989999999</v>
      </c>
      <c r="AM194" s="19">
        <v>94296.582480145997</v>
      </c>
      <c r="AN194" s="19">
        <v>0</v>
      </c>
      <c r="AO194" s="19">
        <v>0</v>
      </c>
      <c r="AP194" s="52">
        <v>0</v>
      </c>
      <c r="AQ194" s="55">
        <v>0</v>
      </c>
      <c r="AR194" s="19">
        <v>0</v>
      </c>
      <c r="AS194" s="19">
        <v>0</v>
      </c>
      <c r="AT194" s="19">
        <v>0</v>
      </c>
      <c r="AU194" s="52">
        <v>0</v>
      </c>
      <c r="AV194" s="55">
        <v>0</v>
      </c>
      <c r="AW194" s="19">
        <v>0</v>
      </c>
      <c r="AX194" s="19">
        <v>0</v>
      </c>
      <c r="AY194" s="19">
        <v>0</v>
      </c>
      <c r="AZ194" s="52">
        <v>0</v>
      </c>
      <c r="BA194" s="55">
        <v>27445.79809</v>
      </c>
      <c r="BB194" s="19">
        <v>246257.005065164</v>
      </c>
      <c r="BC194" s="19">
        <v>0</v>
      </c>
      <c r="BD194" s="19">
        <v>0</v>
      </c>
      <c r="BE194" s="52">
        <v>0</v>
      </c>
      <c r="BF194" s="55">
        <v>0</v>
      </c>
      <c r="BG194" s="19">
        <v>0</v>
      </c>
      <c r="BH194" s="19">
        <v>0</v>
      </c>
      <c r="BI194" s="19">
        <v>0</v>
      </c>
      <c r="BJ194" s="52">
        <v>0</v>
      </c>
      <c r="BK194" s="55">
        <v>0</v>
      </c>
      <c r="BL194" s="19">
        <v>0</v>
      </c>
      <c r="BM194" s="19">
        <v>0</v>
      </c>
      <c r="BN194" s="19">
        <v>0</v>
      </c>
      <c r="BO194" s="52">
        <v>0</v>
      </c>
      <c r="BP194" s="55">
        <v>10200.878059999999</v>
      </c>
      <c r="BQ194" s="19">
        <v>65662.127715331997</v>
      </c>
      <c r="BR194" s="19">
        <v>0</v>
      </c>
      <c r="BS194" s="19">
        <v>0</v>
      </c>
      <c r="BT194" s="52">
        <v>0</v>
      </c>
      <c r="BU194" s="55">
        <v>5108.41</v>
      </c>
      <c r="BV194" s="19">
        <v>643.29999999999995</v>
      </c>
      <c r="BW194" s="19">
        <v>0</v>
      </c>
      <c r="BX194" s="19">
        <v>0</v>
      </c>
      <c r="BY194" s="52">
        <v>0</v>
      </c>
      <c r="BZ194" s="55">
        <v>0</v>
      </c>
      <c r="CA194" s="19">
        <v>0</v>
      </c>
      <c r="CB194" s="19">
        <v>0</v>
      </c>
      <c r="CC194" s="19">
        <v>0</v>
      </c>
      <c r="CD194" s="52">
        <v>0</v>
      </c>
      <c r="CE194" s="55">
        <v>0</v>
      </c>
      <c r="CF194" s="19">
        <v>0</v>
      </c>
      <c r="CG194" s="19">
        <v>0</v>
      </c>
      <c r="CH194" s="19">
        <v>0</v>
      </c>
      <c r="CI194" s="52">
        <v>0</v>
      </c>
      <c r="CJ194" s="55">
        <v>21725.111150000001</v>
      </c>
      <c r="CK194" s="19">
        <v>1728.2132496199999</v>
      </c>
      <c r="CL194" s="19">
        <v>0</v>
      </c>
      <c r="CM194" s="19">
        <v>0</v>
      </c>
      <c r="CN194" s="52">
        <v>0</v>
      </c>
      <c r="CO194" s="55">
        <v>143.78058999999999</v>
      </c>
      <c r="CP194" s="19">
        <v>0</v>
      </c>
      <c r="CQ194" s="19">
        <v>0</v>
      </c>
      <c r="CR194" s="19">
        <v>0</v>
      </c>
      <c r="CS194" s="52">
        <v>0</v>
      </c>
      <c r="CT194" s="55">
        <v>0</v>
      </c>
      <c r="CU194" s="19">
        <v>0</v>
      </c>
      <c r="CV194" s="19">
        <v>0</v>
      </c>
      <c r="CW194" s="19">
        <v>0</v>
      </c>
      <c r="CX194" s="52">
        <v>0</v>
      </c>
      <c r="CY194" s="55">
        <v>556716.53289999999</v>
      </c>
      <c r="CZ194" s="19">
        <v>629366.98348991503</v>
      </c>
      <c r="DA194" s="19">
        <v>0</v>
      </c>
      <c r="DB194" s="19">
        <v>0</v>
      </c>
      <c r="DC194" s="52">
        <v>0</v>
      </c>
      <c r="DD194" s="55">
        <v>179268.69996</v>
      </c>
      <c r="DE194" s="19">
        <v>53814.994352016001</v>
      </c>
      <c r="DF194" s="19">
        <v>0</v>
      </c>
      <c r="DG194" s="19">
        <v>0</v>
      </c>
      <c r="DH194" s="52">
        <v>0</v>
      </c>
      <c r="DI194" s="55">
        <v>98637.929380000001</v>
      </c>
      <c r="DJ194" s="19">
        <v>92335.054385836003</v>
      </c>
      <c r="DK194" s="19">
        <v>0</v>
      </c>
      <c r="DL194" s="19">
        <v>0</v>
      </c>
      <c r="DM194" s="52">
        <v>0</v>
      </c>
      <c r="DN194" s="55">
        <v>1148.1814999999999</v>
      </c>
      <c r="DO194" s="19">
        <v>3174.808</v>
      </c>
      <c r="DP194" s="19">
        <v>0</v>
      </c>
      <c r="DQ194" s="19">
        <v>0</v>
      </c>
      <c r="DR194" s="52">
        <v>0</v>
      </c>
      <c r="DS194" s="55">
        <v>250</v>
      </c>
      <c r="DT194" s="19">
        <v>9529.0898750929991</v>
      </c>
      <c r="DU194" s="19">
        <v>0</v>
      </c>
      <c r="DV194" s="19">
        <v>0</v>
      </c>
      <c r="DW194" s="52">
        <v>0</v>
      </c>
      <c r="DX194" s="55">
        <v>3393.1314200000002</v>
      </c>
      <c r="DY194" s="19">
        <v>15094.378353919001</v>
      </c>
      <c r="DZ194" s="19">
        <v>0</v>
      </c>
      <c r="EA194" s="19">
        <v>0</v>
      </c>
      <c r="EB194" s="52">
        <v>0</v>
      </c>
      <c r="EC194" s="55">
        <v>22523.406630000001</v>
      </c>
      <c r="ED194" s="19">
        <v>4372.9722201519999</v>
      </c>
      <c r="EE194" s="19">
        <v>0</v>
      </c>
      <c r="EF194" s="19">
        <v>0</v>
      </c>
      <c r="EG194" s="52">
        <v>0</v>
      </c>
      <c r="EH194" s="55">
        <v>9414.4154899999994</v>
      </c>
      <c r="EI194" s="19">
        <v>1011.7593257140001</v>
      </c>
      <c r="EJ194" s="19">
        <v>0</v>
      </c>
      <c r="EK194" s="19">
        <v>0</v>
      </c>
      <c r="EL194" s="52">
        <v>0</v>
      </c>
      <c r="EM194" s="55">
        <v>1494.6152199999999</v>
      </c>
      <c r="EN194" s="19">
        <v>0</v>
      </c>
      <c r="EO194" s="19">
        <v>0</v>
      </c>
      <c r="EP194" s="19">
        <v>0</v>
      </c>
      <c r="EQ194" s="52">
        <v>0</v>
      </c>
      <c r="ER194" s="55">
        <v>71799.00546</v>
      </c>
      <c r="ES194" s="19">
        <v>70644.551269230098</v>
      </c>
      <c r="ET194" s="19">
        <v>0</v>
      </c>
      <c r="EU194" s="19">
        <v>0</v>
      </c>
      <c r="EV194" s="52">
        <v>0</v>
      </c>
      <c r="EW194" s="55">
        <v>25143.096880000001</v>
      </c>
      <c r="EX194" s="19">
        <v>10876.372229336999</v>
      </c>
      <c r="EY194" s="19">
        <v>0</v>
      </c>
      <c r="EZ194" s="19">
        <v>0</v>
      </c>
      <c r="FA194" s="52">
        <v>0</v>
      </c>
      <c r="FB194" s="55">
        <v>0</v>
      </c>
      <c r="FC194" s="19">
        <v>0</v>
      </c>
      <c r="FD194" s="19">
        <v>0</v>
      </c>
      <c r="FE194" s="19">
        <v>0</v>
      </c>
      <c r="FF194" s="52">
        <v>0</v>
      </c>
      <c r="FG194" s="55">
        <v>71.929649999999995</v>
      </c>
      <c r="FH194" s="19">
        <v>622.10663248799995</v>
      </c>
      <c r="FI194" s="19">
        <v>0</v>
      </c>
      <c r="FJ194" s="19">
        <v>0</v>
      </c>
      <c r="FK194" s="52">
        <v>0</v>
      </c>
      <c r="FL194" s="55">
        <v>143572.12130999999</v>
      </c>
      <c r="FM194" s="19">
        <v>367890.89684613002</v>
      </c>
      <c r="FN194" s="19">
        <v>0</v>
      </c>
      <c r="FO194" s="19">
        <v>0</v>
      </c>
      <c r="FP194" s="52">
        <v>0</v>
      </c>
      <c r="FQ194" s="55">
        <v>30082.574410000001</v>
      </c>
      <c r="FR194" s="19">
        <v>49344.171037615</v>
      </c>
      <c r="FS194" s="19">
        <v>0</v>
      </c>
      <c r="FT194" s="19">
        <v>0</v>
      </c>
      <c r="FU194" s="52">
        <v>0</v>
      </c>
      <c r="FV194" s="55">
        <v>20797.77189</v>
      </c>
      <c r="FW194" s="19">
        <v>26056.634836493999</v>
      </c>
      <c r="FX194" s="19">
        <v>0</v>
      </c>
      <c r="FY194" s="19">
        <v>0</v>
      </c>
      <c r="FZ194" s="52">
        <v>0</v>
      </c>
      <c r="GA194" s="55">
        <v>771.24740999999995</v>
      </c>
      <c r="GB194" s="19">
        <v>11536.616222866</v>
      </c>
      <c r="GC194" s="19">
        <v>0</v>
      </c>
      <c r="GD194" s="19">
        <v>0</v>
      </c>
      <c r="GE194" s="52">
        <v>0</v>
      </c>
      <c r="GF194" s="55">
        <v>8513.5551099999993</v>
      </c>
      <c r="GG194" s="19">
        <v>11750.919978255</v>
      </c>
      <c r="GH194" s="19">
        <v>0</v>
      </c>
      <c r="GI194" s="19">
        <v>0</v>
      </c>
      <c r="GJ194" s="52">
        <v>0</v>
      </c>
      <c r="GK194" s="55">
        <v>40.650410000000001</v>
      </c>
      <c r="GL194" s="19">
        <v>0</v>
      </c>
      <c r="GM194" s="19">
        <v>0</v>
      </c>
      <c r="GN194" s="19">
        <v>0</v>
      </c>
      <c r="GO194" s="52">
        <v>0</v>
      </c>
      <c r="GP194" s="55">
        <v>0</v>
      </c>
      <c r="GQ194" s="19">
        <v>0</v>
      </c>
      <c r="GR194" s="19">
        <v>0</v>
      </c>
      <c r="GS194" s="19">
        <v>0</v>
      </c>
      <c r="GT194" s="52">
        <v>0</v>
      </c>
      <c r="GU194" s="55">
        <v>40.650410000000001</v>
      </c>
      <c r="GV194" s="19">
        <v>0</v>
      </c>
      <c r="GW194" s="19">
        <v>0</v>
      </c>
      <c r="GX194" s="19">
        <v>0</v>
      </c>
      <c r="GY194" s="52">
        <v>0</v>
      </c>
      <c r="GZ194" s="55">
        <v>0</v>
      </c>
      <c r="HA194" s="19">
        <v>0</v>
      </c>
      <c r="HB194" s="19">
        <v>0</v>
      </c>
      <c r="HC194" s="19">
        <v>0</v>
      </c>
      <c r="HD194" s="52">
        <v>0</v>
      </c>
      <c r="HE194" s="55"/>
      <c r="HF194" s="19"/>
      <c r="HG194" s="19"/>
      <c r="HH194" s="19"/>
      <c r="HI194" s="52"/>
      <c r="HJ194" s="55">
        <v>2692971.54996</v>
      </c>
      <c r="HK194" s="19">
        <v>1213501.9363743099</v>
      </c>
      <c r="HL194" s="19">
        <v>0</v>
      </c>
      <c r="HM194" s="19">
        <v>0</v>
      </c>
      <c r="HN194" s="52">
        <v>0</v>
      </c>
      <c r="HO194" s="55">
        <v>0</v>
      </c>
      <c r="HP194" s="19">
        <v>175979.21336354999</v>
      </c>
      <c r="HQ194" s="19">
        <v>0</v>
      </c>
      <c r="HR194" s="19">
        <v>0</v>
      </c>
      <c r="HS194" s="52">
        <v>0</v>
      </c>
      <c r="HT194" s="55">
        <v>2692971.54996</v>
      </c>
      <c r="HU194" s="19">
        <v>1389481.1497378601</v>
      </c>
      <c r="HV194" s="19">
        <v>0</v>
      </c>
      <c r="HW194" s="19">
        <v>0</v>
      </c>
      <c r="HX194" s="20">
        <v>0</v>
      </c>
      <c r="HY194" s="2"/>
    </row>
    <row r="195" spans="1:233" x14ac:dyDescent="0.25">
      <c r="A195" s="5">
        <v>3</v>
      </c>
      <c r="B195" s="7" t="s">
        <v>56</v>
      </c>
      <c r="C195" s="18">
        <v>44466.452689999998</v>
      </c>
      <c r="D195" s="19">
        <v>0</v>
      </c>
      <c r="E195" s="19">
        <v>0</v>
      </c>
      <c r="F195" s="19">
        <v>0</v>
      </c>
      <c r="G195" s="52">
        <v>0</v>
      </c>
      <c r="H195" s="55">
        <v>11208.204379999999</v>
      </c>
      <c r="I195" s="19"/>
      <c r="J195" s="19"/>
      <c r="K195" s="19"/>
      <c r="L195" s="52"/>
      <c r="M195" s="55"/>
      <c r="N195" s="19"/>
      <c r="O195" s="19"/>
      <c r="P195" s="19"/>
      <c r="Q195" s="52"/>
      <c r="R195" s="55"/>
      <c r="S195" s="19"/>
      <c r="T195" s="19"/>
      <c r="U195" s="19"/>
      <c r="V195" s="52"/>
      <c r="W195" s="55">
        <v>1854.19964</v>
      </c>
      <c r="X195" s="19"/>
      <c r="Y195" s="19"/>
      <c r="Z195" s="19"/>
      <c r="AA195" s="52"/>
      <c r="AB195" s="55"/>
      <c r="AC195" s="19"/>
      <c r="AD195" s="19"/>
      <c r="AE195" s="19"/>
      <c r="AF195" s="52"/>
      <c r="AG195" s="55"/>
      <c r="AH195" s="19"/>
      <c r="AI195" s="19"/>
      <c r="AJ195" s="19"/>
      <c r="AK195" s="52"/>
      <c r="AL195" s="55">
        <v>2393.366</v>
      </c>
      <c r="AM195" s="19"/>
      <c r="AN195" s="19"/>
      <c r="AO195" s="19"/>
      <c r="AP195" s="52"/>
      <c r="AQ195" s="55"/>
      <c r="AR195" s="19"/>
      <c r="AS195" s="19"/>
      <c r="AT195" s="19"/>
      <c r="AU195" s="52"/>
      <c r="AV195" s="55"/>
      <c r="AW195" s="19"/>
      <c r="AX195" s="19"/>
      <c r="AY195" s="19"/>
      <c r="AZ195" s="52"/>
      <c r="BA195" s="55">
        <v>6151.4011600000003</v>
      </c>
      <c r="BB195" s="19"/>
      <c r="BC195" s="19"/>
      <c r="BD195" s="19"/>
      <c r="BE195" s="52"/>
      <c r="BF195" s="55"/>
      <c r="BG195" s="19"/>
      <c r="BH195" s="19"/>
      <c r="BI195" s="19"/>
      <c r="BJ195" s="52"/>
      <c r="BK195" s="55"/>
      <c r="BL195" s="19"/>
      <c r="BM195" s="19"/>
      <c r="BN195" s="19"/>
      <c r="BO195" s="52"/>
      <c r="BP195" s="55">
        <v>9480.3865800000003</v>
      </c>
      <c r="BQ195" s="19"/>
      <c r="BR195" s="19"/>
      <c r="BS195" s="19"/>
      <c r="BT195" s="52"/>
      <c r="BU195" s="55">
        <v>2415.15814</v>
      </c>
      <c r="BV195" s="19"/>
      <c r="BW195" s="19"/>
      <c r="BX195" s="19"/>
      <c r="BY195" s="52"/>
      <c r="BZ195" s="55"/>
      <c r="CA195" s="19"/>
      <c r="CB195" s="19"/>
      <c r="CC195" s="19"/>
      <c r="CD195" s="52"/>
      <c r="CE195" s="55"/>
      <c r="CF195" s="19"/>
      <c r="CG195" s="19"/>
      <c r="CH195" s="19"/>
      <c r="CI195" s="52"/>
      <c r="CJ195" s="55">
        <v>10963.736790000001</v>
      </c>
      <c r="CK195" s="19"/>
      <c r="CL195" s="19"/>
      <c r="CM195" s="19"/>
      <c r="CN195" s="52"/>
      <c r="CO195" s="55"/>
      <c r="CP195" s="19"/>
      <c r="CQ195" s="19"/>
      <c r="CR195" s="19"/>
      <c r="CS195" s="52"/>
      <c r="CT195" s="55"/>
      <c r="CU195" s="19"/>
      <c r="CV195" s="19"/>
      <c r="CW195" s="19"/>
      <c r="CX195" s="52"/>
      <c r="CY195" s="55">
        <v>79160.800600000002</v>
      </c>
      <c r="CZ195" s="19">
        <v>0</v>
      </c>
      <c r="DA195" s="19">
        <v>0</v>
      </c>
      <c r="DB195" s="19">
        <v>0</v>
      </c>
      <c r="DC195" s="52">
        <v>0</v>
      </c>
      <c r="DD195" s="55">
        <v>11713.54046</v>
      </c>
      <c r="DE195" s="19"/>
      <c r="DF195" s="19"/>
      <c r="DG195" s="19"/>
      <c r="DH195" s="52"/>
      <c r="DI195" s="55">
        <v>7034.0624900000003</v>
      </c>
      <c r="DJ195" s="19"/>
      <c r="DK195" s="19"/>
      <c r="DL195" s="19"/>
      <c r="DM195" s="52"/>
      <c r="DN195" s="55">
        <v>2075.2558600000002</v>
      </c>
      <c r="DO195" s="19"/>
      <c r="DP195" s="19"/>
      <c r="DQ195" s="19"/>
      <c r="DR195" s="52"/>
      <c r="DS195" s="55">
        <v>5137.4591399999999</v>
      </c>
      <c r="DT195" s="19"/>
      <c r="DU195" s="19"/>
      <c r="DV195" s="19"/>
      <c r="DW195" s="52"/>
      <c r="DX195" s="55">
        <v>6825.7987899999998</v>
      </c>
      <c r="DY195" s="19"/>
      <c r="DZ195" s="19"/>
      <c r="EA195" s="19"/>
      <c r="EB195" s="52"/>
      <c r="EC195" s="55">
        <v>637.99005999999997</v>
      </c>
      <c r="ED195" s="19"/>
      <c r="EE195" s="19"/>
      <c r="EF195" s="19"/>
      <c r="EG195" s="52"/>
      <c r="EH195" s="55">
        <v>1210.67463</v>
      </c>
      <c r="EI195" s="19"/>
      <c r="EJ195" s="19"/>
      <c r="EK195" s="19"/>
      <c r="EL195" s="52"/>
      <c r="EM195" s="55"/>
      <c r="EN195" s="19"/>
      <c r="EO195" s="19"/>
      <c r="EP195" s="19"/>
      <c r="EQ195" s="52"/>
      <c r="ER195" s="55">
        <v>1563.3136400000001</v>
      </c>
      <c r="ES195" s="19"/>
      <c r="ET195" s="19"/>
      <c r="EU195" s="19"/>
      <c r="EV195" s="52"/>
      <c r="EW195" s="55">
        <v>8579.2065700000003</v>
      </c>
      <c r="EX195" s="19"/>
      <c r="EY195" s="19"/>
      <c r="EZ195" s="19"/>
      <c r="FA195" s="52"/>
      <c r="FB195" s="55"/>
      <c r="FC195" s="19"/>
      <c r="FD195" s="19"/>
      <c r="FE195" s="19"/>
      <c r="FF195" s="52"/>
      <c r="FG195" s="55"/>
      <c r="FH195" s="19"/>
      <c r="FI195" s="19"/>
      <c r="FJ195" s="19"/>
      <c r="FK195" s="52"/>
      <c r="FL195" s="55">
        <v>34383.498959999997</v>
      </c>
      <c r="FM195" s="19"/>
      <c r="FN195" s="19"/>
      <c r="FO195" s="19"/>
      <c r="FP195" s="52"/>
      <c r="FQ195" s="55">
        <v>203.5</v>
      </c>
      <c r="FR195" s="19">
        <v>0</v>
      </c>
      <c r="FS195" s="19">
        <v>0</v>
      </c>
      <c r="FT195" s="19">
        <v>0</v>
      </c>
      <c r="FU195" s="52">
        <v>0</v>
      </c>
      <c r="FV195" s="55">
        <v>203.5</v>
      </c>
      <c r="FW195" s="19"/>
      <c r="FX195" s="19"/>
      <c r="FY195" s="19"/>
      <c r="FZ195" s="52"/>
      <c r="GA195" s="55"/>
      <c r="GB195" s="19"/>
      <c r="GC195" s="19"/>
      <c r="GD195" s="19"/>
      <c r="GE195" s="52"/>
      <c r="GF195" s="55"/>
      <c r="GG195" s="19"/>
      <c r="GH195" s="19"/>
      <c r="GI195" s="19"/>
      <c r="GJ195" s="52"/>
      <c r="GK195" s="55">
        <v>13340.732529999999</v>
      </c>
      <c r="GL195" s="19">
        <v>0</v>
      </c>
      <c r="GM195" s="19">
        <v>0</v>
      </c>
      <c r="GN195" s="19">
        <v>0</v>
      </c>
      <c r="GO195" s="52">
        <v>0</v>
      </c>
      <c r="GP195" s="55">
        <v>12136.934999999999</v>
      </c>
      <c r="GQ195" s="19"/>
      <c r="GR195" s="19"/>
      <c r="GS195" s="19"/>
      <c r="GT195" s="52"/>
      <c r="GU195" s="55">
        <v>1203.7975300000001</v>
      </c>
      <c r="GV195" s="19"/>
      <c r="GW195" s="19"/>
      <c r="GX195" s="19"/>
      <c r="GY195" s="52"/>
      <c r="GZ195" s="55"/>
      <c r="HA195" s="19"/>
      <c r="HB195" s="19"/>
      <c r="HC195" s="19"/>
      <c r="HD195" s="52"/>
      <c r="HE195" s="55"/>
      <c r="HF195" s="19"/>
      <c r="HG195" s="19"/>
      <c r="HH195" s="19"/>
      <c r="HI195" s="52"/>
      <c r="HJ195" s="55">
        <v>137171.48582</v>
      </c>
      <c r="HK195" s="19">
        <v>0</v>
      </c>
      <c r="HL195" s="19">
        <v>0</v>
      </c>
      <c r="HM195" s="19">
        <v>0</v>
      </c>
      <c r="HN195" s="52">
        <v>0</v>
      </c>
      <c r="HO195" s="55">
        <v>0</v>
      </c>
      <c r="HP195" s="19">
        <v>0</v>
      </c>
      <c r="HQ195" s="19">
        <v>0</v>
      </c>
      <c r="HR195" s="19">
        <v>0</v>
      </c>
      <c r="HS195" s="52">
        <v>0</v>
      </c>
      <c r="HT195" s="55">
        <v>137171.48582</v>
      </c>
      <c r="HU195" s="19">
        <v>0</v>
      </c>
      <c r="HV195" s="19">
        <v>0</v>
      </c>
      <c r="HW195" s="19">
        <v>0</v>
      </c>
      <c r="HX195" s="20">
        <v>0</v>
      </c>
      <c r="HY195" s="2"/>
    </row>
    <row r="196" spans="1:233" x14ac:dyDescent="0.25">
      <c r="A196" s="5">
        <v>4</v>
      </c>
      <c r="B196" s="7" t="s">
        <v>57</v>
      </c>
      <c r="C196" s="18">
        <v>104597.6</v>
      </c>
      <c r="D196" s="19">
        <v>138667.34</v>
      </c>
      <c r="E196" s="19">
        <v>0</v>
      </c>
      <c r="F196" s="19">
        <v>0</v>
      </c>
      <c r="G196" s="52">
        <v>0</v>
      </c>
      <c r="H196" s="55">
        <v>54140.51</v>
      </c>
      <c r="I196" s="19">
        <v>10842.21</v>
      </c>
      <c r="J196" s="19"/>
      <c r="K196" s="19"/>
      <c r="L196" s="52"/>
      <c r="M196" s="55">
        <v>1005.82</v>
      </c>
      <c r="N196" s="19">
        <v>216.71</v>
      </c>
      <c r="O196" s="19"/>
      <c r="P196" s="19"/>
      <c r="Q196" s="52"/>
      <c r="R196" s="55">
        <v>15632.93</v>
      </c>
      <c r="S196" s="19">
        <v>5038.78</v>
      </c>
      <c r="T196" s="19"/>
      <c r="U196" s="19"/>
      <c r="V196" s="52"/>
      <c r="W196" s="55">
        <v>7484.92</v>
      </c>
      <c r="X196" s="19">
        <v>1184.83</v>
      </c>
      <c r="Y196" s="19"/>
      <c r="Z196" s="19"/>
      <c r="AA196" s="52"/>
      <c r="AB196" s="55"/>
      <c r="AC196" s="19"/>
      <c r="AD196" s="19"/>
      <c r="AE196" s="19"/>
      <c r="AF196" s="52"/>
      <c r="AG196" s="55"/>
      <c r="AH196" s="19"/>
      <c r="AI196" s="19"/>
      <c r="AJ196" s="19"/>
      <c r="AK196" s="52"/>
      <c r="AL196" s="55">
        <v>7581.35</v>
      </c>
      <c r="AM196" s="19">
        <v>19830</v>
      </c>
      <c r="AN196" s="19"/>
      <c r="AO196" s="19"/>
      <c r="AP196" s="52"/>
      <c r="AQ196" s="55"/>
      <c r="AR196" s="19"/>
      <c r="AS196" s="19"/>
      <c r="AT196" s="19"/>
      <c r="AU196" s="52"/>
      <c r="AV196" s="55"/>
      <c r="AW196" s="19"/>
      <c r="AX196" s="19"/>
      <c r="AY196" s="19"/>
      <c r="AZ196" s="52"/>
      <c r="BA196" s="55">
        <v>8932.3799999999992</v>
      </c>
      <c r="BB196" s="19">
        <v>66377.899999999994</v>
      </c>
      <c r="BC196" s="19"/>
      <c r="BD196" s="19"/>
      <c r="BE196" s="52"/>
      <c r="BF196" s="55"/>
      <c r="BG196" s="19"/>
      <c r="BH196" s="19"/>
      <c r="BI196" s="19"/>
      <c r="BJ196" s="52"/>
      <c r="BK196" s="55">
        <v>129</v>
      </c>
      <c r="BL196" s="19"/>
      <c r="BM196" s="19"/>
      <c r="BN196" s="19"/>
      <c r="BO196" s="52"/>
      <c r="BP196" s="55">
        <v>7498.1</v>
      </c>
      <c r="BQ196" s="19">
        <v>23709.89</v>
      </c>
      <c r="BR196" s="19"/>
      <c r="BS196" s="19"/>
      <c r="BT196" s="52"/>
      <c r="BU196" s="55">
        <v>16299.8</v>
      </c>
      <c r="BV196" s="19">
        <v>14238.83</v>
      </c>
      <c r="BW196" s="19"/>
      <c r="BX196" s="19"/>
      <c r="BY196" s="52"/>
      <c r="BZ196" s="55"/>
      <c r="CA196" s="19"/>
      <c r="CB196" s="19"/>
      <c r="CC196" s="19"/>
      <c r="CD196" s="52"/>
      <c r="CE196" s="55"/>
      <c r="CF196" s="19"/>
      <c r="CG196" s="19"/>
      <c r="CH196" s="19"/>
      <c r="CI196" s="52"/>
      <c r="CJ196" s="55">
        <v>2660.54</v>
      </c>
      <c r="CK196" s="19">
        <v>2483.6799999999998</v>
      </c>
      <c r="CL196" s="19"/>
      <c r="CM196" s="19"/>
      <c r="CN196" s="52"/>
      <c r="CO196" s="55"/>
      <c r="CP196" s="19"/>
      <c r="CQ196" s="19"/>
      <c r="CR196" s="19"/>
      <c r="CS196" s="52"/>
      <c r="CT196" s="55"/>
      <c r="CU196" s="19"/>
      <c r="CV196" s="19"/>
      <c r="CW196" s="19"/>
      <c r="CX196" s="52"/>
      <c r="CY196" s="55">
        <v>30200.42</v>
      </c>
      <c r="CZ196" s="19">
        <v>11150.85</v>
      </c>
      <c r="DA196" s="19">
        <v>0</v>
      </c>
      <c r="DB196" s="19">
        <v>0</v>
      </c>
      <c r="DC196" s="52">
        <v>0</v>
      </c>
      <c r="DD196" s="55">
        <v>15593.87</v>
      </c>
      <c r="DE196" s="19">
        <v>2214.21</v>
      </c>
      <c r="DF196" s="19"/>
      <c r="DG196" s="19"/>
      <c r="DH196" s="52"/>
      <c r="DI196" s="55">
        <v>6406.99</v>
      </c>
      <c r="DJ196" s="19">
        <v>828.1</v>
      </c>
      <c r="DK196" s="19"/>
      <c r="DL196" s="19"/>
      <c r="DM196" s="52"/>
      <c r="DN196" s="55"/>
      <c r="DO196" s="19">
        <v>753.17</v>
      </c>
      <c r="DP196" s="19"/>
      <c r="DQ196" s="19"/>
      <c r="DR196" s="52"/>
      <c r="DS196" s="55"/>
      <c r="DT196" s="19">
        <v>1313.2</v>
      </c>
      <c r="DU196" s="19"/>
      <c r="DV196" s="19"/>
      <c r="DW196" s="52"/>
      <c r="DX196" s="55">
        <v>63</v>
      </c>
      <c r="DY196" s="19">
        <v>640.27</v>
      </c>
      <c r="DZ196" s="19"/>
      <c r="EA196" s="19"/>
      <c r="EB196" s="52"/>
      <c r="EC196" s="55">
        <v>598.9</v>
      </c>
      <c r="ED196" s="19">
        <v>2218.66</v>
      </c>
      <c r="EE196" s="19"/>
      <c r="EF196" s="19"/>
      <c r="EG196" s="52"/>
      <c r="EH196" s="55">
        <v>775.22</v>
      </c>
      <c r="EI196" s="19"/>
      <c r="EJ196" s="19"/>
      <c r="EK196" s="19"/>
      <c r="EL196" s="52"/>
      <c r="EM196" s="55"/>
      <c r="EN196" s="19"/>
      <c r="EO196" s="19"/>
      <c r="EP196" s="19"/>
      <c r="EQ196" s="52"/>
      <c r="ER196" s="55">
        <v>291.75</v>
      </c>
      <c r="ES196" s="19">
        <v>2942.05</v>
      </c>
      <c r="ET196" s="19"/>
      <c r="EU196" s="19"/>
      <c r="EV196" s="52"/>
      <c r="EW196" s="55">
        <v>967.12</v>
      </c>
      <c r="EX196" s="19">
        <v>110.1</v>
      </c>
      <c r="EY196" s="19"/>
      <c r="EZ196" s="19"/>
      <c r="FA196" s="52"/>
      <c r="FB196" s="55"/>
      <c r="FC196" s="19"/>
      <c r="FD196" s="19"/>
      <c r="FE196" s="19"/>
      <c r="FF196" s="52"/>
      <c r="FG196" s="55"/>
      <c r="FH196" s="19"/>
      <c r="FI196" s="19"/>
      <c r="FJ196" s="19"/>
      <c r="FK196" s="52"/>
      <c r="FL196" s="55">
        <v>5503.57</v>
      </c>
      <c r="FM196" s="19">
        <v>131.09</v>
      </c>
      <c r="FN196" s="19"/>
      <c r="FO196" s="19"/>
      <c r="FP196" s="52"/>
      <c r="FQ196" s="55">
        <v>150.15</v>
      </c>
      <c r="FR196" s="19">
        <v>0</v>
      </c>
      <c r="FS196" s="19">
        <v>0</v>
      </c>
      <c r="FT196" s="19">
        <v>0</v>
      </c>
      <c r="FU196" s="52">
        <v>0</v>
      </c>
      <c r="FV196" s="55">
        <v>150.15</v>
      </c>
      <c r="FW196" s="19"/>
      <c r="FX196" s="19"/>
      <c r="FY196" s="19"/>
      <c r="FZ196" s="52"/>
      <c r="GA196" s="55"/>
      <c r="GB196" s="19"/>
      <c r="GC196" s="19"/>
      <c r="GD196" s="19"/>
      <c r="GE196" s="52"/>
      <c r="GF196" s="55"/>
      <c r="GG196" s="19"/>
      <c r="GH196" s="19"/>
      <c r="GI196" s="19"/>
      <c r="GJ196" s="52"/>
      <c r="GK196" s="55">
        <v>598.54999999999995</v>
      </c>
      <c r="GL196" s="19">
        <v>1310.3499999999999</v>
      </c>
      <c r="GM196" s="19">
        <v>0</v>
      </c>
      <c r="GN196" s="19">
        <v>0</v>
      </c>
      <c r="GO196" s="52">
        <v>0</v>
      </c>
      <c r="GP196" s="55"/>
      <c r="GQ196" s="19">
        <v>1310.3499999999999</v>
      </c>
      <c r="GR196" s="19"/>
      <c r="GS196" s="19"/>
      <c r="GT196" s="52"/>
      <c r="GU196" s="55">
        <v>598.54999999999995</v>
      </c>
      <c r="GV196" s="19"/>
      <c r="GW196" s="19"/>
      <c r="GX196" s="19"/>
      <c r="GY196" s="52"/>
      <c r="GZ196" s="55"/>
      <c r="HA196" s="19"/>
      <c r="HB196" s="19"/>
      <c r="HC196" s="19"/>
      <c r="HD196" s="52"/>
      <c r="HE196" s="55">
        <v>4687.01</v>
      </c>
      <c r="HF196" s="19">
        <v>1667.6</v>
      </c>
      <c r="HG196" s="19"/>
      <c r="HH196" s="19"/>
      <c r="HI196" s="52"/>
      <c r="HJ196" s="55">
        <v>140233.73000000001</v>
      </c>
      <c r="HK196" s="19">
        <v>152796.14000000001</v>
      </c>
      <c r="HL196" s="19">
        <v>0</v>
      </c>
      <c r="HM196" s="19">
        <v>0</v>
      </c>
      <c r="HN196" s="52">
        <v>0</v>
      </c>
      <c r="HO196" s="55">
        <v>46807.5</v>
      </c>
      <c r="HP196" s="19">
        <v>0</v>
      </c>
      <c r="HQ196" s="19">
        <v>0</v>
      </c>
      <c r="HR196" s="19">
        <v>0</v>
      </c>
      <c r="HS196" s="52">
        <v>0</v>
      </c>
      <c r="HT196" s="55">
        <v>187041.23</v>
      </c>
      <c r="HU196" s="19">
        <v>152796.14000000001</v>
      </c>
      <c r="HV196" s="19">
        <v>0</v>
      </c>
      <c r="HW196" s="19">
        <v>0</v>
      </c>
      <c r="HX196" s="20">
        <v>0</v>
      </c>
      <c r="HY196" s="2"/>
    </row>
    <row r="197" spans="1:233" x14ac:dyDescent="0.25">
      <c r="A197" s="5">
        <v>5</v>
      </c>
      <c r="B197" s="7" t="s">
        <v>58</v>
      </c>
      <c r="C197" s="18">
        <v>0</v>
      </c>
      <c r="D197" s="19">
        <v>0</v>
      </c>
      <c r="E197" s="19">
        <v>0</v>
      </c>
      <c r="F197" s="19">
        <v>0</v>
      </c>
      <c r="G197" s="52">
        <v>0</v>
      </c>
      <c r="H197" s="55"/>
      <c r="I197" s="19"/>
      <c r="J197" s="19"/>
      <c r="K197" s="19"/>
      <c r="L197" s="52"/>
      <c r="M197" s="55"/>
      <c r="N197" s="19"/>
      <c r="O197" s="19"/>
      <c r="P197" s="19"/>
      <c r="Q197" s="52"/>
      <c r="R197" s="55"/>
      <c r="S197" s="19"/>
      <c r="T197" s="19"/>
      <c r="U197" s="19"/>
      <c r="V197" s="52"/>
      <c r="W197" s="55"/>
      <c r="X197" s="19"/>
      <c r="Y197" s="19"/>
      <c r="Z197" s="19"/>
      <c r="AA197" s="52"/>
      <c r="AB197" s="55"/>
      <c r="AC197" s="19"/>
      <c r="AD197" s="19"/>
      <c r="AE197" s="19"/>
      <c r="AF197" s="52"/>
      <c r="AG197" s="55"/>
      <c r="AH197" s="19"/>
      <c r="AI197" s="19"/>
      <c r="AJ197" s="19"/>
      <c r="AK197" s="52"/>
      <c r="AL197" s="55"/>
      <c r="AM197" s="19"/>
      <c r="AN197" s="19"/>
      <c r="AO197" s="19"/>
      <c r="AP197" s="52"/>
      <c r="AQ197" s="55"/>
      <c r="AR197" s="19"/>
      <c r="AS197" s="19"/>
      <c r="AT197" s="19"/>
      <c r="AU197" s="52"/>
      <c r="AV197" s="55"/>
      <c r="AW197" s="19"/>
      <c r="AX197" s="19"/>
      <c r="AY197" s="19"/>
      <c r="AZ197" s="52"/>
      <c r="BA197" s="55"/>
      <c r="BB197" s="19"/>
      <c r="BC197" s="19"/>
      <c r="BD197" s="19"/>
      <c r="BE197" s="52"/>
      <c r="BF197" s="55"/>
      <c r="BG197" s="19"/>
      <c r="BH197" s="19"/>
      <c r="BI197" s="19"/>
      <c r="BJ197" s="52"/>
      <c r="BK197" s="55"/>
      <c r="BL197" s="19"/>
      <c r="BM197" s="19"/>
      <c r="BN197" s="19"/>
      <c r="BO197" s="52"/>
      <c r="BP197" s="55"/>
      <c r="BQ197" s="19"/>
      <c r="BR197" s="19"/>
      <c r="BS197" s="19"/>
      <c r="BT197" s="52"/>
      <c r="BU197" s="55"/>
      <c r="BV197" s="19"/>
      <c r="BW197" s="19"/>
      <c r="BX197" s="19"/>
      <c r="BY197" s="52"/>
      <c r="BZ197" s="55"/>
      <c r="CA197" s="19"/>
      <c r="CB197" s="19"/>
      <c r="CC197" s="19"/>
      <c r="CD197" s="52"/>
      <c r="CE197" s="55"/>
      <c r="CF197" s="19"/>
      <c r="CG197" s="19"/>
      <c r="CH197" s="19"/>
      <c r="CI197" s="52"/>
      <c r="CJ197" s="55"/>
      <c r="CK197" s="19"/>
      <c r="CL197" s="19"/>
      <c r="CM197" s="19"/>
      <c r="CN197" s="52"/>
      <c r="CO197" s="55"/>
      <c r="CP197" s="19"/>
      <c r="CQ197" s="19"/>
      <c r="CR197" s="19"/>
      <c r="CS197" s="52"/>
      <c r="CT197" s="55"/>
      <c r="CU197" s="19"/>
      <c r="CV197" s="19"/>
      <c r="CW197" s="19"/>
      <c r="CX197" s="52"/>
      <c r="CY197" s="55">
        <v>164995.001255651</v>
      </c>
      <c r="CZ197" s="19">
        <v>343464.17056453699</v>
      </c>
      <c r="DA197" s="19">
        <v>0</v>
      </c>
      <c r="DB197" s="19">
        <v>0</v>
      </c>
      <c r="DC197" s="52">
        <v>0</v>
      </c>
      <c r="DD197" s="55">
        <v>164995.001255651</v>
      </c>
      <c r="DE197" s="19">
        <v>343464.17056453699</v>
      </c>
      <c r="DF197" s="19"/>
      <c r="DG197" s="19"/>
      <c r="DH197" s="52"/>
      <c r="DI197" s="55"/>
      <c r="DJ197" s="19"/>
      <c r="DK197" s="19"/>
      <c r="DL197" s="19"/>
      <c r="DM197" s="52"/>
      <c r="DN197" s="55"/>
      <c r="DO197" s="19"/>
      <c r="DP197" s="19"/>
      <c r="DQ197" s="19"/>
      <c r="DR197" s="52"/>
      <c r="DS197" s="55"/>
      <c r="DT197" s="19"/>
      <c r="DU197" s="19"/>
      <c r="DV197" s="19"/>
      <c r="DW197" s="52"/>
      <c r="DX197" s="55"/>
      <c r="DY197" s="19"/>
      <c r="DZ197" s="19"/>
      <c r="EA197" s="19"/>
      <c r="EB197" s="52"/>
      <c r="EC197" s="55"/>
      <c r="ED197" s="19"/>
      <c r="EE197" s="19"/>
      <c r="EF197" s="19"/>
      <c r="EG197" s="52"/>
      <c r="EH197" s="55"/>
      <c r="EI197" s="19"/>
      <c r="EJ197" s="19"/>
      <c r="EK197" s="19"/>
      <c r="EL197" s="52"/>
      <c r="EM197" s="55"/>
      <c r="EN197" s="19"/>
      <c r="EO197" s="19"/>
      <c r="EP197" s="19"/>
      <c r="EQ197" s="52"/>
      <c r="ER197" s="55"/>
      <c r="ES197" s="19"/>
      <c r="ET197" s="19"/>
      <c r="EU197" s="19"/>
      <c r="EV197" s="52"/>
      <c r="EW197" s="55"/>
      <c r="EX197" s="19"/>
      <c r="EY197" s="19"/>
      <c r="EZ197" s="19"/>
      <c r="FA197" s="52"/>
      <c r="FB197" s="55"/>
      <c r="FC197" s="19"/>
      <c r="FD197" s="19"/>
      <c r="FE197" s="19"/>
      <c r="FF197" s="52"/>
      <c r="FG197" s="55"/>
      <c r="FH197" s="19"/>
      <c r="FI197" s="19"/>
      <c r="FJ197" s="19"/>
      <c r="FK197" s="52"/>
      <c r="FL197" s="55"/>
      <c r="FM197" s="19"/>
      <c r="FN197" s="19"/>
      <c r="FO197" s="19"/>
      <c r="FP197" s="52"/>
      <c r="FQ197" s="55">
        <v>0</v>
      </c>
      <c r="FR197" s="19">
        <v>0</v>
      </c>
      <c r="FS197" s="19">
        <v>0</v>
      </c>
      <c r="FT197" s="19">
        <v>0</v>
      </c>
      <c r="FU197" s="52">
        <v>0</v>
      </c>
      <c r="FV197" s="55"/>
      <c r="FW197" s="19"/>
      <c r="FX197" s="19"/>
      <c r="FY197" s="19"/>
      <c r="FZ197" s="52"/>
      <c r="GA197" s="55"/>
      <c r="GB197" s="19"/>
      <c r="GC197" s="19"/>
      <c r="GD197" s="19"/>
      <c r="GE197" s="52"/>
      <c r="GF197" s="55"/>
      <c r="GG197" s="19"/>
      <c r="GH197" s="19"/>
      <c r="GI197" s="19"/>
      <c r="GJ197" s="52"/>
      <c r="GK197" s="55">
        <v>0</v>
      </c>
      <c r="GL197" s="19">
        <v>0</v>
      </c>
      <c r="GM197" s="19">
        <v>0</v>
      </c>
      <c r="GN197" s="19">
        <v>0</v>
      </c>
      <c r="GO197" s="52">
        <v>0</v>
      </c>
      <c r="GP197" s="55"/>
      <c r="GQ197" s="19"/>
      <c r="GR197" s="19"/>
      <c r="GS197" s="19"/>
      <c r="GT197" s="52"/>
      <c r="GU197" s="55"/>
      <c r="GV197" s="19"/>
      <c r="GW197" s="19"/>
      <c r="GX197" s="19"/>
      <c r="GY197" s="52"/>
      <c r="GZ197" s="55"/>
      <c r="HA197" s="19"/>
      <c r="HB197" s="19"/>
      <c r="HC197" s="19"/>
      <c r="HD197" s="52"/>
      <c r="HE197" s="55"/>
      <c r="HF197" s="19"/>
      <c r="HG197" s="19"/>
      <c r="HH197" s="19"/>
      <c r="HI197" s="52"/>
      <c r="HJ197" s="55">
        <v>164995.001255651</v>
      </c>
      <c r="HK197" s="19">
        <v>343464.17056453699</v>
      </c>
      <c r="HL197" s="19">
        <v>0</v>
      </c>
      <c r="HM197" s="19">
        <v>0</v>
      </c>
      <c r="HN197" s="52">
        <v>0</v>
      </c>
      <c r="HO197" s="55">
        <v>0</v>
      </c>
      <c r="HP197" s="19">
        <v>0</v>
      </c>
      <c r="HQ197" s="19">
        <v>0</v>
      </c>
      <c r="HR197" s="19">
        <v>0</v>
      </c>
      <c r="HS197" s="52">
        <v>0</v>
      </c>
      <c r="HT197" s="55">
        <v>164995.001255651</v>
      </c>
      <c r="HU197" s="19">
        <v>343464.17056453699</v>
      </c>
      <c r="HV197" s="19">
        <v>0</v>
      </c>
      <c r="HW197" s="19">
        <v>0</v>
      </c>
      <c r="HX197" s="20">
        <v>0</v>
      </c>
      <c r="HY197" s="2"/>
    </row>
    <row r="198" spans="1:233" x14ac:dyDescent="0.25">
      <c r="A198" s="5">
        <v>6</v>
      </c>
      <c r="B198" s="7" t="s">
        <v>59</v>
      </c>
      <c r="C198" s="18">
        <v>932</v>
      </c>
      <c r="D198" s="19">
        <v>5486</v>
      </c>
      <c r="E198" s="19">
        <v>0</v>
      </c>
      <c r="F198" s="19">
        <v>0</v>
      </c>
      <c r="G198" s="52">
        <v>0</v>
      </c>
      <c r="H198" s="55">
        <v>76</v>
      </c>
      <c r="I198" s="19">
        <v>830</v>
      </c>
      <c r="J198" s="19">
        <v>0</v>
      </c>
      <c r="K198" s="19">
        <v>0</v>
      </c>
      <c r="L198" s="52">
        <v>0</v>
      </c>
      <c r="M198" s="55"/>
      <c r="N198" s="19"/>
      <c r="O198" s="19"/>
      <c r="P198" s="19"/>
      <c r="Q198" s="52"/>
      <c r="R198" s="55"/>
      <c r="S198" s="19"/>
      <c r="T198" s="19"/>
      <c r="U198" s="19"/>
      <c r="V198" s="52"/>
      <c r="W198" s="55">
        <v>126</v>
      </c>
      <c r="X198" s="19">
        <v>0</v>
      </c>
      <c r="Y198" s="19">
        <v>0</v>
      </c>
      <c r="Z198" s="19">
        <v>0</v>
      </c>
      <c r="AA198" s="52">
        <v>0</v>
      </c>
      <c r="AB198" s="55"/>
      <c r="AC198" s="19"/>
      <c r="AD198" s="19"/>
      <c r="AE198" s="19"/>
      <c r="AF198" s="52"/>
      <c r="AG198" s="55"/>
      <c r="AH198" s="19"/>
      <c r="AI198" s="19"/>
      <c r="AJ198" s="19"/>
      <c r="AK198" s="52"/>
      <c r="AL198" s="55"/>
      <c r="AM198" s="19"/>
      <c r="AN198" s="19"/>
      <c r="AO198" s="19"/>
      <c r="AP198" s="52"/>
      <c r="AQ198" s="55"/>
      <c r="AR198" s="19"/>
      <c r="AS198" s="19"/>
      <c r="AT198" s="19"/>
      <c r="AU198" s="52"/>
      <c r="AV198" s="55"/>
      <c r="AW198" s="19"/>
      <c r="AX198" s="19"/>
      <c r="AY198" s="19"/>
      <c r="AZ198" s="52"/>
      <c r="BA198" s="55">
        <v>0</v>
      </c>
      <c r="BB198" s="19">
        <v>4656</v>
      </c>
      <c r="BC198" s="19">
        <v>0</v>
      </c>
      <c r="BD198" s="19">
        <v>0</v>
      </c>
      <c r="BE198" s="52">
        <v>0</v>
      </c>
      <c r="BF198" s="55"/>
      <c r="BG198" s="19"/>
      <c r="BH198" s="19"/>
      <c r="BI198" s="19"/>
      <c r="BJ198" s="52"/>
      <c r="BK198" s="55"/>
      <c r="BL198" s="19"/>
      <c r="BM198" s="19"/>
      <c r="BN198" s="19"/>
      <c r="BO198" s="52"/>
      <c r="BP198" s="55">
        <v>494</v>
      </c>
      <c r="BQ198" s="19">
        <v>0</v>
      </c>
      <c r="BR198" s="19">
        <v>0</v>
      </c>
      <c r="BS198" s="19">
        <v>0</v>
      </c>
      <c r="BT198" s="52">
        <v>0</v>
      </c>
      <c r="BU198" s="55"/>
      <c r="BV198" s="19"/>
      <c r="BW198" s="19"/>
      <c r="BX198" s="19"/>
      <c r="BY198" s="52"/>
      <c r="BZ198" s="55"/>
      <c r="CA198" s="19"/>
      <c r="CB198" s="19"/>
      <c r="CC198" s="19"/>
      <c r="CD198" s="52"/>
      <c r="CE198" s="55"/>
      <c r="CF198" s="19"/>
      <c r="CG198" s="19"/>
      <c r="CH198" s="19"/>
      <c r="CI198" s="52"/>
      <c r="CJ198" s="55">
        <v>236</v>
      </c>
      <c r="CK198" s="19">
        <v>0</v>
      </c>
      <c r="CL198" s="19">
        <v>0</v>
      </c>
      <c r="CM198" s="19">
        <v>0</v>
      </c>
      <c r="CN198" s="52">
        <v>0</v>
      </c>
      <c r="CO198" s="55"/>
      <c r="CP198" s="19"/>
      <c r="CQ198" s="19"/>
      <c r="CR198" s="19"/>
      <c r="CS198" s="52"/>
      <c r="CT198" s="55"/>
      <c r="CU198" s="19"/>
      <c r="CV198" s="19"/>
      <c r="CW198" s="19"/>
      <c r="CX198" s="52"/>
      <c r="CY198" s="55">
        <v>46343</v>
      </c>
      <c r="CZ198" s="19">
        <v>18716</v>
      </c>
      <c r="DA198" s="19">
        <v>0</v>
      </c>
      <c r="DB198" s="19">
        <v>0</v>
      </c>
      <c r="DC198" s="52">
        <v>0</v>
      </c>
      <c r="DD198" s="55">
        <v>3949</v>
      </c>
      <c r="DE198" s="19">
        <v>4268</v>
      </c>
      <c r="DF198" s="19">
        <v>0</v>
      </c>
      <c r="DG198" s="19">
        <v>0</v>
      </c>
      <c r="DH198" s="52">
        <v>0</v>
      </c>
      <c r="DI198" s="55">
        <v>34341</v>
      </c>
      <c r="DJ198" s="19">
        <v>3042</v>
      </c>
      <c r="DK198" s="19">
        <v>0</v>
      </c>
      <c r="DL198" s="19">
        <v>0</v>
      </c>
      <c r="DM198" s="52">
        <v>0</v>
      </c>
      <c r="DN198" s="55"/>
      <c r="DO198" s="19"/>
      <c r="DP198" s="19"/>
      <c r="DQ198" s="19"/>
      <c r="DR198" s="52"/>
      <c r="DS198" s="55"/>
      <c r="DT198" s="19"/>
      <c r="DU198" s="19"/>
      <c r="DV198" s="19"/>
      <c r="DW198" s="52"/>
      <c r="DX198" s="55"/>
      <c r="DY198" s="19"/>
      <c r="DZ198" s="19"/>
      <c r="EA198" s="19"/>
      <c r="EB198" s="52"/>
      <c r="EC198" s="55"/>
      <c r="ED198" s="19"/>
      <c r="EE198" s="19"/>
      <c r="EF198" s="19"/>
      <c r="EG198" s="52"/>
      <c r="EH198" s="55">
        <v>1493</v>
      </c>
      <c r="EI198" s="19">
        <v>0</v>
      </c>
      <c r="EJ198" s="19">
        <v>0</v>
      </c>
      <c r="EK198" s="19">
        <v>0</v>
      </c>
      <c r="EL198" s="52">
        <v>0</v>
      </c>
      <c r="EM198" s="55"/>
      <c r="EN198" s="19"/>
      <c r="EO198" s="19"/>
      <c r="EP198" s="19"/>
      <c r="EQ198" s="52"/>
      <c r="ER198" s="55">
        <v>1253</v>
      </c>
      <c r="ES198" s="19">
        <v>7443</v>
      </c>
      <c r="ET198" s="19">
        <v>0</v>
      </c>
      <c r="EU198" s="19">
        <v>0</v>
      </c>
      <c r="EV198" s="52">
        <v>0</v>
      </c>
      <c r="EW198" s="55">
        <v>868</v>
      </c>
      <c r="EX198" s="19">
        <v>0</v>
      </c>
      <c r="EY198" s="19">
        <v>0</v>
      </c>
      <c r="EZ198" s="19">
        <v>0</v>
      </c>
      <c r="FA198" s="52">
        <v>0</v>
      </c>
      <c r="FB198" s="55"/>
      <c r="FC198" s="19"/>
      <c r="FD198" s="19"/>
      <c r="FE198" s="19"/>
      <c r="FF198" s="52"/>
      <c r="FG198" s="55"/>
      <c r="FH198" s="19"/>
      <c r="FI198" s="19"/>
      <c r="FJ198" s="19"/>
      <c r="FK198" s="52"/>
      <c r="FL198" s="55">
        <v>4439</v>
      </c>
      <c r="FM198" s="19">
        <v>3963</v>
      </c>
      <c r="FN198" s="19">
        <v>0</v>
      </c>
      <c r="FO198" s="19">
        <v>0</v>
      </c>
      <c r="FP198" s="52">
        <v>0</v>
      </c>
      <c r="FQ198" s="55">
        <v>11818</v>
      </c>
      <c r="FR198" s="19">
        <v>1439</v>
      </c>
      <c r="FS198" s="19">
        <v>0</v>
      </c>
      <c r="FT198" s="19">
        <v>0</v>
      </c>
      <c r="FU198" s="52">
        <v>0</v>
      </c>
      <c r="FV198" s="55">
        <v>11818</v>
      </c>
      <c r="FW198" s="19">
        <v>1439</v>
      </c>
      <c r="FX198" s="19">
        <v>0</v>
      </c>
      <c r="FY198" s="19">
        <v>0</v>
      </c>
      <c r="FZ198" s="52">
        <v>0</v>
      </c>
      <c r="GA198" s="55"/>
      <c r="GB198" s="19"/>
      <c r="GC198" s="19"/>
      <c r="GD198" s="19"/>
      <c r="GE198" s="52"/>
      <c r="GF198" s="55"/>
      <c r="GG198" s="19"/>
      <c r="GH198" s="19"/>
      <c r="GI198" s="19"/>
      <c r="GJ198" s="52"/>
      <c r="GK198" s="55">
        <v>0</v>
      </c>
      <c r="GL198" s="19">
        <v>0</v>
      </c>
      <c r="GM198" s="19">
        <v>0</v>
      </c>
      <c r="GN198" s="19">
        <v>0</v>
      </c>
      <c r="GO198" s="52">
        <v>0</v>
      </c>
      <c r="GP198" s="55"/>
      <c r="GQ198" s="19"/>
      <c r="GR198" s="19"/>
      <c r="GS198" s="19"/>
      <c r="GT198" s="52"/>
      <c r="GU198" s="55"/>
      <c r="GV198" s="19"/>
      <c r="GW198" s="19"/>
      <c r="GX198" s="19"/>
      <c r="GY198" s="52"/>
      <c r="GZ198" s="55"/>
      <c r="HA198" s="19"/>
      <c r="HB198" s="19"/>
      <c r="HC198" s="19"/>
      <c r="HD198" s="52"/>
      <c r="HE198" s="55"/>
      <c r="HF198" s="19"/>
      <c r="HG198" s="19"/>
      <c r="HH198" s="19"/>
      <c r="HI198" s="52"/>
      <c r="HJ198" s="55">
        <v>59093</v>
      </c>
      <c r="HK198" s="19">
        <v>25641</v>
      </c>
      <c r="HL198" s="19">
        <v>0</v>
      </c>
      <c r="HM198" s="19">
        <v>0</v>
      </c>
      <c r="HN198" s="52">
        <v>0</v>
      </c>
      <c r="HO198" s="55">
        <v>0</v>
      </c>
      <c r="HP198" s="19">
        <v>0</v>
      </c>
      <c r="HQ198" s="19">
        <v>0</v>
      </c>
      <c r="HR198" s="19">
        <v>0</v>
      </c>
      <c r="HS198" s="52">
        <v>0</v>
      </c>
      <c r="HT198" s="55">
        <v>59093</v>
      </c>
      <c r="HU198" s="19">
        <v>25641</v>
      </c>
      <c r="HV198" s="19">
        <v>0</v>
      </c>
      <c r="HW198" s="19">
        <v>0</v>
      </c>
      <c r="HX198" s="20">
        <v>0</v>
      </c>
      <c r="HY198" s="2"/>
    </row>
    <row r="199" spans="1:233" x14ac:dyDescent="0.25">
      <c r="A199" s="5">
        <v>7</v>
      </c>
      <c r="B199" s="7" t="s">
        <v>60</v>
      </c>
      <c r="C199" s="18">
        <v>33183</v>
      </c>
      <c r="D199" s="19">
        <v>202191</v>
      </c>
      <c r="E199" s="19">
        <v>0</v>
      </c>
      <c r="F199" s="19">
        <v>0</v>
      </c>
      <c r="G199" s="52">
        <v>0</v>
      </c>
      <c r="H199" s="55">
        <v>1816</v>
      </c>
      <c r="I199" s="19">
        <v>1031</v>
      </c>
      <c r="J199" s="19"/>
      <c r="K199" s="19"/>
      <c r="L199" s="52"/>
      <c r="M199" s="55"/>
      <c r="N199" s="19"/>
      <c r="O199" s="19"/>
      <c r="P199" s="19"/>
      <c r="Q199" s="52"/>
      <c r="R199" s="55"/>
      <c r="S199" s="19"/>
      <c r="T199" s="19"/>
      <c r="U199" s="19"/>
      <c r="V199" s="52"/>
      <c r="W199" s="55">
        <v>0</v>
      </c>
      <c r="X199" s="19">
        <v>659</v>
      </c>
      <c r="Y199" s="19"/>
      <c r="Z199" s="19"/>
      <c r="AA199" s="52"/>
      <c r="AB199" s="55"/>
      <c r="AC199" s="19"/>
      <c r="AD199" s="19"/>
      <c r="AE199" s="19"/>
      <c r="AF199" s="52"/>
      <c r="AG199" s="55"/>
      <c r="AH199" s="19"/>
      <c r="AI199" s="19"/>
      <c r="AJ199" s="19"/>
      <c r="AK199" s="52"/>
      <c r="AL199" s="55"/>
      <c r="AM199" s="19"/>
      <c r="AN199" s="19"/>
      <c r="AO199" s="19"/>
      <c r="AP199" s="52"/>
      <c r="AQ199" s="55"/>
      <c r="AR199" s="19"/>
      <c r="AS199" s="19"/>
      <c r="AT199" s="19"/>
      <c r="AU199" s="52"/>
      <c r="AV199" s="55"/>
      <c r="AW199" s="19"/>
      <c r="AX199" s="19"/>
      <c r="AY199" s="19"/>
      <c r="AZ199" s="52"/>
      <c r="BA199" s="55">
        <v>1756</v>
      </c>
      <c r="BB199" s="19">
        <v>68011</v>
      </c>
      <c r="BC199" s="19"/>
      <c r="BD199" s="19"/>
      <c r="BE199" s="52"/>
      <c r="BF199" s="55"/>
      <c r="BG199" s="19"/>
      <c r="BH199" s="19"/>
      <c r="BI199" s="19"/>
      <c r="BJ199" s="52"/>
      <c r="BK199" s="55"/>
      <c r="BL199" s="19"/>
      <c r="BM199" s="19"/>
      <c r="BN199" s="19"/>
      <c r="BO199" s="52"/>
      <c r="BP199" s="55">
        <v>28835</v>
      </c>
      <c r="BQ199" s="19">
        <v>132490</v>
      </c>
      <c r="BR199" s="19"/>
      <c r="BS199" s="19"/>
      <c r="BT199" s="52"/>
      <c r="BU199" s="55"/>
      <c r="BV199" s="19"/>
      <c r="BW199" s="19"/>
      <c r="BX199" s="19"/>
      <c r="BY199" s="52"/>
      <c r="BZ199" s="55"/>
      <c r="CA199" s="19"/>
      <c r="CB199" s="19"/>
      <c r="CC199" s="19"/>
      <c r="CD199" s="52"/>
      <c r="CE199" s="55"/>
      <c r="CF199" s="19"/>
      <c r="CG199" s="19"/>
      <c r="CH199" s="19"/>
      <c r="CI199" s="52"/>
      <c r="CJ199" s="55">
        <v>776</v>
      </c>
      <c r="CK199" s="19">
        <v>0</v>
      </c>
      <c r="CL199" s="19"/>
      <c r="CM199" s="19"/>
      <c r="CN199" s="52"/>
      <c r="CO199" s="55"/>
      <c r="CP199" s="19"/>
      <c r="CQ199" s="19"/>
      <c r="CR199" s="19"/>
      <c r="CS199" s="52"/>
      <c r="CT199" s="55"/>
      <c r="CU199" s="19"/>
      <c r="CV199" s="19"/>
      <c r="CW199" s="19"/>
      <c r="CX199" s="52"/>
      <c r="CY199" s="55">
        <v>54697</v>
      </c>
      <c r="CZ199" s="19">
        <v>636293</v>
      </c>
      <c r="DA199" s="19">
        <v>0</v>
      </c>
      <c r="DB199" s="19">
        <v>0</v>
      </c>
      <c r="DC199" s="52">
        <v>0</v>
      </c>
      <c r="DD199" s="55">
        <v>0</v>
      </c>
      <c r="DE199" s="19">
        <v>5296</v>
      </c>
      <c r="DF199" s="19"/>
      <c r="DG199" s="19"/>
      <c r="DH199" s="52"/>
      <c r="DI199" s="55">
        <v>5519</v>
      </c>
      <c r="DJ199" s="19">
        <v>3133</v>
      </c>
      <c r="DK199" s="19"/>
      <c r="DL199" s="19"/>
      <c r="DM199" s="52"/>
      <c r="DN199" s="55">
        <v>0</v>
      </c>
      <c r="DO199" s="19">
        <v>2978</v>
      </c>
      <c r="DP199" s="19"/>
      <c r="DQ199" s="19"/>
      <c r="DR199" s="52"/>
      <c r="DS199" s="55">
        <v>0</v>
      </c>
      <c r="DT199" s="19">
        <v>11735</v>
      </c>
      <c r="DU199" s="19"/>
      <c r="DV199" s="19"/>
      <c r="DW199" s="52"/>
      <c r="DX199" s="55">
        <v>6333</v>
      </c>
      <c r="DY199" s="19">
        <v>85619</v>
      </c>
      <c r="DZ199" s="19"/>
      <c r="EA199" s="19"/>
      <c r="EB199" s="52"/>
      <c r="EC199" s="55">
        <v>0</v>
      </c>
      <c r="ED199" s="19">
        <v>13409</v>
      </c>
      <c r="EE199" s="19"/>
      <c r="EF199" s="19"/>
      <c r="EG199" s="52"/>
      <c r="EH199" s="55">
        <v>236</v>
      </c>
      <c r="EI199" s="19">
        <v>12885</v>
      </c>
      <c r="EJ199" s="19"/>
      <c r="EK199" s="19"/>
      <c r="EL199" s="52"/>
      <c r="EM199" s="55">
        <v>0</v>
      </c>
      <c r="EN199" s="19">
        <v>0</v>
      </c>
      <c r="EO199" s="19"/>
      <c r="EP199" s="19"/>
      <c r="EQ199" s="52"/>
      <c r="ER199" s="55">
        <v>36194</v>
      </c>
      <c r="ES199" s="19">
        <v>417777</v>
      </c>
      <c r="ET199" s="19"/>
      <c r="EU199" s="19"/>
      <c r="EV199" s="52"/>
      <c r="EW199" s="55"/>
      <c r="EX199" s="19"/>
      <c r="EY199" s="19"/>
      <c r="EZ199" s="19"/>
      <c r="FA199" s="52"/>
      <c r="FB199" s="55"/>
      <c r="FC199" s="19"/>
      <c r="FD199" s="19"/>
      <c r="FE199" s="19"/>
      <c r="FF199" s="52"/>
      <c r="FG199" s="55"/>
      <c r="FH199" s="19"/>
      <c r="FI199" s="19"/>
      <c r="FJ199" s="19"/>
      <c r="FK199" s="52"/>
      <c r="FL199" s="55">
        <v>6415</v>
      </c>
      <c r="FM199" s="19">
        <v>83461</v>
      </c>
      <c r="FN199" s="19"/>
      <c r="FO199" s="19"/>
      <c r="FP199" s="52"/>
      <c r="FQ199" s="55">
        <v>0</v>
      </c>
      <c r="FR199" s="19">
        <v>0</v>
      </c>
      <c r="FS199" s="19">
        <v>0</v>
      </c>
      <c r="FT199" s="19">
        <v>0</v>
      </c>
      <c r="FU199" s="52">
        <v>0</v>
      </c>
      <c r="FV199" s="55"/>
      <c r="FW199" s="19"/>
      <c r="FX199" s="19"/>
      <c r="FY199" s="19"/>
      <c r="FZ199" s="52"/>
      <c r="GA199" s="55"/>
      <c r="GB199" s="19"/>
      <c r="GC199" s="19"/>
      <c r="GD199" s="19"/>
      <c r="GE199" s="52"/>
      <c r="GF199" s="55"/>
      <c r="GG199" s="19"/>
      <c r="GH199" s="19"/>
      <c r="GI199" s="19"/>
      <c r="GJ199" s="52"/>
      <c r="GK199" s="55">
        <v>0</v>
      </c>
      <c r="GL199" s="19">
        <v>0</v>
      </c>
      <c r="GM199" s="19">
        <v>0</v>
      </c>
      <c r="GN199" s="19">
        <v>0</v>
      </c>
      <c r="GO199" s="52">
        <v>0</v>
      </c>
      <c r="GP199" s="55"/>
      <c r="GQ199" s="19"/>
      <c r="GR199" s="19"/>
      <c r="GS199" s="19"/>
      <c r="GT199" s="52"/>
      <c r="GU199" s="55"/>
      <c r="GV199" s="19"/>
      <c r="GW199" s="19"/>
      <c r="GX199" s="19"/>
      <c r="GY199" s="52"/>
      <c r="GZ199" s="55"/>
      <c r="HA199" s="19"/>
      <c r="HB199" s="19"/>
      <c r="HC199" s="19"/>
      <c r="HD199" s="52"/>
      <c r="HE199" s="55"/>
      <c r="HF199" s="19"/>
      <c r="HG199" s="19"/>
      <c r="HH199" s="19"/>
      <c r="HI199" s="52"/>
      <c r="HJ199" s="55">
        <v>87880</v>
      </c>
      <c r="HK199" s="19">
        <v>838484</v>
      </c>
      <c r="HL199" s="19">
        <v>0</v>
      </c>
      <c r="HM199" s="19">
        <v>0</v>
      </c>
      <c r="HN199" s="52">
        <v>0</v>
      </c>
      <c r="HO199" s="55">
        <v>0</v>
      </c>
      <c r="HP199" s="19">
        <v>0</v>
      </c>
      <c r="HQ199" s="19">
        <v>0</v>
      </c>
      <c r="HR199" s="19">
        <v>0</v>
      </c>
      <c r="HS199" s="52">
        <v>0</v>
      </c>
      <c r="HT199" s="55">
        <v>87880</v>
      </c>
      <c r="HU199" s="19">
        <v>838484</v>
      </c>
      <c r="HV199" s="19">
        <v>0</v>
      </c>
      <c r="HW199" s="19">
        <v>0</v>
      </c>
      <c r="HX199" s="20">
        <v>0</v>
      </c>
      <c r="HY199" s="2"/>
    </row>
    <row r="200" spans="1:233" x14ac:dyDescent="0.25">
      <c r="A200" s="5">
        <v>8</v>
      </c>
      <c r="B200" s="7" t="s">
        <v>61</v>
      </c>
      <c r="C200" s="18">
        <v>3854469.3395639202</v>
      </c>
      <c r="D200" s="19">
        <v>2030381.6000574301</v>
      </c>
      <c r="E200" s="19">
        <v>0</v>
      </c>
      <c r="F200" s="19">
        <v>0</v>
      </c>
      <c r="G200" s="52">
        <v>0</v>
      </c>
      <c r="H200" s="55">
        <v>2118257.9641100001</v>
      </c>
      <c r="I200" s="19">
        <v>301077.60028368799</v>
      </c>
      <c r="J200" s="19"/>
      <c r="K200" s="19"/>
      <c r="L200" s="52"/>
      <c r="M200" s="55"/>
      <c r="N200" s="19"/>
      <c r="O200" s="19"/>
      <c r="P200" s="19"/>
      <c r="Q200" s="52"/>
      <c r="R200" s="55"/>
      <c r="S200" s="19"/>
      <c r="T200" s="19"/>
      <c r="U200" s="19"/>
      <c r="V200" s="52"/>
      <c r="W200" s="55">
        <v>637515.33823999995</v>
      </c>
      <c r="X200" s="19">
        <v>108705.926287123</v>
      </c>
      <c r="Y200" s="19"/>
      <c r="Z200" s="19"/>
      <c r="AA200" s="52"/>
      <c r="AB200" s="55"/>
      <c r="AC200" s="19"/>
      <c r="AD200" s="19"/>
      <c r="AE200" s="19"/>
      <c r="AF200" s="52"/>
      <c r="AG200" s="55"/>
      <c r="AH200" s="19"/>
      <c r="AI200" s="19"/>
      <c r="AJ200" s="19"/>
      <c r="AK200" s="52"/>
      <c r="AL200" s="55">
        <v>490141.838461234</v>
      </c>
      <c r="AM200" s="19">
        <v>248552.625125972</v>
      </c>
      <c r="AN200" s="19"/>
      <c r="AO200" s="19"/>
      <c r="AP200" s="52"/>
      <c r="AQ200" s="55"/>
      <c r="AR200" s="19"/>
      <c r="AS200" s="19"/>
      <c r="AT200" s="19"/>
      <c r="AU200" s="52"/>
      <c r="AV200" s="55"/>
      <c r="AW200" s="19"/>
      <c r="AX200" s="19"/>
      <c r="AY200" s="19"/>
      <c r="AZ200" s="52"/>
      <c r="BA200" s="55">
        <v>288833.90343656403</v>
      </c>
      <c r="BB200" s="19">
        <v>907117.62221535004</v>
      </c>
      <c r="BC200" s="19"/>
      <c r="BD200" s="19"/>
      <c r="BE200" s="52"/>
      <c r="BF200" s="55"/>
      <c r="BG200" s="19"/>
      <c r="BH200" s="19"/>
      <c r="BI200" s="19"/>
      <c r="BJ200" s="52"/>
      <c r="BK200" s="55"/>
      <c r="BL200" s="19"/>
      <c r="BM200" s="19"/>
      <c r="BN200" s="19"/>
      <c r="BO200" s="52"/>
      <c r="BP200" s="55">
        <v>238388.909246127</v>
      </c>
      <c r="BQ200" s="19">
        <v>414955.99228529702</v>
      </c>
      <c r="BR200" s="19"/>
      <c r="BS200" s="19"/>
      <c r="BT200" s="52"/>
      <c r="BU200" s="55">
        <v>41349.55096</v>
      </c>
      <c r="BV200" s="19">
        <v>48384.434139999903</v>
      </c>
      <c r="BW200" s="19"/>
      <c r="BX200" s="19"/>
      <c r="BY200" s="52"/>
      <c r="BZ200" s="55"/>
      <c r="CA200" s="19"/>
      <c r="CB200" s="19"/>
      <c r="CC200" s="19"/>
      <c r="CD200" s="52"/>
      <c r="CE200" s="55"/>
      <c r="CF200" s="19"/>
      <c r="CG200" s="19"/>
      <c r="CH200" s="19"/>
      <c r="CI200" s="52"/>
      <c r="CJ200" s="55">
        <v>39981.83511</v>
      </c>
      <c r="CK200" s="19">
        <v>1587.3997199999999</v>
      </c>
      <c r="CL200" s="19"/>
      <c r="CM200" s="19"/>
      <c r="CN200" s="52"/>
      <c r="CO200" s="55"/>
      <c r="CP200" s="19"/>
      <c r="CQ200" s="19"/>
      <c r="CR200" s="19"/>
      <c r="CS200" s="52"/>
      <c r="CT200" s="55"/>
      <c r="CU200" s="19"/>
      <c r="CV200" s="19"/>
      <c r="CW200" s="19"/>
      <c r="CX200" s="52"/>
      <c r="CY200" s="55">
        <v>1900747.36708</v>
      </c>
      <c r="CZ200" s="19">
        <v>357660.64687</v>
      </c>
      <c r="DA200" s="19">
        <v>0</v>
      </c>
      <c r="DB200" s="19">
        <v>0</v>
      </c>
      <c r="DC200" s="52">
        <v>0</v>
      </c>
      <c r="DD200" s="55">
        <v>778468.15238000103</v>
      </c>
      <c r="DE200" s="19">
        <v>66955.590370000806</v>
      </c>
      <c r="DF200" s="19"/>
      <c r="DG200" s="19"/>
      <c r="DH200" s="52"/>
      <c r="DI200" s="55">
        <v>283861.85694999999</v>
      </c>
      <c r="DJ200" s="19">
        <v>16628.782410000302</v>
      </c>
      <c r="DK200" s="19"/>
      <c r="DL200" s="19"/>
      <c r="DM200" s="52"/>
      <c r="DN200" s="55">
        <v>18386.42469</v>
      </c>
      <c r="DO200" s="19">
        <v>22505.28801</v>
      </c>
      <c r="DP200" s="19"/>
      <c r="DQ200" s="19"/>
      <c r="DR200" s="52"/>
      <c r="DS200" s="55">
        <v>27000.025310000001</v>
      </c>
      <c r="DT200" s="19">
        <v>15131.2904</v>
      </c>
      <c r="DU200" s="19"/>
      <c r="DV200" s="19"/>
      <c r="DW200" s="52"/>
      <c r="DX200" s="55">
        <v>67839.182719999997</v>
      </c>
      <c r="DY200" s="19">
        <v>82312.036519999994</v>
      </c>
      <c r="DZ200" s="19"/>
      <c r="EA200" s="19"/>
      <c r="EB200" s="52"/>
      <c r="EC200" s="55">
        <v>27574.207119999999</v>
      </c>
      <c r="ED200" s="19">
        <v>6723.4921700000004</v>
      </c>
      <c r="EE200" s="19"/>
      <c r="EF200" s="19"/>
      <c r="EG200" s="52"/>
      <c r="EH200" s="55">
        <v>26294.890340000002</v>
      </c>
      <c r="EI200" s="19">
        <v>0</v>
      </c>
      <c r="EJ200" s="19"/>
      <c r="EK200" s="19"/>
      <c r="EL200" s="52"/>
      <c r="EM200" s="55">
        <v>83066.912840000005</v>
      </c>
      <c r="EN200" s="19">
        <v>5819.09903999996</v>
      </c>
      <c r="EO200" s="19"/>
      <c r="EP200" s="19"/>
      <c r="EQ200" s="52"/>
      <c r="ER200" s="55">
        <v>49745.574430000001</v>
      </c>
      <c r="ES200" s="19">
        <v>18388.816139999999</v>
      </c>
      <c r="ET200" s="19"/>
      <c r="EU200" s="19"/>
      <c r="EV200" s="52"/>
      <c r="EW200" s="55">
        <v>89582.288910000003</v>
      </c>
      <c r="EX200" s="19">
        <v>12061.01124</v>
      </c>
      <c r="EY200" s="19"/>
      <c r="EZ200" s="19"/>
      <c r="FA200" s="52"/>
      <c r="FB200" s="55"/>
      <c r="FC200" s="19"/>
      <c r="FD200" s="19"/>
      <c r="FE200" s="19"/>
      <c r="FF200" s="52"/>
      <c r="FG200" s="55">
        <v>1871.0432800000001</v>
      </c>
      <c r="FH200" s="19">
        <v>0</v>
      </c>
      <c r="FI200" s="19"/>
      <c r="FJ200" s="19"/>
      <c r="FK200" s="52"/>
      <c r="FL200" s="55">
        <v>447056.80811000097</v>
      </c>
      <c r="FM200" s="19">
        <v>111135.240569999</v>
      </c>
      <c r="FN200" s="19"/>
      <c r="FO200" s="19"/>
      <c r="FP200" s="52"/>
      <c r="FQ200" s="55">
        <v>107456.83573000001</v>
      </c>
      <c r="FR200" s="19">
        <v>6449.1909099999903</v>
      </c>
      <c r="FS200" s="19">
        <v>0</v>
      </c>
      <c r="FT200" s="19">
        <v>0</v>
      </c>
      <c r="FU200" s="52">
        <v>0</v>
      </c>
      <c r="FV200" s="55">
        <v>48164.675790000001</v>
      </c>
      <c r="FW200" s="19">
        <v>2094.8374799999801</v>
      </c>
      <c r="FX200" s="19"/>
      <c r="FY200" s="19"/>
      <c r="FZ200" s="52"/>
      <c r="GA200" s="55">
        <v>15580.553320000001</v>
      </c>
      <c r="GB200" s="19">
        <v>2679.99071</v>
      </c>
      <c r="GC200" s="19"/>
      <c r="GD200" s="19"/>
      <c r="GE200" s="52"/>
      <c r="GF200" s="55">
        <v>43711.606619999999</v>
      </c>
      <c r="GG200" s="19">
        <v>1674.3627200000101</v>
      </c>
      <c r="GH200" s="19"/>
      <c r="GI200" s="19"/>
      <c r="GJ200" s="52"/>
      <c r="GK200" s="55">
        <v>12045.889370000001</v>
      </c>
      <c r="GL200" s="19">
        <v>8571.9552600000006</v>
      </c>
      <c r="GM200" s="19">
        <v>0</v>
      </c>
      <c r="GN200" s="19">
        <v>0</v>
      </c>
      <c r="GO200" s="52">
        <v>0</v>
      </c>
      <c r="GP200" s="55">
        <v>3621.3168500000002</v>
      </c>
      <c r="GQ200" s="19">
        <v>1008.866</v>
      </c>
      <c r="GR200" s="19"/>
      <c r="GS200" s="19"/>
      <c r="GT200" s="52"/>
      <c r="GU200" s="55">
        <v>8424.5725199999997</v>
      </c>
      <c r="GV200" s="19">
        <v>7563.0892599999997</v>
      </c>
      <c r="GW200" s="19"/>
      <c r="GX200" s="19"/>
      <c r="GY200" s="52"/>
      <c r="GZ200" s="55"/>
      <c r="HA200" s="19"/>
      <c r="HB200" s="19"/>
      <c r="HC200" s="19"/>
      <c r="HD200" s="52"/>
      <c r="HE200" s="55"/>
      <c r="HF200" s="19"/>
      <c r="HG200" s="19"/>
      <c r="HH200" s="19"/>
      <c r="HI200" s="52"/>
      <c r="HJ200" s="55">
        <v>5874719.4317439301</v>
      </c>
      <c r="HK200" s="19">
        <v>2403063.39309743</v>
      </c>
      <c r="HL200" s="19">
        <v>0</v>
      </c>
      <c r="HM200" s="19">
        <v>0</v>
      </c>
      <c r="HN200" s="52">
        <v>0</v>
      </c>
      <c r="HO200" s="55">
        <v>0</v>
      </c>
      <c r="HP200" s="19">
        <v>0</v>
      </c>
      <c r="HQ200" s="19">
        <v>0</v>
      </c>
      <c r="HR200" s="19">
        <v>0</v>
      </c>
      <c r="HS200" s="52">
        <v>0</v>
      </c>
      <c r="HT200" s="55">
        <v>5874719.4317439301</v>
      </c>
      <c r="HU200" s="19">
        <v>2403063.39309743</v>
      </c>
      <c r="HV200" s="19">
        <v>0</v>
      </c>
      <c r="HW200" s="19">
        <v>0</v>
      </c>
      <c r="HX200" s="20">
        <v>0</v>
      </c>
      <c r="HY200" s="2"/>
    </row>
    <row r="201" spans="1:233" x14ac:dyDescent="0.25">
      <c r="A201" s="5">
        <v>9</v>
      </c>
      <c r="B201" s="7" t="s">
        <v>62</v>
      </c>
      <c r="C201" s="18">
        <v>548574.18914999999</v>
      </c>
      <c r="D201" s="19">
        <v>265762.22522000002</v>
      </c>
      <c r="E201" s="19">
        <v>0</v>
      </c>
      <c r="F201" s="19">
        <v>0</v>
      </c>
      <c r="G201" s="52">
        <v>0</v>
      </c>
      <c r="H201" s="55">
        <v>261199.18</v>
      </c>
      <c r="I201" s="19">
        <v>32497</v>
      </c>
      <c r="J201" s="19"/>
      <c r="K201" s="19"/>
      <c r="L201" s="52"/>
      <c r="M201" s="55"/>
      <c r="N201" s="19"/>
      <c r="O201" s="19"/>
      <c r="P201" s="19"/>
      <c r="Q201" s="52"/>
      <c r="R201" s="55"/>
      <c r="S201" s="19"/>
      <c r="T201" s="19"/>
      <c r="U201" s="19"/>
      <c r="V201" s="52"/>
      <c r="W201" s="55">
        <v>79054.465150000004</v>
      </c>
      <c r="X201" s="19">
        <v>7824.8208500000001</v>
      </c>
      <c r="Y201" s="19"/>
      <c r="Z201" s="19"/>
      <c r="AA201" s="52"/>
      <c r="AB201" s="55"/>
      <c r="AC201" s="19"/>
      <c r="AD201" s="19"/>
      <c r="AE201" s="19"/>
      <c r="AF201" s="52"/>
      <c r="AG201" s="55"/>
      <c r="AH201" s="19"/>
      <c r="AI201" s="19"/>
      <c r="AJ201" s="19"/>
      <c r="AK201" s="52"/>
      <c r="AL201" s="55">
        <v>44634.175360000001</v>
      </c>
      <c r="AM201" s="19">
        <v>15422.30327</v>
      </c>
      <c r="AN201" s="19"/>
      <c r="AO201" s="19"/>
      <c r="AP201" s="52"/>
      <c r="AQ201" s="55"/>
      <c r="AR201" s="19"/>
      <c r="AS201" s="19"/>
      <c r="AT201" s="19"/>
      <c r="AU201" s="52"/>
      <c r="AV201" s="55"/>
      <c r="AW201" s="19"/>
      <c r="AX201" s="19"/>
      <c r="AY201" s="19"/>
      <c r="AZ201" s="52"/>
      <c r="BA201" s="55">
        <v>69873.965160000007</v>
      </c>
      <c r="BB201" s="19">
        <v>131558.68481000001</v>
      </c>
      <c r="BC201" s="19"/>
      <c r="BD201" s="19"/>
      <c r="BE201" s="52"/>
      <c r="BF201" s="55"/>
      <c r="BG201" s="19"/>
      <c r="BH201" s="19"/>
      <c r="BI201" s="19"/>
      <c r="BJ201" s="52"/>
      <c r="BK201" s="55"/>
      <c r="BL201" s="19"/>
      <c r="BM201" s="19"/>
      <c r="BN201" s="19"/>
      <c r="BO201" s="52"/>
      <c r="BP201" s="55">
        <v>45671.990160000001</v>
      </c>
      <c r="BQ201" s="19">
        <v>69311.465890000007</v>
      </c>
      <c r="BR201" s="19"/>
      <c r="BS201" s="19"/>
      <c r="BT201" s="52"/>
      <c r="BU201" s="55">
        <v>22022.333299999998</v>
      </c>
      <c r="BV201" s="19">
        <v>2150.2581599999999</v>
      </c>
      <c r="BW201" s="19"/>
      <c r="BX201" s="19"/>
      <c r="BY201" s="52"/>
      <c r="BZ201" s="55"/>
      <c r="CA201" s="19"/>
      <c r="CB201" s="19"/>
      <c r="CC201" s="19"/>
      <c r="CD201" s="52"/>
      <c r="CE201" s="55"/>
      <c r="CF201" s="19"/>
      <c r="CG201" s="19"/>
      <c r="CH201" s="19"/>
      <c r="CI201" s="52"/>
      <c r="CJ201" s="55">
        <v>26118.080020000001</v>
      </c>
      <c r="CK201" s="19">
        <v>6997.6922400000003</v>
      </c>
      <c r="CL201" s="19"/>
      <c r="CM201" s="19"/>
      <c r="CN201" s="52"/>
      <c r="CO201" s="55"/>
      <c r="CP201" s="19"/>
      <c r="CQ201" s="19"/>
      <c r="CR201" s="19"/>
      <c r="CS201" s="52"/>
      <c r="CT201" s="55"/>
      <c r="CU201" s="19"/>
      <c r="CV201" s="19"/>
      <c r="CW201" s="19"/>
      <c r="CX201" s="52"/>
      <c r="CY201" s="55">
        <v>185509.08214000001</v>
      </c>
      <c r="CZ201" s="19">
        <v>24167.629079999999</v>
      </c>
      <c r="DA201" s="19">
        <v>0</v>
      </c>
      <c r="DB201" s="19">
        <v>0</v>
      </c>
      <c r="DC201" s="52">
        <v>0</v>
      </c>
      <c r="DD201" s="55">
        <v>48020.852769999998</v>
      </c>
      <c r="DE201" s="19">
        <v>3061.7511</v>
      </c>
      <c r="DF201" s="19"/>
      <c r="DG201" s="19"/>
      <c r="DH201" s="52"/>
      <c r="DI201" s="55">
        <v>83786.882710000005</v>
      </c>
      <c r="DJ201" s="19">
        <v>8035.2142100000001</v>
      </c>
      <c r="DK201" s="19"/>
      <c r="DL201" s="19"/>
      <c r="DM201" s="52"/>
      <c r="DN201" s="55">
        <v>3135.5219999999999</v>
      </c>
      <c r="DO201" s="19">
        <v>206.87809999999999</v>
      </c>
      <c r="DP201" s="19"/>
      <c r="DQ201" s="19"/>
      <c r="DR201" s="52"/>
      <c r="DS201" s="55">
        <v>1323.0174999999999</v>
      </c>
      <c r="DT201" s="19">
        <v>2060.9765200000002</v>
      </c>
      <c r="DU201" s="19"/>
      <c r="DV201" s="19"/>
      <c r="DW201" s="52"/>
      <c r="DX201" s="55">
        <v>4956.0851400000001</v>
      </c>
      <c r="DY201" s="19">
        <v>4595.2333399999998</v>
      </c>
      <c r="DZ201" s="19"/>
      <c r="EA201" s="19"/>
      <c r="EB201" s="52"/>
      <c r="EC201" s="55">
        <v>3781.1111500000002</v>
      </c>
      <c r="ED201" s="19">
        <v>0</v>
      </c>
      <c r="EE201" s="19"/>
      <c r="EF201" s="19"/>
      <c r="EG201" s="52"/>
      <c r="EH201" s="55">
        <v>9987.7002699999994</v>
      </c>
      <c r="EI201" s="19">
        <v>208.83742000000001</v>
      </c>
      <c r="EJ201" s="19"/>
      <c r="EK201" s="19"/>
      <c r="EL201" s="52"/>
      <c r="EM201" s="55">
        <v>2117.93039</v>
      </c>
      <c r="EN201" s="19">
        <v>0</v>
      </c>
      <c r="EO201" s="19"/>
      <c r="EP201" s="19"/>
      <c r="EQ201" s="52"/>
      <c r="ER201" s="55">
        <v>3922.5739699999999</v>
      </c>
      <c r="ES201" s="19">
        <v>1209.4228599999999</v>
      </c>
      <c r="ET201" s="19"/>
      <c r="EU201" s="19"/>
      <c r="EV201" s="52"/>
      <c r="EW201" s="55">
        <v>7915.5812999999998</v>
      </c>
      <c r="EX201" s="19">
        <v>1231.55033</v>
      </c>
      <c r="EY201" s="19"/>
      <c r="EZ201" s="19"/>
      <c r="FA201" s="52"/>
      <c r="FB201" s="55"/>
      <c r="FC201" s="19"/>
      <c r="FD201" s="19"/>
      <c r="FE201" s="19"/>
      <c r="FF201" s="52"/>
      <c r="FG201" s="55"/>
      <c r="FH201" s="19"/>
      <c r="FI201" s="19"/>
      <c r="FJ201" s="19"/>
      <c r="FK201" s="52"/>
      <c r="FL201" s="55">
        <v>16561.824939999999</v>
      </c>
      <c r="FM201" s="19">
        <v>3557.7651999999998</v>
      </c>
      <c r="FN201" s="19"/>
      <c r="FO201" s="19"/>
      <c r="FP201" s="52"/>
      <c r="FQ201" s="55">
        <v>2108.8867599999999</v>
      </c>
      <c r="FR201" s="19">
        <v>198.44676999999999</v>
      </c>
      <c r="FS201" s="19">
        <v>0</v>
      </c>
      <c r="FT201" s="19">
        <v>0</v>
      </c>
      <c r="FU201" s="52">
        <v>0</v>
      </c>
      <c r="FV201" s="55">
        <v>771.80832999999996</v>
      </c>
      <c r="FW201" s="19">
        <v>198.44676999999999</v>
      </c>
      <c r="FX201" s="19"/>
      <c r="FY201" s="19"/>
      <c r="FZ201" s="52"/>
      <c r="GA201" s="55"/>
      <c r="GB201" s="19"/>
      <c r="GC201" s="19"/>
      <c r="GD201" s="19"/>
      <c r="GE201" s="52"/>
      <c r="GF201" s="55">
        <v>1337.07843</v>
      </c>
      <c r="GG201" s="19">
        <v>0</v>
      </c>
      <c r="GH201" s="19"/>
      <c r="GI201" s="19"/>
      <c r="GJ201" s="52"/>
      <c r="GK201" s="55">
        <v>6129.3289299999997</v>
      </c>
      <c r="GL201" s="19">
        <v>2941.28746</v>
      </c>
      <c r="GM201" s="19">
        <v>0</v>
      </c>
      <c r="GN201" s="19">
        <v>0</v>
      </c>
      <c r="GO201" s="52">
        <v>0</v>
      </c>
      <c r="GP201" s="55">
        <v>0</v>
      </c>
      <c r="GQ201" s="19">
        <v>0</v>
      </c>
      <c r="GR201" s="19"/>
      <c r="GS201" s="19"/>
      <c r="GT201" s="52"/>
      <c r="GU201" s="55">
        <v>6129.3289299999997</v>
      </c>
      <c r="GV201" s="19">
        <v>2941.28746</v>
      </c>
      <c r="GW201" s="19"/>
      <c r="GX201" s="19"/>
      <c r="GY201" s="52"/>
      <c r="GZ201" s="55">
        <v>0</v>
      </c>
      <c r="HA201" s="19">
        <v>0</v>
      </c>
      <c r="HB201" s="19"/>
      <c r="HC201" s="19"/>
      <c r="HD201" s="52"/>
      <c r="HE201" s="55">
        <v>14266.31984</v>
      </c>
      <c r="HF201" s="19">
        <v>1684.4915100000001</v>
      </c>
      <c r="HG201" s="19"/>
      <c r="HH201" s="19"/>
      <c r="HI201" s="52"/>
      <c r="HJ201" s="55">
        <v>756587.80682000006</v>
      </c>
      <c r="HK201" s="19">
        <v>294754.08003999997</v>
      </c>
      <c r="HL201" s="19">
        <v>0</v>
      </c>
      <c r="HM201" s="19">
        <v>0</v>
      </c>
      <c r="HN201" s="52">
        <v>0</v>
      </c>
      <c r="HO201" s="55">
        <v>0</v>
      </c>
      <c r="HP201" s="19">
        <v>0</v>
      </c>
      <c r="HQ201" s="19">
        <v>0</v>
      </c>
      <c r="HR201" s="19">
        <v>0</v>
      </c>
      <c r="HS201" s="52">
        <v>0</v>
      </c>
      <c r="HT201" s="55">
        <v>756587.80682000006</v>
      </c>
      <c r="HU201" s="19">
        <v>294754.08003999997</v>
      </c>
      <c r="HV201" s="19">
        <v>0</v>
      </c>
      <c r="HW201" s="19">
        <v>0</v>
      </c>
      <c r="HX201" s="20">
        <v>0</v>
      </c>
      <c r="HY201" s="2"/>
    </row>
    <row r="202" spans="1:233" x14ac:dyDescent="0.25">
      <c r="A202" s="5">
        <v>10</v>
      </c>
      <c r="B202" s="7" t="s">
        <v>63</v>
      </c>
      <c r="C202" s="18">
        <v>520441.48</v>
      </c>
      <c r="D202" s="19">
        <v>362093.97</v>
      </c>
      <c r="E202" s="19">
        <v>0</v>
      </c>
      <c r="F202" s="19">
        <v>0</v>
      </c>
      <c r="G202" s="52">
        <v>0</v>
      </c>
      <c r="H202" s="55">
        <v>361164.2</v>
      </c>
      <c r="I202" s="19">
        <v>89962.7</v>
      </c>
      <c r="J202" s="19"/>
      <c r="K202" s="19"/>
      <c r="L202" s="52"/>
      <c r="M202" s="55"/>
      <c r="N202" s="19"/>
      <c r="O202" s="19"/>
      <c r="P202" s="19"/>
      <c r="Q202" s="52"/>
      <c r="R202" s="55"/>
      <c r="S202" s="19"/>
      <c r="T202" s="19"/>
      <c r="U202" s="19"/>
      <c r="V202" s="52"/>
      <c r="W202" s="55">
        <v>76961.42</v>
      </c>
      <c r="X202" s="19">
        <v>17857.11</v>
      </c>
      <c r="Y202" s="19"/>
      <c r="Z202" s="19"/>
      <c r="AA202" s="52"/>
      <c r="AB202" s="55"/>
      <c r="AC202" s="19"/>
      <c r="AD202" s="19"/>
      <c r="AE202" s="19"/>
      <c r="AF202" s="52"/>
      <c r="AG202" s="55"/>
      <c r="AH202" s="19"/>
      <c r="AI202" s="19"/>
      <c r="AJ202" s="19"/>
      <c r="AK202" s="52"/>
      <c r="AL202" s="55">
        <v>20484.14</v>
      </c>
      <c r="AM202" s="19">
        <v>20697.14</v>
      </c>
      <c r="AN202" s="19"/>
      <c r="AO202" s="19"/>
      <c r="AP202" s="52"/>
      <c r="AQ202" s="55"/>
      <c r="AR202" s="19"/>
      <c r="AS202" s="19"/>
      <c r="AT202" s="19"/>
      <c r="AU202" s="52"/>
      <c r="AV202" s="55"/>
      <c r="AW202" s="19"/>
      <c r="AX202" s="19"/>
      <c r="AY202" s="19"/>
      <c r="AZ202" s="52"/>
      <c r="BA202" s="55">
        <v>22359.87</v>
      </c>
      <c r="BB202" s="19">
        <v>149711.51999999999</v>
      </c>
      <c r="BC202" s="19"/>
      <c r="BD202" s="19"/>
      <c r="BE202" s="52"/>
      <c r="BF202" s="55"/>
      <c r="BG202" s="19"/>
      <c r="BH202" s="19"/>
      <c r="BI202" s="19"/>
      <c r="BJ202" s="52"/>
      <c r="BK202" s="55"/>
      <c r="BL202" s="19"/>
      <c r="BM202" s="19"/>
      <c r="BN202" s="19"/>
      <c r="BO202" s="52"/>
      <c r="BP202" s="55">
        <v>20066.39</v>
      </c>
      <c r="BQ202" s="19">
        <v>80581.039999999994</v>
      </c>
      <c r="BR202" s="19"/>
      <c r="BS202" s="19"/>
      <c r="BT202" s="52"/>
      <c r="BU202" s="55">
        <v>8103.56</v>
      </c>
      <c r="BV202" s="19">
        <v>1349.83</v>
      </c>
      <c r="BW202" s="19"/>
      <c r="BX202" s="19"/>
      <c r="BY202" s="52"/>
      <c r="BZ202" s="55"/>
      <c r="CA202" s="19"/>
      <c r="CB202" s="19"/>
      <c r="CC202" s="19"/>
      <c r="CD202" s="52"/>
      <c r="CE202" s="55"/>
      <c r="CF202" s="19"/>
      <c r="CG202" s="19"/>
      <c r="CH202" s="19"/>
      <c r="CI202" s="52"/>
      <c r="CJ202" s="55">
        <v>11301.9</v>
      </c>
      <c r="CK202" s="19">
        <v>1934.63</v>
      </c>
      <c r="CL202" s="19"/>
      <c r="CM202" s="19"/>
      <c r="CN202" s="52"/>
      <c r="CO202" s="55"/>
      <c r="CP202" s="19"/>
      <c r="CQ202" s="19"/>
      <c r="CR202" s="19"/>
      <c r="CS202" s="52"/>
      <c r="CT202" s="55"/>
      <c r="CU202" s="19"/>
      <c r="CV202" s="19"/>
      <c r="CW202" s="19"/>
      <c r="CX202" s="52"/>
      <c r="CY202" s="55">
        <v>114464.48</v>
      </c>
      <c r="CZ202" s="19">
        <v>101683.87</v>
      </c>
      <c r="DA202" s="19">
        <v>0</v>
      </c>
      <c r="DB202" s="19">
        <v>0</v>
      </c>
      <c r="DC202" s="52">
        <v>0</v>
      </c>
      <c r="DD202" s="55">
        <v>33372.239999999998</v>
      </c>
      <c r="DE202" s="19">
        <v>25732.42</v>
      </c>
      <c r="DF202" s="19"/>
      <c r="DG202" s="19"/>
      <c r="DH202" s="52"/>
      <c r="DI202" s="55">
        <v>18105.96</v>
      </c>
      <c r="DJ202" s="19">
        <v>10140.620000000001</v>
      </c>
      <c r="DK202" s="19"/>
      <c r="DL202" s="19"/>
      <c r="DM202" s="52"/>
      <c r="DN202" s="55">
        <v>3115.21</v>
      </c>
      <c r="DO202" s="19">
        <v>2766.63</v>
      </c>
      <c r="DP202" s="19"/>
      <c r="DQ202" s="19"/>
      <c r="DR202" s="52"/>
      <c r="DS202" s="55">
        <v>1086.8</v>
      </c>
      <c r="DT202" s="19">
        <v>9599.94</v>
      </c>
      <c r="DU202" s="19"/>
      <c r="DV202" s="19"/>
      <c r="DW202" s="52"/>
      <c r="DX202" s="55">
        <v>3775.8</v>
      </c>
      <c r="DY202" s="19">
        <v>15435.15</v>
      </c>
      <c r="DZ202" s="19"/>
      <c r="EA202" s="19"/>
      <c r="EB202" s="52"/>
      <c r="EC202" s="55"/>
      <c r="ED202" s="19"/>
      <c r="EE202" s="19"/>
      <c r="EF202" s="19"/>
      <c r="EG202" s="52"/>
      <c r="EH202" s="55">
        <v>3474.77</v>
      </c>
      <c r="EI202" s="19">
        <v>491.35</v>
      </c>
      <c r="EJ202" s="19"/>
      <c r="EK202" s="19"/>
      <c r="EL202" s="52"/>
      <c r="EM202" s="55">
        <v>8675.61</v>
      </c>
      <c r="EN202" s="19">
        <v>1532.9</v>
      </c>
      <c r="EO202" s="19"/>
      <c r="EP202" s="19"/>
      <c r="EQ202" s="52"/>
      <c r="ER202" s="55">
        <v>5141.01</v>
      </c>
      <c r="ES202" s="19">
        <v>6249.95</v>
      </c>
      <c r="ET202" s="19"/>
      <c r="EU202" s="19"/>
      <c r="EV202" s="52"/>
      <c r="EW202" s="55">
        <v>1139.92</v>
      </c>
      <c r="EX202" s="19">
        <v>1585.58</v>
      </c>
      <c r="EY202" s="19"/>
      <c r="EZ202" s="19"/>
      <c r="FA202" s="52"/>
      <c r="FB202" s="55"/>
      <c r="FC202" s="19"/>
      <c r="FD202" s="19"/>
      <c r="FE202" s="19"/>
      <c r="FF202" s="52"/>
      <c r="FG202" s="55"/>
      <c r="FH202" s="19"/>
      <c r="FI202" s="19"/>
      <c r="FJ202" s="19"/>
      <c r="FK202" s="52"/>
      <c r="FL202" s="55">
        <v>36577.160000000003</v>
      </c>
      <c r="FM202" s="19">
        <v>28149.33</v>
      </c>
      <c r="FN202" s="19"/>
      <c r="FO202" s="19"/>
      <c r="FP202" s="52"/>
      <c r="FQ202" s="55">
        <v>1448.92</v>
      </c>
      <c r="FR202" s="19">
        <v>0</v>
      </c>
      <c r="FS202" s="19">
        <v>0</v>
      </c>
      <c r="FT202" s="19">
        <v>0</v>
      </c>
      <c r="FU202" s="52">
        <v>0</v>
      </c>
      <c r="FV202" s="55">
        <v>1448.92</v>
      </c>
      <c r="FW202" s="19">
        <v>0</v>
      </c>
      <c r="FX202" s="19"/>
      <c r="FY202" s="19"/>
      <c r="FZ202" s="52"/>
      <c r="GA202" s="55"/>
      <c r="GB202" s="19"/>
      <c r="GC202" s="19"/>
      <c r="GD202" s="19"/>
      <c r="GE202" s="52"/>
      <c r="GF202" s="55"/>
      <c r="GG202" s="19"/>
      <c r="GH202" s="19"/>
      <c r="GI202" s="19"/>
      <c r="GJ202" s="52"/>
      <c r="GK202" s="55">
        <v>971.47</v>
      </c>
      <c r="GL202" s="19">
        <v>443.57</v>
      </c>
      <c r="GM202" s="19">
        <v>0</v>
      </c>
      <c r="GN202" s="19">
        <v>0</v>
      </c>
      <c r="GO202" s="52">
        <v>0</v>
      </c>
      <c r="GP202" s="55"/>
      <c r="GQ202" s="19"/>
      <c r="GR202" s="19"/>
      <c r="GS202" s="19"/>
      <c r="GT202" s="52"/>
      <c r="GU202" s="55">
        <v>971.47</v>
      </c>
      <c r="GV202" s="19">
        <v>443.57</v>
      </c>
      <c r="GW202" s="19"/>
      <c r="GX202" s="19"/>
      <c r="GY202" s="52"/>
      <c r="GZ202" s="55"/>
      <c r="HA202" s="19"/>
      <c r="HB202" s="19"/>
      <c r="HC202" s="19"/>
      <c r="HD202" s="52"/>
      <c r="HE202" s="55"/>
      <c r="HF202" s="19"/>
      <c r="HG202" s="19"/>
      <c r="HH202" s="19"/>
      <c r="HI202" s="52"/>
      <c r="HJ202" s="55">
        <v>637326.35</v>
      </c>
      <c r="HK202" s="19">
        <v>464221.41</v>
      </c>
      <c r="HL202" s="19">
        <v>0</v>
      </c>
      <c r="HM202" s="19">
        <v>0</v>
      </c>
      <c r="HN202" s="52">
        <v>0</v>
      </c>
      <c r="HO202" s="55">
        <v>0</v>
      </c>
      <c r="HP202" s="19">
        <v>0</v>
      </c>
      <c r="HQ202" s="19">
        <v>0</v>
      </c>
      <c r="HR202" s="19">
        <v>0</v>
      </c>
      <c r="HS202" s="52">
        <v>0</v>
      </c>
      <c r="HT202" s="55">
        <v>637326.35</v>
      </c>
      <c r="HU202" s="19">
        <v>464221.41</v>
      </c>
      <c r="HV202" s="19">
        <v>0</v>
      </c>
      <c r="HW202" s="19">
        <v>0</v>
      </c>
      <c r="HX202" s="20">
        <v>0</v>
      </c>
      <c r="HY202" s="2"/>
    </row>
    <row r="203" spans="1:233" x14ac:dyDescent="0.25">
      <c r="A203" s="5">
        <v>11</v>
      </c>
      <c r="B203" s="7" t="s">
        <v>64</v>
      </c>
      <c r="C203" s="18">
        <v>2400173</v>
      </c>
      <c r="D203" s="19">
        <v>1546495</v>
      </c>
      <c r="E203" s="19">
        <v>0</v>
      </c>
      <c r="F203" s="19">
        <v>0</v>
      </c>
      <c r="G203" s="52">
        <v>0</v>
      </c>
      <c r="H203" s="55">
        <v>1363554</v>
      </c>
      <c r="I203" s="19">
        <v>249614</v>
      </c>
      <c r="J203" s="19">
        <v>0</v>
      </c>
      <c r="K203" s="19">
        <v>0</v>
      </c>
      <c r="L203" s="52"/>
      <c r="M203" s="55"/>
      <c r="N203" s="19"/>
      <c r="O203" s="19"/>
      <c r="P203" s="19"/>
      <c r="Q203" s="52"/>
      <c r="R203" s="55"/>
      <c r="S203" s="19"/>
      <c r="T203" s="19"/>
      <c r="U203" s="19"/>
      <c r="V203" s="52"/>
      <c r="W203" s="55">
        <v>339787</v>
      </c>
      <c r="X203" s="19">
        <v>64399</v>
      </c>
      <c r="Y203" s="19">
        <v>0</v>
      </c>
      <c r="Z203" s="19">
        <v>0</v>
      </c>
      <c r="AA203" s="52"/>
      <c r="AB203" s="55"/>
      <c r="AC203" s="19"/>
      <c r="AD203" s="19"/>
      <c r="AE203" s="19"/>
      <c r="AF203" s="52"/>
      <c r="AG203" s="55"/>
      <c r="AH203" s="19"/>
      <c r="AI203" s="19"/>
      <c r="AJ203" s="19"/>
      <c r="AK203" s="52"/>
      <c r="AL203" s="55">
        <v>200224</v>
      </c>
      <c r="AM203" s="19">
        <v>177751</v>
      </c>
      <c r="AN203" s="19">
        <v>0</v>
      </c>
      <c r="AO203" s="19">
        <v>0</v>
      </c>
      <c r="AP203" s="52"/>
      <c r="AQ203" s="55"/>
      <c r="AR203" s="19"/>
      <c r="AS203" s="19"/>
      <c r="AT203" s="19"/>
      <c r="AU203" s="52"/>
      <c r="AV203" s="55"/>
      <c r="AW203" s="19"/>
      <c r="AX203" s="19"/>
      <c r="AY203" s="19"/>
      <c r="AZ203" s="52"/>
      <c r="BA203" s="55">
        <v>224516</v>
      </c>
      <c r="BB203" s="19">
        <v>698506</v>
      </c>
      <c r="BC203" s="19">
        <v>0</v>
      </c>
      <c r="BD203" s="19">
        <v>0</v>
      </c>
      <c r="BE203" s="52"/>
      <c r="BF203" s="55"/>
      <c r="BG203" s="19"/>
      <c r="BH203" s="19"/>
      <c r="BI203" s="19"/>
      <c r="BJ203" s="52"/>
      <c r="BK203" s="55"/>
      <c r="BL203" s="19"/>
      <c r="BM203" s="19"/>
      <c r="BN203" s="19"/>
      <c r="BO203" s="52"/>
      <c r="BP203" s="55">
        <v>117664</v>
      </c>
      <c r="BQ203" s="19">
        <v>325295</v>
      </c>
      <c r="BR203" s="19">
        <v>0</v>
      </c>
      <c r="BS203" s="19">
        <v>0</v>
      </c>
      <c r="BT203" s="52"/>
      <c r="BU203" s="55">
        <v>71078</v>
      </c>
      <c r="BV203" s="19">
        <v>6560</v>
      </c>
      <c r="BW203" s="19">
        <v>0</v>
      </c>
      <c r="BX203" s="19">
        <v>0</v>
      </c>
      <c r="BY203" s="52"/>
      <c r="BZ203" s="55"/>
      <c r="CA203" s="19"/>
      <c r="CB203" s="19"/>
      <c r="CC203" s="19"/>
      <c r="CD203" s="52"/>
      <c r="CE203" s="55"/>
      <c r="CF203" s="19"/>
      <c r="CG203" s="19"/>
      <c r="CH203" s="19"/>
      <c r="CI203" s="52"/>
      <c r="CJ203" s="55">
        <v>83350</v>
      </c>
      <c r="CK203" s="19">
        <v>24370</v>
      </c>
      <c r="CL203" s="19">
        <v>0</v>
      </c>
      <c r="CM203" s="19">
        <v>0</v>
      </c>
      <c r="CN203" s="52"/>
      <c r="CO203" s="55"/>
      <c r="CP203" s="19"/>
      <c r="CQ203" s="19"/>
      <c r="CR203" s="19"/>
      <c r="CS203" s="52"/>
      <c r="CT203" s="55"/>
      <c r="CU203" s="19"/>
      <c r="CV203" s="19"/>
      <c r="CW203" s="19"/>
      <c r="CX203" s="52"/>
      <c r="CY203" s="55">
        <v>987762</v>
      </c>
      <c r="CZ203" s="19">
        <v>1108320</v>
      </c>
      <c r="DA203" s="19">
        <v>0</v>
      </c>
      <c r="DB203" s="19">
        <v>0</v>
      </c>
      <c r="DC203" s="52">
        <v>0</v>
      </c>
      <c r="DD203" s="55">
        <v>218933</v>
      </c>
      <c r="DE203" s="19">
        <v>55519</v>
      </c>
      <c r="DF203" s="19">
        <v>0</v>
      </c>
      <c r="DG203" s="19">
        <v>0</v>
      </c>
      <c r="DH203" s="52"/>
      <c r="DI203" s="55">
        <v>38309</v>
      </c>
      <c r="DJ203" s="19">
        <v>6565</v>
      </c>
      <c r="DK203" s="19">
        <v>0</v>
      </c>
      <c r="DL203" s="19">
        <v>0</v>
      </c>
      <c r="DM203" s="52"/>
      <c r="DN203" s="55">
        <v>24493</v>
      </c>
      <c r="DO203" s="19">
        <v>52470</v>
      </c>
      <c r="DP203" s="19">
        <v>0</v>
      </c>
      <c r="DQ203" s="19">
        <v>0</v>
      </c>
      <c r="DR203" s="52"/>
      <c r="DS203" s="55">
        <v>15527</v>
      </c>
      <c r="DT203" s="19">
        <v>176013</v>
      </c>
      <c r="DU203" s="19">
        <v>0</v>
      </c>
      <c r="DV203" s="19">
        <v>0</v>
      </c>
      <c r="DW203" s="52"/>
      <c r="DX203" s="55">
        <v>135952</v>
      </c>
      <c r="DY203" s="19">
        <v>368940</v>
      </c>
      <c r="DZ203" s="19">
        <v>0</v>
      </c>
      <c r="EA203" s="19">
        <v>0</v>
      </c>
      <c r="EB203" s="52"/>
      <c r="EC203" s="55">
        <v>63400</v>
      </c>
      <c r="ED203" s="19">
        <v>125464</v>
      </c>
      <c r="EE203" s="19">
        <v>0</v>
      </c>
      <c r="EF203" s="19">
        <v>0</v>
      </c>
      <c r="EG203" s="52"/>
      <c r="EH203" s="55">
        <v>33342</v>
      </c>
      <c r="EI203" s="19">
        <v>2788</v>
      </c>
      <c r="EJ203" s="19">
        <v>0</v>
      </c>
      <c r="EK203" s="19">
        <v>0</v>
      </c>
      <c r="EL203" s="52"/>
      <c r="EM203" s="55">
        <v>26281</v>
      </c>
      <c r="EN203" s="19">
        <v>23044</v>
      </c>
      <c r="EO203" s="19">
        <v>0</v>
      </c>
      <c r="EP203" s="19">
        <v>0</v>
      </c>
      <c r="EQ203" s="52"/>
      <c r="ER203" s="55">
        <v>65111</v>
      </c>
      <c r="ES203" s="19">
        <v>81013</v>
      </c>
      <c r="ET203" s="19">
        <v>0</v>
      </c>
      <c r="EU203" s="19">
        <v>0</v>
      </c>
      <c r="EV203" s="52"/>
      <c r="EW203" s="55">
        <v>39507</v>
      </c>
      <c r="EX203" s="19">
        <v>11169</v>
      </c>
      <c r="EY203" s="19">
        <v>0</v>
      </c>
      <c r="EZ203" s="19">
        <v>0</v>
      </c>
      <c r="FA203" s="52"/>
      <c r="FB203" s="55">
        <v>0</v>
      </c>
      <c r="FC203" s="19">
        <v>0</v>
      </c>
      <c r="FD203" s="19"/>
      <c r="FE203" s="19"/>
      <c r="FF203" s="52"/>
      <c r="FG203" s="55">
        <v>1004</v>
      </c>
      <c r="FH203" s="19">
        <v>0</v>
      </c>
      <c r="FI203" s="19">
        <v>0</v>
      </c>
      <c r="FJ203" s="19">
        <v>0</v>
      </c>
      <c r="FK203" s="52"/>
      <c r="FL203" s="55">
        <v>325903</v>
      </c>
      <c r="FM203" s="19">
        <v>205335</v>
      </c>
      <c r="FN203" s="19">
        <v>0</v>
      </c>
      <c r="FO203" s="19">
        <v>0</v>
      </c>
      <c r="FP203" s="52"/>
      <c r="FQ203" s="55">
        <v>47116</v>
      </c>
      <c r="FR203" s="19">
        <v>9525</v>
      </c>
      <c r="FS203" s="19">
        <v>0</v>
      </c>
      <c r="FT203" s="19">
        <v>0</v>
      </c>
      <c r="FU203" s="52">
        <v>0</v>
      </c>
      <c r="FV203" s="55">
        <v>47116</v>
      </c>
      <c r="FW203" s="19">
        <v>9525</v>
      </c>
      <c r="FX203" s="19">
        <v>0</v>
      </c>
      <c r="FY203" s="19">
        <v>0</v>
      </c>
      <c r="FZ203" s="52"/>
      <c r="GA203" s="55">
        <v>0</v>
      </c>
      <c r="GB203" s="19">
        <v>0</v>
      </c>
      <c r="GC203" s="19">
        <v>0</v>
      </c>
      <c r="GD203" s="19">
        <v>0</v>
      </c>
      <c r="GE203" s="52"/>
      <c r="GF203" s="55">
        <v>0</v>
      </c>
      <c r="GG203" s="19">
        <v>0</v>
      </c>
      <c r="GH203" s="19">
        <v>0</v>
      </c>
      <c r="GI203" s="19">
        <v>0</v>
      </c>
      <c r="GJ203" s="52"/>
      <c r="GK203" s="55">
        <v>173819</v>
      </c>
      <c r="GL203" s="19">
        <v>94917</v>
      </c>
      <c r="GM203" s="19">
        <v>0</v>
      </c>
      <c r="GN203" s="19">
        <v>0</v>
      </c>
      <c r="GO203" s="52">
        <v>0</v>
      </c>
      <c r="GP203" s="55">
        <v>0</v>
      </c>
      <c r="GQ203" s="19">
        <v>1787</v>
      </c>
      <c r="GR203" s="19">
        <v>0</v>
      </c>
      <c r="GS203" s="19">
        <v>0</v>
      </c>
      <c r="GT203" s="52"/>
      <c r="GU203" s="55">
        <v>966</v>
      </c>
      <c r="GV203" s="19">
        <v>461</v>
      </c>
      <c r="GW203" s="19">
        <v>0</v>
      </c>
      <c r="GX203" s="19">
        <v>0</v>
      </c>
      <c r="GY203" s="52"/>
      <c r="GZ203" s="55">
        <v>172853</v>
      </c>
      <c r="HA203" s="19">
        <v>92669</v>
      </c>
      <c r="HB203" s="19">
        <v>0</v>
      </c>
      <c r="HC203" s="19">
        <v>0</v>
      </c>
      <c r="HD203" s="52"/>
      <c r="HE203" s="55">
        <v>106097</v>
      </c>
      <c r="HF203" s="19">
        <v>70053</v>
      </c>
      <c r="HG203" s="19">
        <v>0</v>
      </c>
      <c r="HH203" s="19">
        <v>0</v>
      </c>
      <c r="HI203" s="52"/>
      <c r="HJ203" s="55">
        <v>3714967</v>
      </c>
      <c r="HK203" s="19">
        <v>2829310</v>
      </c>
      <c r="HL203" s="19">
        <v>0</v>
      </c>
      <c r="HM203" s="19">
        <v>0</v>
      </c>
      <c r="HN203" s="52">
        <v>0</v>
      </c>
      <c r="HO203" s="55">
        <v>0</v>
      </c>
      <c r="HP203" s="19">
        <v>33808</v>
      </c>
      <c r="HQ203" s="19">
        <v>0</v>
      </c>
      <c r="HR203" s="19">
        <v>0</v>
      </c>
      <c r="HS203" s="52">
        <v>0</v>
      </c>
      <c r="HT203" s="55">
        <v>3714967</v>
      </c>
      <c r="HU203" s="19">
        <v>2863118</v>
      </c>
      <c r="HV203" s="19">
        <v>0</v>
      </c>
      <c r="HW203" s="19">
        <v>0</v>
      </c>
      <c r="HX203" s="20">
        <v>0</v>
      </c>
      <c r="HY203" s="2"/>
    </row>
    <row r="204" spans="1:233" x14ac:dyDescent="0.25">
      <c r="A204" s="5">
        <v>12</v>
      </c>
      <c r="B204" s="7" t="s">
        <v>65</v>
      </c>
      <c r="C204" s="18">
        <v>194932.94391999999</v>
      </c>
      <c r="D204" s="19">
        <v>0</v>
      </c>
      <c r="E204" s="19">
        <v>0</v>
      </c>
      <c r="F204" s="19">
        <v>0</v>
      </c>
      <c r="G204" s="52">
        <v>0</v>
      </c>
      <c r="H204" s="55">
        <v>33145.560259999998</v>
      </c>
      <c r="I204" s="19"/>
      <c r="J204" s="19"/>
      <c r="K204" s="19"/>
      <c r="L204" s="52"/>
      <c r="M204" s="55">
        <v>816.69186000000002</v>
      </c>
      <c r="N204" s="19"/>
      <c r="O204" s="19"/>
      <c r="P204" s="19"/>
      <c r="Q204" s="52"/>
      <c r="R204" s="55">
        <v>2020.1396099999999</v>
      </c>
      <c r="S204" s="19"/>
      <c r="T204" s="19"/>
      <c r="U204" s="19"/>
      <c r="V204" s="52"/>
      <c r="W204" s="55">
        <v>20194.007819999999</v>
      </c>
      <c r="X204" s="19"/>
      <c r="Y204" s="19"/>
      <c r="Z204" s="19"/>
      <c r="AA204" s="52"/>
      <c r="AB204" s="55"/>
      <c r="AC204" s="19"/>
      <c r="AD204" s="19"/>
      <c r="AE204" s="19"/>
      <c r="AF204" s="52"/>
      <c r="AG204" s="55"/>
      <c r="AH204" s="19"/>
      <c r="AI204" s="19"/>
      <c r="AJ204" s="19"/>
      <c r="AK204" s="52"/>
      <c r="AL204" s="55">
        <v>28174.605179999999</v>
      </c>
      <c r="AM204" s="19"/>
      <c r="AN204" s="19"/>
      <c r="AO204" s="19"/>
      <c r="AP204" s="52"/>
      <c r="AQ204" s="55"/>
      <c r="AR204" s="19"/>
      <c r="AS204" s="19"/>
      <c r="AT204" s="19"/>
      <c r="AU204" s="52"/>
      <c r="AV204" s="55"/>
      <c r="AW204" s="19"/>
      <c r="AX204" s="19"/>
      <c r="AY204" s="19"/>
      <c r="AZ204" s="52"/>
      <c r="BA204" s="55">
        <v>59922.230739999999</v>
      </c>
      <c r="BB204" s="19"/>
      <c r="BC204" s="19"/>
      <c r="BD204" s="19"/>
      <c r="BE204" s="52"/>
      <c r="BF204" s="55"/>
      <c r="BG204" s="19"/>
      <c r="BH204" s="19"/>
      <c r="BI204" s="19"/>
      <c r="BJ204" s="52"/>
      <c r="BK204" s="55"/>
      <c r="BL204" s="19"/>
      <c r="BM204" s="19"/>
      <c r="BN204" s="19"/>
      <c r="BO204" s="52"/>
      <c r="BP204" s="55">
        <v>24450.577799999999</v>
      </c>
      <c r="BQ204" s="19"/>
      <c r="BR204" s="19"/>
      <c r="BS204" s="19"/>
      <c r="BT204" s="52"/>
      <c r="BU204" s="55">
        <v>8009.4129700000003</v>
      </c>
      <c r="BV204" s="19"/>
      <c r="BW204" s="19"/>
      <c r="BX204" s="19"/>
      <c r="BY204" s="52"/>
      <c r="BZ204" s="55"/>
      <c r="CA204" s="19"/>
      <c r="CB204" s="19"/>
      <c r="CC204" s="19"/>
      <c r="CD204" s="52"/>
      <c r="CE204" s="55"/>
      <c r="CF204" s="19"/>
      <c r="CG204" s="19"/>
      <c r="CH204" s="19"/>
      <c r="CI204" s="52"/>
      <c r="CJ204" s="55">
        <v>21036.549149999999</v>
      </c>
      <c r="CK204" s="19"/>
      <c r="CL204" s="19"/>
      <c r="CM204" s="19"/>
      <c r="CN204" s="52"/>
      <c r="CO204" s="55"/>
      <c r="CP204" s="19"/>
      <c r="CQ204" s="19"/>
      <c r="CR204" s="19"/>
      <c r="CS204" s="52"/>
      <c r="CT204" s="55"/>
      <c r="CU204" s="19"/>
      <c r="CV204" s="19"/>
      <c r="CW204" s="19"/>
      <c r="CX204" s="52"/>
      <c r="CY204" s="55">
        <v>30387.297600000002</v>
      </c>
      <c r="CZ204" s="19">
        <v>0</v>
      </c>
      <c r="DA204" s="19">
        <v>0</v>
      </c>
      <c r="DB204" s="19">
        <v>0</v>
      </c>
      <c r="DC204" s="52">
        <v>0</v>
      </c>
      <c r="DD204" s="55">
        <v>20348.363450000001</v>
      </c>
      <c r="DE204" s="19"/>
      <c r="DF204" s="19"/>
      <c r="DG204" s="19"/>
      <c r="DH204" s="52"/>
      <c r="DI204" s="55">
        <v>5591.68415</v>
      </c>
      <c r="DJ204" s="19"/>
      <c r="DK204" s="19"/>
      <c r="DL204" s="19"/>
      <c r="DM204" s="52"/>
      <c r="DN204" s="55"/>
      <c r="DO204" s="19"/>
      <c r="DP204" s="19"/>
      <c r="DQ204" s="19"/>
      <c r="DR204" s="52"/>
      <c r="DS204" s="55"/>
      <c r="DT204" s="19"/>
      <c r="DU204" s="19"/>
      <c r="DV204" s="19"/>
      <c r="DW204" s="52"/>
      <c r="DX204" s="55">
        <v>300</v>
      </c>
      <c r="DY204" s="19"/>
      <c r="DZ204" s="19"/>
      <c r="EA204" s="19"/>
      <c r="EB204" s="52"/>
      <c r="EC204" s="55"/>
      <c r="ED204" s="19"/>
      <c r="EE204" s="19"/>
      <c r="EF204" s="19"/>
      <c r="EG204" s="52"/>
      <c r="EH204" s="55"/>
      <c r="EI204" s="19"/>
      <c r="EJ204" s="19"/>
      <c r="EK204" s="19"/>
      <c r="EL204" s="52"/>
      <c r="EM204" s="55"/>
      <c r="EN204" s="19"/>
      <c r="EO204" s="19"/>
      <c r="EP204" s="19"/>
      <c r="EQ204" s="52"/>
      <c r="ER204" s="55">
        <v>487.9</v>
      </c>
      <c r="ES204" s="19"/>
      <c r="ET204" s="19"/>
      <c r="EU204" s="19"/>
      <c r="EV204" s="52"/>
      <c r="EW204" s="55"/>
      <c r="EX204" s="19"/>
      <c r="EY204" s="19"/>
      <c r="EZ204" s="19"/>
      <c r="FA204" s="52"/>
      <c r="FB204" s="55"/>
      <c r="FC204" s="19"/>
      <c r="FD204" s="19"/>
      <c r="FE204" s="19"/>
      <c r="FF204" s="52"/>
      <c r="FG204" s="55"/>
      <c r="FH204" s="19"/>
      <c r="FI204" s="19"/>
      <c r="FJ204" s="19"/>
      <c r="FK204" s="52"/>
      <c r="FL204" s="55">
        <v>3659.35</v>
      </c>
      <c r="FM204" s="19"/>
      <c r="FN204" s="19"/>
      <c r="FO204" s="19"/>
      <c r="FP204" s="52"/>
      <c r="FQ204" s="55">
        <v>0</v>
      </c>
      <c r="FR204" s="19">
        <v>0</v>
      </c>
      <c r="FS204" s="19">
        <v>0</v>
      </c>
      <c r="FT204" s="19">
        <v>0</v>
      </c>
      <c r="FU204" s="52">
        <v>0</v>
      </c>
      <c r="FV204" s="55"/>
      <c r="FW204" s="19"/>
      <c r="FX204" s="19"/>
      <c r="FY204" s="19"/>
      <c r="FZ204" s="52"/>
      <c r="GA204" s="55"/>
      <c r="GB204" s="19"/>
      <c r="GC204" s="19"/>
      <c r="GD204" s="19"/>
      <c r="GE204" s="52"/>
      <c r="GF204" s="55"/>
      <c r="GG204" s="19"/>
      <c r="GH204" s="19"/>
      <c r="GI204" s="19"/>
      <c r="GJ204" s="52"/>
      <c r="GK204" s="55">
        <v>97.560980000000001</v>
      </c>
      <c r="GL204" s="19">
        <v>0</v>
      </c>
      <c r="GM204" s="19">
        <v>0</v>
      </c>
      <c r="GN204" s="19">
        <v>0</v>
      </c>
      <c r="GO204" s="52">
        <v>0</v>
      </c>
      <c r="GP204" s="55"/>
      <c r="GQ204" s="19"/>
      <c r="GR204" s="19"/>
      <c r="GS204" s="19"/>
      <c r="GT204" s="52"/>
      <c r="GU204" s="55">
        <v>97.560980000000001</v>
      </c>
      <c r="GV204" s="19"/>
      <c r="GW204" s="19"/>
      <c r="GX204" s="19"/>
      <c r="GY204" s="52"/>
      <c r="GZ204" s="55">
        <v>0</v>
      </c>
      <c r="HA204" s="19"/>
      <c r="HB204" s="19"/>
      <c r="HC204" s="19"/>
      <c r="HD204" s="52"/>
      <c r="HE204" s="55">
        <v>180.8</v>
      </c>
      <c r="HF204" s="19"/>
      <c r="HG204" s="19"/>
      <c r="HH204" s="19"/>
      <c r="HI204" s="52"/>
      <c r="HJ204" s="55">
        <v>225598.60250000001</v>
      </c>
      <c r="HK204" s="19">
        <v>0</v>
      </c>
      <c r="HL204" s="19">
        <v>0</v>
      </c>
      <c r="HM204" s="19">
        <v>0</v>
      </c>
      <c r="HN204" s="52">
        <v>0</v>
      </c>
      <c r="HO204" s="55">
        <v>835.7</v>
      </c>
      <c r="HP204" s="19">
        <v>0</v>
      </c>
      <c r="HQ204" s="19">
        <v>0</v>
      </c>
      <c r="HR204" s="19">
        <v>0</v>
      </c>
      <c r="HS204" s="52">
        <v>0</v>
      </c>
      <c r="HT204" s="55">
        <v>226434.30249999999</v>
      </c>
      <c r="HU204" s="19">
        <v>0</v>
      </c>
      <c r="HV204" s="19">
        <v>0</v>
      </c>
      <c r="HW204" s="19">
        <v>0</v>
      </c>
      <c r="HX204" s="20">
        <v>0</v>
      </c>
      <c r="HY204" s="2"/>
    </row>
    <row r="205" spans="1:233" x14ac:dyDescent="0.25">
      <c r="A205" s="5">
        <v>13</v>
      </c>
      <c r="B205" s="7" t="s">
        <v>66</v>
      </c>
      <c r="C205" s="18">
        <v>2335396.4913599999</v>
      </c>
      <c r="D205" s="19">
        <v>425293.53198999999</v>
      </c>
      <c r="E205" s="19">
        <v>0</v>
      </c>
      <c r="F205" s="19">
        <v>0</v>
      </c>
      <c r="G205" s="52">
        <v>0</v>
      </c>
      <c r="H205" s="55">
        <v>1977513.94628</v>
      </c>
      <c r="I205" s="19">
        <v>69494.883220000003</v>
      </c>
      <c r="J205" s="19"/>
      <c r="K205" s="19"/>
      <c r="L205" s="52"/>
      <c r="M205" s="55"/>
      <c r="N205" s="19"/>
      <c r="O205" s="19"/>
      <c r="P205" s="19"/>
      <c r="Q205" s="52"/>
      <c r="R205" s="55"/>
      <c r="S205" s="19"/>
      <c r="T205" s="19"/>
      <c r="U205" s="19"/>
      <c r="V205" s="52"/>
      <c r="W205" s="55">
        <v>275774.42969999998</v>
      </c>
      <c r="X205" s="19">
        <v>11359.84361</v>
      </c>
      <c r="Y205" s="19"/>
      <c r="Z205" s="19"/>
      <c r="AA205" s="52"/>
      <c r="AB205" s="55"/>
      <c r="AC205" s="19"/>
      <c r="AD205" s="19"/>
      <c r="AE205" s="19"/>
      <c r="AF205" s="52"/>
      <c r="AG205" s="55"/>
      <c r="AH205" s="19"/>
      <c r="AI205" s="19"/>
      <c r="AJ205" s="19"/>
      <c r="AK205" s="52"/>
      <c r="AL205" s="55">
        <v>24613.436519999999</v>
      </c>
      <c r="AM205" s="19">
        <v>28455.253280000001</v>
      </c>
      <c r="AN205" s="19"/>
      <c r="AO205" s="19"/>
      <c r="AP205" s="52"/>
      <c r="AQ205" s="55"/>
      <c r="AR205" s="19"/>
      <c r="AS205" s="19"/>
      <c r="AT205" s="19"/>
      <c r="AU205" s="52"/>
      <c r="AV205" s="55"/>
      <c r="AW205" s="19"/>
      <c r="AX205" s="19"/>
      <c r="AY205" s="19"/>
      <c r="AZ205" s="52"/>
      <c r="BA205" s="55">
        <v>34968.213830000001</v>
      </c>
      <c r="BB205" s="19">
        <v>287040.12497</v>
      </c>
      <c r="BC205" s="19"/>
      <c r="BD205" s="19"/>
      <c r="BE205" s="52"/>
      <c r="BF205" s="55"/>
      <c r="BG205" s="19"/>
      <c r="BH205" s="19"/>
      <c r="BI205" s="19"/>
      <c r="BJ205" s="52"/>
      <c r="BK205" s="55"/>
      <c r="BL205" s="19"/>
      <c r="BM205" s="19"/>
      <c r="BN205" s="19"/>
      <c r="BO205" s="52"/>
      <c r="BP205" s="55">
        <v>481.983</v>
      </c>
      <c r="BQ205" s="19">
        <v>6176.1545400000005</v>
      </c>
      <c r="BR205" s="19"/>
      <c r="BS205" s="19"/>
      <c r="BT205" s="52"/>
      <c r="BU205" s="55">
        <v>16314.84433</v>
      </c>
      <c r="BV205" s="19">
        <v>22310.361639999999</v>
      </c>
      <c r="BW205" s="19"/>
      <c r="BX205" s="19"/>
      <c r="BY205" s="52"/>
      <c r="BZ205" s="55"/>
      <c r="CA205" s="19"/>
      <c r="CB205" s="19"/>
      <c r="CC205" s="19"/>
      <c r="CD205" s="52"/>
      <c r="CE205" s="55"/>
      <c r="CF205" s="19"/>
      <c r="CG205" s="19"/>
      <c r="CH205" s="19"/>
      <c r="CI205" s="52"/>
      <c r="CJ205" s="55">
        <v>5729.6377000000002</v>
      </c>
      <c r="CK205" s="19">
        <v>456.91073</v>
      </c>
      <c r="CL205" s="19"/>
      <c r="CM205" s="19"/>
      <c r="CN205" s="52"/>
      <c r="CO205" s="55"/>
      <c r="CP205" s="19"/>
      <c r="CQ205" s="19"/>
      <c r="CR205" s="19"/>
      <c r="CS205" s="52"/>
      <c r="CT205" s="55"/>
      <c r="CU205" s="19"/>
      <c r="CV205" s="19"/>
      <c r="CW205" s="19"/>
      <c r="CX205" s="52"/>
      <c r="CY205" s="55">
        <v>0</v>
      </c>
      <c r="CZ205" s="19">
        <v>0</v>
      </c>
      <c r="DA205" s="19">
        <v>0</v>
      </c>
      <c r="DB205" s="19">
        <v>0</v>
      </c>
      <c r="DC205" s="52">
        <v>0</v>
      </c>
      <c r="DD205" s="55"/>
      <c r="DE205" s="19"/>
      <c r="DF205" s="19"/>
      <c r="DG205" s="19"/>
      <c r="DH205" s="52"/>
      <c r="DI205" s="55"/>
      <c r="DJ205" s="19"/>
      <c r="DK205" s="19"/>
      <c r="DL205" s="19"/>
      <c r="DM205" s="52"/>
      <c r="DN205" s="55"/>
      <c r="DO205" s="19"/>
      <c r="DP205" s="19"/>
      <c r="DQ205" s="19"/>
      <c r="DR205" s="52"/>
      <c r="DS205" s="55"/>
      <c r="DT205" s="19"/>
      <c r="DU205" s="19"/>
      <c r="DV205" s="19"/>
      <c r="DW205" s="52"/>
      <c r="DX205" s="55"/>
      <c r="DY205" s="19"/>
      <c r="DZ205" s="19"/>
      <c r="EA205" s="19"/>
      <c r="EB205" s="52"/>
      <c r="EC205" s="55"/>
      <c r="ED205" s="19"/>
      <c r="EE205" s="19"/>
      <c r="EF205" s="19"/>
      <c r="EG205" s="52"/>
      <c r="EH205" s="55"/>
      <c r="EI205" s="19"/>
      <c r="EJ205" s="19"/>
      <c r="EK205" s="19"/>
      <c r="EL205" s="52"/>
      <c r="EM205" s="55"/>
      <c r="EN205" s="19"/>
      <c r="EO205" s="19"/>
      <c r="EP205" s="19"/>
      <c r="EQ205" s="52"/>
      <c r="ER205" s="55"/>
      <c r="ES205" s="19"/>
      <c r="ET205" s="19"/>
      <c r="EU205" s="19"/>
      <c r="EV205" s="52"/>
      <c r="EW205" s="55"/>
      <c r="EX205" s="19"/>
      <c r="EY205" s="19"/>
      <c r="EZ205" s="19"/>
      <c r="FA205" s="52"/>
      <c r="FB205" s="55"/>
      <c r="FC205" s="19"/>
      <c r="FD205" s="19"/>
      <c r="FE205" s="19"/>
      <c r="FF205" s="52"/>
      <c r="FG205" s="55"/>
      <c r="FH205" s="19"/>
      <c r="FI205" s="19"/>
      <c r="FJ205" s="19"/>
      <c r="FK205" s="52"/>
      <c r="FL205" s="55"/>
      <c r="FM205" s="19"/>
      <c r="FN205" s="19"/>
      <c r="FO205" s="19"/>
      <c r="FP205" s="52"/>
      <c r="FQ205" s="55">
        <v>0</v>
      </c>
      <c r="FR205" s="19">
        <v>0</v>
      </c>
      <c r="FS205" s="19">
        <v>0</v>
      </c>
      <c r="FT205" s="19">
        <v>0</v>
      </c>
      <c r="FU205" s="52">
        <v>0</v>
      </c>
      <c r="FV205" s="55"/>
      <c r="FW205" s="19"/>
      <c r="FX205" s="19"/>
      <c r="FY205" s="19"/>
      <c r="FZ205" s="52"/>
      <c r="GA205" s="55"/>
      <c r="GB205" s="19"/>
      <c r="GC205" s="19"/>
      <c r="GD205" s="19"/>
      <c r="GE205" s="52"/>
      <c r="GF205" s="55"/>
      <c r="GG205" s="19"/>
      <c r="GH205" s="19"/>
      <c r="GI205" s="19"/>
      <c r="GJ205" s="52"/>
      <c r="GK205" s="55">
        <v>0</v>
      </c>
      <c r="GL205" s="19">
        <v>0</v>
      </c>
      <c r="GM205" s="19">
        <v>0</v>
      </c>
      <c r="GN205" s="19">
        <v>0</v>
      </c>
      <c r="GO205" s="52">
        <v>0</v>
      </c>
      <c r="GP205" s="55"/>
      <c r="GQ205" s="19"/>
      <c r="GR205" s="19"/>
      <c r="GS205" s="19"/>
      <c r="GT205" s="52"/>
      <c r="GU205" s="55"/>
      <c r="GV205" s="19"/>
      <c r="GW205" s="19"/>
      <c r="GX205" s="19"/>
      <c r="GY205" s="52"/>
      <c r="GZ205" s="55"/>
      <c r="HA205" s="19"/>
      <c r="HB205" s="19"/>
      <c r="HC205" s="19"/>
      <c r="HD205" s="52"/>
      <c r="HE205" s="55"/>
      <c r="HF205" s="19"/>
      <c r="HG205" s="19"/>
      <c r="HH205" s="19"/>
      <c r="HI205" s="52"/>
      <c r="HJ205" s="55">
        <v>2335396.4913599999</v>
      </c>
      <c r="HK205" s="19">
        <v>425293.53198999999</v>
      </c>
      <c r="HL205" s="19">
        <v>0</v>
      </c>
      <c r="HM205" s="19">
        <v>0</v>
      </c>
      <c r="HN205" s="52">
        <v>0</v>
      </c>
      <c r="HO205" s="55">
        <v>0</v>
      </c>
      <c r="HP205" s="19">
        <v>0</v>
      </c>
      <c r="HQ205" s="19">
        <v>0</v>
      </c>
      <c r="HR205" s="19">
        <v>0</v>
      </c>
      <c r="HS205" s="52">
        <v>0</v>
      </c>
      <c r="HT205" s="55">
        <v>2335396.4913599999</v>
      </c>
      <c r="HU205" s="19">
        <v>425293.53198999999</v>
      </c>
      <c r="HV205" s="19">
        <v>0</v>
      </c>
      <c r="HW205" s="19">
        <v>0</v>
      </c>
      <c r="HX205" s="20">
        <v>0</v>
      </c>
      <c r="HY205" s="2"/>
    </row>
    <row r="206" spans="1:233" x14ac:dyDescent="0.25">
      <c r="A206" s="5">
        <v>14</v>
      </c>
      <c r="B206" s="7" t="s">
        <v>67</v>
      </c>
      <c r="C206" s="18">
        <v>1297494.25116001</v>
      </c>
      <c r="D206" s="19">
        <v>708744.32597384905</v>
      </c>
      <c r="E206" s="19">
        <v>0</v>
      </c>
      <c r="F206" s="19">
        <v>0</v>
      </c>
      <c r="G206" s="52">
        <v>0</v>
      </c>
      <c r="H206" s="55">
        <v>747422.44420000899</v>
      </c>
      <c r="I206" s="19">
        <v>86413.878755885104</v>
      </c>
      <c r="J206" s="19">
        <v>0</v>
      </c>
      <c r="K206" s="19">
        <v>0</v>
      </c>
      <c r="L206" s="52">
        <v>0</v>
      </c>
      <c r="M206" s="55">
        <v>38491.898999999998</v>
      </c>
      <c r="N206" s="19">
        <v>2864.9928394660001</v>
      </c>
      <c r="O206" s="19">
        <v>0</v>
      </c>
      <c r="P206" s="19">
        <v>0</v>
      </c>
      <c r="Q206" s="52">
        <v>0</v>
      </c>
      <c r="R206" s="55">
        <v>8468.6969599999993</v>
      </c>
      <c r="S206" s="19">
        <v>2019.243368506</v>
      </c>
      <c r="T206" s="19">
        <v>0</v>
      </c>
      <c r="U206" s="19">
        <v>0</v>
      </c>
      <c r="V206" s="52">
        <v>0</v>
      </c>
      <c r="W206" s="55">
        <v>165866.75026</v>
      </c>
      <c r="X206" s="19">
        <v>15134.889512168</v>
      </c>
      <c r="Y206" s="19">
        <v>0</v>
      </c>
      <c r="Z206" s="19">
        <v>0</v>
      </c>
      <c r="AA206" s="52">
        <v>0</v>
      </c>
      <c r="AB206" s="55">
        <v>2723.6085400000002</v>
      </c>
      <c r="AC206" s="19">
        <v>0</v>
      </c>
      <c r="AD206" s="19">
        <v>0</v>
      </c>
      <c r="AE206" s="19">
        <v>0</v>
      </c>
      <c r="AF206" s="52">
        <v>0</v>
      </c>
      <c r="AG206" s="55">
        <v>48.78049</v>
      </c>
      <c r="AH206" s="19">
        <v>0</v>
      </c>
      <c r="AI206" s="19">
        <v>0</v>
      </c>
      <c r="AJ206" s="19">
        <v>0</v>
      </c>
      <c r="AK206" s="52">
        <v>0</v>
      </c>
      <c r="AL206" s="55">
        <v>88123.768219999998</v>
      </c>
      <c r="AM206" s="19">
        <v>37175.275224974001</v>
      </c>
      <c r="AN206" s="19">
        <v>0</v>
      </c>
      <c r="AO206" s="19">
        <v>0</v>
      </c>
      <c r="AP206" s="52">
        <v>0</v>
      </c>
      <c r="AQ206" s="55"/>
      <c r="AR206" s="19"/>
      <c r="AS206" s="19"/>
      <c r="AT206" s="19"/>
      <c r="AU206" s="52"/>
      <c r="AV206" s="55"/>
      <c r="AW206" s="19"/>
      <c r="AX206" s="19"/>
      <c r="AY206" s="19"/>
      <c r="AZ206" s="52"/>
      <c r="BA206" s="55">
        <v>158482.18935</v>
      </c>
      <c r="BB206" s="19">
        <v>353047.03438672703</v>
      </c>
      <c r="BC206" s="19">
        <v>0</v>
      </c>
      <c r="BD206" s="19">
        <v>0</v>
      </c>
      <c r="BE206" s="52">
        <v>0</v>
      </c>
      <c r="BF206" s="55">
        <v>395.55617999999998</v>
      </c>
      <c r="BG206" s="19">
        <v>458.1768672</v>
      </c>
      <c r="BH206" s="19">
        <v>0</v>
      </c>
      <c r="BI206" s="19">
        <v>0</v>
      </c>
      <c r="BJ206" s="52">
        <v>0</v>
      </c>
      <c r="BK206" s="55">
        <v>107.8</v>
      </c>
      <c r="BL206" s="19">
        <v>499.7552</v>
      </c>
      <c r="BM206" s="19">
        <v>0</v>
      </c>
      <c r="BN206" s="19">
        <v>0</v>
      </c>
      <c r="BO206" s="52">
        <v>0</v>
      </c>
      <c r="BP206" s="55">
        <v>94127.757580001999</v>
      </c>
      <c r="BQ206" s="19">
        <v>208970.20568210201</v>
      </c>
      <c r="BR206" s="19">
        <v>0</v>
      </c>
      <c r="BS206" s="19">
        <v>0</v>
      </c>
      <c r="BT206" s="52">
        <v>0</v>
      </c>
      <c r="BU206" s="55">
        <v>11570.22237</v>
      </c>
      <c r="BV206" s="19">
        <v>0</v>
      </c>
      <c r="BW206" s="19">
        <v>0</v>
      </c>
      <c r="BX206" s="19">
        <v>0</v>
      </c>
      <c r="BY206" s="52">
        <v>0</v>
      </c>
      <c r="BZ206" s="55">
        <v>2180</v>
      </c>
      <c r="CA206" s="19">
        <v>0</v>
      </c>
      <c r="CB206" s="19">
        <v>0</v>
      </c>
      <c r="CC206" s="19">
        <v>0</v>
      </c>
      <c r="CD206" s="52">
        <v>0</v>
      </c>
      <c r="CE206" s="55">
        <v>1928</v>
      </c>
      <c r="CF206" s="19">
        <v>0</v>
      </c>
      <c r="CG206" s="19">
        <v>0</v>
      </c>
      <c r="CH206" s="19">
        <v>0</v>
      </c>
      <c r="CI206" s="52">
        <v>0</v>
      </c>
      <c r="CJ206" s="55">
        <v>31901.119180000002</v>
      </c>
      <c r="CK206" s="19">
        <v>8003.0424119930003</v>
      </c>
      <c r="CL206" s="19">
        <v>0</v>
      </c>
      <c r="CM206" s="19">
        <v>0</v>
      </c>
      <c r="CN206" s="52">
        <v>0</v>
      </c>
      <c r="CO206" s="55"/>
      <c r="CP206" s="19"/>
      <c r="CQ206" s="19"/>
      <c r="CR206" s="19"/>
      <c r="CS206" s="52"/>
      <c r="CT206" s="55"/>
      <c r="CU206" s="19"/>
      <c r="CV206" s="19"/>
      <c r="CW206" s="19"/>
      <c r="CX206" s="52"/>
      <c r="CY206" s="55">
        <v>628324.79854999995</v>
      </c>
      <c r="CZ206" s="19">
        <v>386726.86169462098</v>
      </c>
      <c r="DA206" s="19">
        <v>0</v>
      </c>
      <c r="DB206" s="19">
        <v>0</v>
      </c>
      <c r="DC206" s="52">
        <v>0</v>
      </c>
      <c r="DD206" s="55">
        <v>183293.57529000001</v>
      </c>
      <c r="DE206" s="19">
        <v>23446.01335135</v>
      </c>
      <c r="DF206" s="19">
        <v>0</v>
      </c>
      <c r="DG206" s="19">
        <v>0</v>
      </c>
      <c r="DH206" s="52">
        <v>0</v>
      </c>
      <c r="DI206" s="55">
        <v>5321.4733999999999</v>
      </c>
      <c r="DJ206" s="19">
        <v>2275.02115</v>
      </c>
      <c r="DK206" s="19">
        <v>0</v>
      </c>
      <c r="DL206" s="19">
        <v>0</v>
      </c>
      <c r="DM206" s="52">
        <v>0</v>
      </c>
      <c r="DN206" s="55">
        <v>21920.632430000001</v>
      </c>
      <c r="DO206" s="19">
        <v>38855.547565626999</v>
      </c>
      <c r="DP206" s="19">
        <v>0</v>
      </c>
      <c r="DQ206" s="19">
        <v>0</v>
      </c>
      <c r="DR206" s="52">
        <v>0</v>
      </c>
      <c r="DS206" s="55">
        <v>67581.592310000007</v>
      </c>
      <c r="DT206" s="19">
        <v>97197.682905989001</v>
      </c>
      <c r="DU206" s="19">
        <v>0</v>
      </c>
      <c r="DV206" s="19">
        <v>0</v>
      </c>
      <c r="DW206" s="52">
        <v>0</v>
      </c>
      <c r="DX206" s="55"/>
      <c r="DY206" s="19"/>
      <c r="DZ206" s="19"/>
      <c r="EA206" s="19"/>
      <c r="EB206" s="52"/>
      <c r="EC206" s="55">
        <v>38374.443500000001</v>
      </c>
      <c r="ED206" s="19">
        <v>72744.260643804999</v>
      </c>
      <c r="EE206" s="19">
        <v>0</v>
      </c>
      <c r="EF206" s="19">
        <v>0</v>
      </c>
      <c r="EG206" s="52">
        <v>0</v>
      </c>
      <c r="EH206" s="55">
        <v>17982.431489999999</v>
      </c>
      <c r="EI206" s="19">
        <v>0</v>
      </c>
      <c r="EJ206" s="19">
        <v>0</v>
      </c>
      <c r="EK206" s="19">
        <v>0</v>
      </c>
      <c r="EL206" s="52">
        <v>0</v>
      </c>
      <c r="EM206" s="55"/>
      <c r="EN206" s="19"/>
      <c r="EO206" s="19"/>
      <c r="EP206" s="19"/>
      <c r="EQ206" s="52"/>
      <c r="ER206" s="55">
        <v>38308.38983</v>
      </c>
      <c r="ES206" s="19">
        <v>54703.284058780002</v>
      </c>
      <c r="ET206" s="19">
        <v>0</v>
      </c>
      <c r="EU206" s="19">
        <v>0</v>
      </c>
      <c r="EV206" s="52">
        <v>0</v>
      </c>
      <c r="EW206" s="55">
        <v>103372.82097</v>
      </c>
      <c r="EX206" s="19">
        <v>7528.3828179869997</v>
      </c>
      <c r="EY206" s="19">
        <v>0</v>
      </c>
      <c r="EZ206" s="19">
        <v>0</v>
      </c>
      <c r="FA206" s="52">
        <v>0</v>
      </c>
      <c r="FB206" s="55"/>
      <c r="FC206" s="19"/>
      <c r="FD206" s="19"/>
      <c r="FE206" s="19"/>
      <c r="FF206" s="52"/>
      <c r="FG206" s="55"/>
      <c r="FH206" s="19"/>
      <c r="FI206" s="19"/>
      <c r="FJ206" s="19"/>
      <c r="FK206" s="52"/>
      <c r="FL206" s="55">
        <v>152169.43932999999</v>
      </c>
      <c r="FM206" s="19">
        <v>89976.669201083001</v>
      </c>
      <c r="FN206" s="19">
        <v>0</v>
      </c>
      <c r="FO206" s="19">
        <v>0</v>
      </c>
      <c r="FP206" s="52">
        <v>0</v>
      </c>
      <c r="FQ206" s="55">
        <v>9311.6330899999994</v>
      </c>
      <c r="FR206" s="19">
        <v>2901.0556151579999</v>
      </c>
      <c r="FS206" s="19">
        <v>0</v>
      </c>
      <c r="FT206" s="19">
        <v>0</v>
      </c>
      <c r="FU206" s="52">
        <v>0</v>
      </c>
      <c r="FV206" s="55">
        <v>9311.6330899999994</v>
      </c>
      <c r="FW206" s="19">
        <v>2901.0556151579999</v>
      </c>
      <c r="FX206" s="19">
        <v>0</v>
      </c>
      <c r="FY206" s="19">
        <v>0</v>
      </c>
      <c r="FZ206" s="52">
        <v>0</v>
      </c>
      <c r="GA206" s="55"/>
      <c r="GB206" s="19"/>
      <c r="GC206" s="19"/>
      <c r="GD206" s="19"/>
      <c r="GE206" s="52"/>
      <c r="GF206" s="55"/>
      <c r="GG206" s="19"/>
      <c r="GH206" s="19"/>
      <c r="GI206" s="19"/>
      <c r="GJ206" s="52"/>
      <c r="GK206" s="55">
        <v>28875.963210000002</v>
      </c>
      <c r="GL206" s="19">
        <v>2851.3571882159999</v>
      </c>
      <c r="GM206" s="19">
        <v>0</v>
      </c>
      <c r="GN206" s="19">
        <v>0</v>
      </c>
      <c r="GO206" s="52">
        <v>0</v>
      </c>
      <c r="GP206" s="55">
        <v>479.57848000000001</v>
      </c>
      <c r="GQ206" s="19">
        <v>0</v>
      </c>
      <c r="GR206" s="19">
        <v>0</v>
      </c>
      <c r="GS206" s="19">
        <v>0</v>
      </c>
      <c r="GT206" s="52">
        <v>0</v>
      </c>
      <c r="GU206" s="55">
        <v>9859.3847299999998</v>
      </c>
      <c r="GV206" s="19">
        <v>0</v>
      </c>
      <c r="GW206" s="19">
        <v>0</v>
      </c>
      <c r="GX206" s="19">
        <v>0</v>
      </c>
      <c r="GY206" s="52">
        <v>0</v>
      </c>
      <c r="GZ206" s="55">
        <v>18537</v>
      </c>
      <c r="HA206" s="19">
        <v>2851.3571882159999</v>
      </c>
      <c r="HB206" s="19">
        <v>0</v>
      </c>
      <c r="HC206" s="19">
        <v>0</v>
      </c>
      <c r="HD206" s="52">
        <v>0</v>
      </c>
      <c r="HE206" s="55"/>
      <c r="HF206" s="19"/>
      <c r="HG206" s="19"/>
      <c r="HH206" s="19"/>
      <c r="HI206" s="52"/>
      <c r="HJ206" s="55">
        <v>1964006.64601001</v>
      </c>
      <c r="HK206" s="19">
        <v>1101223.60047184</v>
      </c>
      <c r="HL206" s="19">
        <v>0</v>
      </c>
      <c r="HM206" s="19">
        <v>0</v>
      </c>
      <c r="HN206" s="52">
        <v>0</v>
      </c>
      <c r="HO206" s="55">
        <v>64096.181799999998</v>
      </c>
      <c r="HP206" s="19">
        <v>0</v>
      </c>
      <c r="HQ206" s="19">
        <v>0</v>
      </c>
      <c r="HR206" s="19">
        <v>0</v>
      </c>
      <c r="HS206" s="52">
        <v>0</v>
      </c>
      <c r="HT206" s="55">
        <v>2028102.8278100099</v>
      </c>
      <c r="HU206" s="19">
        <v>1101223.60047184</v>
      </c>
      <c r="HV206" s="19">
        <v>0</v>
      </c>
      <c r="HW206" s="19">
        <v>0</v>
      </c>
      <c r="HX206" s="20">
        <v>0</v>
      </c>
      <c r="HY206" s="2"/>
    </row>
    <row r="207" spans="1:233" x14ac:dyDescent="0.25">
      <c r="A207" s="5">
        <v>15</v>
      </c>
      <c r="B207" s="7" t="s">
        <v>68</v>
      </c>
      <c r="C207" s="18">
        <v>4124727.6843600101</v>
      </c>
      <c r="D207" s="19">
        <v>836596.900458341</v>
      </c>
      <c r="E207" s="19">
        <v>0</v>
      </c>
      <c r="F207" s="19">
        <v>0</v>
      </c>
      <c r="G207" s="52">
        <v>0</v>
      </c>
      <c r="H207" s="55">
        <v>3497767.6755900099</v>
      </c>
      <c r="I207" s="19">
        <v>199284.813334073</v>
      </c>
      <c r="J207" s="19"/>
      <c r="K207" s="19"/>
      <c r="L207" s="52"/>
      <c r="M207" s="55"/>
      <c r="N207" s="19"/>
      <c r="O207" s="19"/>
      <c r="P207" s="19"/>
      <c r="Q207" s="52"/>
      <c r="R207" s="55"/>
      <c r="S207" s="19"/>
      <c r="T207" s="19"/>
      <c r="U207" s="19"/>
      <c r="V207" s="52"/>
      <c r="W207" s="55">
        <v>273494.92418999999</v>
      </c>
      <c r="X207" s="19">
        <v>33279.444671755999</v>
      </c>
      <c r="Y207" s="19"/>
      <c r="Z207" s="19"/>
      <c r="AA207" s="52"/>
      <c r="AB207" s="55"/>
      <c r="AC207" s="19"/>
      <c r="AD207" s="19"/>
      <c r="AE207" s="19"/>
      <c r="AF207" s="52"/>
      <c r="AG207" s="55"/>
      <c r="AH207" s="19"/>
      <c r="AI207" s="19"/>
      <c r="AJ207" s="19"/>
      <c r="AK207" s="52"/>
      <c r="AL207" s="55">
        <v>104389.69752</v>
      </c>
      <c r="AM207" s="19">
        <v>76320.153213540994</v>
      </c>
      <c r="AN207" s="19"/>
      <c r="AO207" s="19"/>
      <c r="AP207" s="52"/>
      <c r="AQ207" s="55"/>
      <c r="AR207" s="19"/>
      <c r="AS207" s="19"/>
      <c r="AT207" s="19"/>
      <c r="AU207" s="52"/>
      <c r="AV207" s="55"/>
      <c r="AW207" s="19"/>
      <c r="AX207" s="19"/>
      <c r="AY207" s="19"/>
      <c r="AZ207" s="52"/>
      <c r="BA207" s="55">
        <v>99958.861209999901</v>
      </c>
      <c r="BB207" s="19">
        <v>308827.98321670399</v>
      </c>
      <c r="BC207" s="19"/>
      <c r="BD207" s="19"/>
      <c r="BE207" s="52"/>
      <c r="BF207" s="55"/>
      <c r="BG207" s="19"/>
      <c r="BH207" s="19"/>
      <c r="BI207" s="19"/>
      <c r="BJ207" s="52"/>
      <c r="BK207" s="55"/>
      <c r="BL207" s="19"/>
      <c r="BM207" s="19"/>
      <c r="BN207" s="19"/>
      <c r="BO207" s="52"/>
      <c r="BP207" s="55">
        <v>66495.9701200001</v>
      </c>
      <c r="BQ207" s="19">
        <v>139291.626893104</v>
      </c>
      <c r="BR207" s="19"/>
      <c r="BS207" s="19"/>
      <c r="BT207" s="52"/>
      <c r="BU207" s="55">
        <v>30506.590980000001</v>
      </c>
      <c r="BV207" s="19">
        <v>28903.996126108999</v>
      </c>
      <c r="BW207" s="19"/>
      <c r="BX207" s="19"/>
      <c r="BY207" s="52"/>
      <c r="BZ207" s="55"/>
      <c r="CA207" s="19"/>
      <c r="CB207" s="19"/>
      <c r="CC207" s="19"/>
      <c r="CD207" s="52"/>
      <c r="CE207" s="55"/>
      <c r="CF207" s="19"/>
      <c r="CG207" s="19"/>
      <c r="CH207" s="19"/>
      <c r="CI207" s="52"/>
      <c r="CJ207" s="55">
        <v>52113.964749999999</v>
      </c>
      <c r="CK207" s="19">
        <v>50688.883003053998</v>
      </c>
      <c r="CL207" s="19"/>
      <c r="CM207" s="19"/>
      <c r="CN207" s="52"/>
      <c r="CO207" s="55"/>
      <c r="CP207" s="19"/>
      <c r="CQ207" s="19"/>
      <c r="CR207" s="19"/>
      <c r="CS207" s="52"/>
      <c r="CT207" s="55"/>
      <c r="CU207" s="19"/>
      <c r="CV207" s="19"/>
      <c r="CW207" s="19"/>
      <c r="CX207" s="52"/>
      <c r="CY207" s="55">
        <v>598842.551994676</v>
      </c>
      <c r="CZ207" s="19">
        <v>616666.41457043099</v>
      </c>
      <c r="DA207" s="19">
        <v>0</v>
      </c>
      <c r="DB207" s="19">
        <v>0</v>
      </c>
      <c r="DC207" s="52">
        <v>0</v>
      </c>
      <c r="DD207" s="55">
        <v>134423.78456</v>
      </c>
      <c r="DE207" s="19">
        <v>54357.068142696</v>
      </c>
      <c r="DF207" s="19"/>
      <c r="DG207" s="19"/>
      <c r="DH207" s="52"/>
      <c r="DI207" s="55">
        <v>26153.078379999999</v>
      </c>
      <c r="DJ207" s="19">
        <v>43403.711627527999</v>
      </c>
      <c r="DK207" s="19"/>
      <c r="DL207" s="19"/>
      <c r="DM207" s="52"/>
      <c r="DN207" s="55">
        <v>22363.039209999999</v>
      </c>
      <c r="DO207" s="19">
        <v>29988.883864004001</v>
      </c>
      <c r="DP207" s="19"/>
      <c r="DQ207" s="19"/>
      <c r="DR207" s="52"/>
      <c r="DS207" s="55">
        <v>5813.2136200000004</v>
      </c>
      <c r="DT207" s="19">
        <v>67742.012224152</v>
      </c>
      <c r="DU207" s="19"/>
      <c r="DV207" s="19"/>
      <c r="DW207" s="52"/>
      <c r="DX207" s="55">
        <v>51013.064539999999</v>
      </c>
      <c r="DY207" s="19">
        <v>118649.255194595</v>
      </c>
      <c r="DZ207" s="19"/>
      <c r="EA207" s="19"/>
      <c r="EB207" s="52"/>
      <c r="EC207" s="55">
        <v>7103.8733899999997</v>
      </c>
      <c r="ED207" s="19">
        <v>47292.437901456004</v>
      </c>
      <c r="EE207" s="19"/>
      <c r="EF207" s="19"/>
      <c r="EG207" s="52"/>
      <c r="EH207" s="55">
        <v>19721.594541103401</v>
      </c>
      <c r="EI207" s="19">
        <v>8910.4208820000003</v>
      </c>
      <c r="EJ207" s="19"/>
      <c r="EK207" s="19"/>
      <c r="EL207" s="52"/>
      <c r="EM207" s="55">
        <v>4568.9132561595998</v>
      </c>
      <c r="EN207" s="19"/>
      <c r="EO207" s="19"/>
      <c r="EP207" s="19"/>
      <c r="EQ207" s="52"/>
      <c r="ER207" s="55">
        <v>33098.985809999998</v>
      </c>
      <c r="ES207" s="19">
        <v>46626.148007185999</v>
      </c>
      <c r="ET207" s="19"/>
      <c r="EU207" s="19"/>
      <c r="EV207" s="52"/>
      <c r="EW207" s="55"/>
      <c r="EX207" s="19"/>
      <c r="EY207" s="19"/>
      <c r="EZ207" s="19"/>
      <c r="FA207" s="52"/>
      <c r="FB207" s="55"/>
      <c r="FC207" s="19"/>
      <c r="FD207" s="19"/>
      <c r="FE207" s="19"/>
      <c r="FF207" s="52"/>
      <c r="FG207" s="55"/>
      <c r="FH207" s="19"/>
      <c r="FI207" s="19"/>
      <c r="FJ207" s="19"/>
      <c r="FK207" s="52"/>
      <c r="FL207" s="55">
        <v>294583.00468741299</v>
      </c>
      <c r="FM207" s="19">
        <v>199696.47672681499</v>
      </c>
      <c r="FN207" s="19"/>
      <c r="FO207" s="19"/>
      <c r="FP207" s="52"/>
      <c r="FQ207" s="55">
        <v>37267.718079999999</v>
      </c>
      <c r="FR207" s="19">
        <v>13303.160868432</v>
      </c>
      <c r="FS207" s="19">
        <v>0</v>
      </c>
      <c r="FT207" s="19">
        <v>0</v>
      </c>
      <c r="FU207" s="52">
        <v>0</v>
      </c>
      <c r="FV207" s="55">
        <v>37262.653733525098</v>
      </c>
      <c r="FW207" s="19">
        <v>13303.160868432</v>
      </c>
      <c r="FX207" s="19"/>
      <c r="FY207" s="19"/>
      <c r="FZ207" s="52"/>
      <c r="GA207" s="55">
        <v>5.0643464748747604</v>
      </c>
      <c r="GB207" s="19"/>
      <c r="GC207" s="19"/>
      <c r="GD207" s="19"/>
      <c r="GE207" s="52"/>
      <c r="GF207" s="55"/>
      <c r="GG207" s="19"/>
      <c r="GH207" s="19"/>
      <c r="GI207" s="19"/>
      <c r="GJ207" s="52"/>
      <c r="GK207" s="55">
        <v>58087.437035324401</v>
      </c>
      <c r="GL207" s="19">
        <v>102211.787228507</v>
      </c>
      <c r="GM207" s="19">
        <v>0</v>
      </c>
      <c r="GN207" s="19">
        <v>0</v>
      </c>
      <c r="GO207" s="52">
        <v>0</v>
      </c>
      <c r="GP207" s="55">
        <v>3256.8679200000001</v>
      </c>
      <c r="GQ207" s="19">
        <v>32301.022251499999</v>
      </c>
      <c r="GR207" s="19"/>
      <c r="GS207" s="19"/>
      <c r="GT207" s="52"/>
      <c r="GU207" s="55">
        <v>22637.2683053244</v>
      </c>
      <c r="GV207" s="19">
        <v>69910.764977006998</v>
      </c>
      <c r="GW207" s="19"/>
      <c r="GX207" s="19"/>
      <c r="GY207" s="52"/>
      <c r="GZ207" s="55">
        <v>32193.300810000001</v>
      </c>
      <c r="HA207" s="19"/>
      <c r="HB207" s="19"/>
      <c r="HC207" s="19"/>
      <c r="HD207" s="52"/>
      <c r="HE207" s="55">
        <v>63440.147250000096</v>
      </c>
      <c r="HF207" s="19">
        <v>15418.241287175</v>
      </c>
      <c r="HG207" s="19"/>
      <c r="HH207" s="19"/>
      <c r="HI207" s="52"/>
      <c r="HJ207" s="55">
        <v>4882365.5387200098</v>
      </c>
      <c r="HK207" s="19">
        <v>1584196.5044128899</v>
      </c>
      <c r="HL207" s="19">
        <v>0</v>
      </c>
      <c r="HM207" s="19">
        <v>0</v>
      </c>
      <c r="HN207" s="52">
        <v>0</v>
      </c>
      <c r="HO207" s="55">
        <v>0</v>
      </c>
      <c r="HP207" s="19">
        <v>166252.71260093601</v>
      </c>
      <c r="HQ207" s="19">
        <v>0</v>
      </c>
      <c r="HR207" s="19">
        <v>0</v>
      </c>
      <c r="HS207" s="52">
        <v>0</v>
      </c>
      <c r="HT207" s="55">
        <v>4882365.5387200098</v>
      </c>
      <c r="HU207" s="19">
        <v>1750449.2170138201</v>
      </c>
      <c r="HV207" s="19">
        <v>0</v>
      </c>
      <c r="HW207" s="19">
        <v>0</v>
      </c>
      <c r="HX207" s="20">
        <v>0</v>
      </c>
      <c r="HY207" s="2"/>
    </row>
    <row r="208" spans="1:233" x14ac:dyDescent="0.25">
      <c r="A208" s="5">
        <v>16</v>
      </c>
      <c r="B208" s="7" t="s">
        <v>69</v>
      </c>
      <c r="C208" s="18">
        <v>38733</v>
      </c>
      <c r="D208" s="19">
        <v>56692</v>
      </c>
      <c r="E208" s="19">
        <v>0</v>
      </c>
      <c r="F208" s="19">
        <v>0</v>
      </c>
      <c r="G208" s="52">
        <v>0</v>
      </c>
      <c r="H208" s="55">
        <v>13384</v>
      </c>
      <c r="I208" s="19">
        <v>2663</v>
      </c>
      <c r="J208" s="19"/>
      <c r="K208" s="19"/>
      <c r="L208" s="52"/>
      <c r="M208" s="55"/>
      <c r="N208" s="19"/>
      <c r="O208" s="19"/>
      <c r="P208" s="19"/>
      <c r="Q208" s="52"/>
      <c r="R208" s="55"/>
      <c r="S208" s="19"/>
      <c r="T208" s="19"/>
      <c r="U208" s="19"/>
      <c r="V208" s="52"/>
      <c r="W208" s="55">
        <v>1783</v>
      </c>
      <c r="X208" s="19">
        <v>597</v>
      </c>
      <c r="Y208" s="19"/>
      <c r="Z208" s="19"/>
      <c r="AA208" s="52"/>
      <c r="AB208" s="55"/>
      <c r="AC208" s="19"/>
      <c r="AD208" s="19"/>
      <c r="AE208" s="19"/>
      <c r="AF208" s="52"/>
      <c r="AG208" s="55"/>
      <c r="AH208" s="19"/>
      <c r="AI208" s="19"/>
      <c r="AJ208" s="19"/>
      <c r="AK208" s="52"/>
      <c r="AL208" s="55">
        <v>2671</v>
      </c>
      <c r="AM208" s="19">
        <v>3726</v>
      </c>
      <c r="AN208" s="19"/>
      <c r="AO208" s="19"/>
      <c r="AP208" s="52"/>
      <c r="AQ208" s="55"/>
      <c r="AR208" s="19"/>
      <c r="AS208" s="19"/>
      <c r="AT208" s="19"/>
      <c r="AU208" s="52"/>
      <c r="AV208" s="55"/>
      <c r="AW208" s="19"/>
      <c r="AX208" s="19"/>
      <c r="AY208" s="19"/>
      <c r="AZ208" s="52"/>
      <c r="BA208" s="55">
        <v>1764</v>
      </c>
      <c r="BB208" s="19">
        <v>22057</v>
      </c>
      <c r="BC208" s="19"/>
      <c r="BD208" s="19"/>
      <c r="BE208" s="52"/>
      <c r="BF208" s="55"/>
      <c r="BG208" s="19"/>
      <c r="BH208" s="19"/>
      <c r="BI208" s="19"/>
      <c r="BJ208" s="52"/>
      <c r="BK208" s="55"/>
      <c r="BL208" s="19"/>
      <c r="BM208" s="19"/>
      <c r="BN208" s="19"/>
      <c r="BO208" s="52"/>
      <c r="BP208" s="55">
        <v>3061</v>
      </c>
      <c r="BQ208" s="19">
        <v>15297</v>
      </c>
      <c r="BR208" s="19"/>
      <c r="BS208" s="19"/>
      <c r="BT208" s="52"/>
      <c r="BU208" s="55">
        <v>15253</v>
      </c>
      <c r="BV208" s="19">
        <v>10304</v>
      </c>
      <c r="BW208" s="19"/>
      <c r="BX208" s="19"/>
      <c r="BY208" s="52"/>
      <c r="BZ208" s="55"/>
      <c r="CA208" s="19"/>
      <c r="CB208" s="19"/>
      <c r="CC208" s="19"/>
      <c r="CD208" s="52"/>
      <c r="CE208" s="55"/>
      <c r="CF208" s="19"/>
      <c r="CG208" s="19"/>
      <c r="CH208" s="19"/>
      <c r="CI208" s="52"/>
      <c r="CJ208" s="55">
        <v>817</v>
      </c>
      <c r="CK208" s="19">
        <v>2048</v>
      </c>
      <c r="CL208" s="19"/>
      <c r="CM208" s="19"/>
      <c r="CN208" s="52"/>
      <c r="CO208" s="55">
        <v>739</v>
      </c>
      <c r="CP208" s="19"/>
      <c r="CQ208" s="19"/>
      <c r="CR208" s="19"/>
      <c r="CS208" s="52"/>
      <c r="CT208" s="55"/>
      <c r="CU208" s="19"/>
      <c r="CV208" s="19"/>
      <c r="CW208" s="19"/>
      <c r="CX208" s="52"/>
      <c r="CY208" s="55">
        <v>65154</v>
      </c>
      <c r="CZ208" s="19">
        <v>64681</v>
      </c>
      <c r="DA208" s="19">
        <v>0</v>
      </c>
      <c r="DB208" s="19">
        <v>0</v>
      </c>
      <c r="DC208" s="52">
        <v>0</v>
      </c>
      <c r="DD208" s="55">
        <v>4173</v>
      </c>
      <c r="DE208" s="19">
        <v>5074</v>
      </c>
      <c r="DF208" s="19"/>
      <c r="DG208" s="19"/>
      <c r="DH208" s="52"/>
      <c r="DI208" s="55">
        <v>6996</v>
      </c>
      <c r="DJ208" s="19">
        <v>20045</v>
      </c>
      <c r="DK208" s="19"/>
      <c r="DL208" s="19"/>
      <c r="DM208" s="52"/>
      <c r="DN208" s="55">
        <v>258</v>
      </c>
      <c r="DO208" s="19">
        <v>5010</v>
      </c>
      <c r="DP208" s="19"/>
      <c r="DQ208" s="19"/>
      <c r="DR208" s="52"/>
      <c r="DS208" s="55">
        <v>112</v>
      </c>
      <c r="DT208" s="19">
        <v>21011</v>
      </c>
      <c r="DU208" s="19"/>
      <c r="DV208" s="19"/>
      <c r="DW208" s="52"/>
      <c r="DX208" s="55">
        <v>2812</v>
      </c>
      <c r="DY208" s="19">
        <v>3129</v>
      </c>
      <c r="DZ208" s="19"/>
      <c r="EA208" s="19"/>
      <c r="EB208" s="52"/>
      <c r="EC208" s="55">
        <v>636</v>
      </c>
      <c r="ED208" s="19">
        <v>97</v>
      </c>
      <c r="EE208" s="19"/>
      <c r="EF208" s="19"/>
      <c r="EG208" s="52"/>
      <c r="EH208" s="55">
        <v>5489</v>
      </c>
      <c r="EI208" s="19">
        <v>2480</v>
      </c>
      <c r="EJ208" s="19"/>
      <c r="EK208" s="19"/>
      <c r="EL208" s="52"/>
      <c r="EM208" s="55">
        <v>63</v>
      </c>
      <c r="EN208" s="19"/>
      <c r="EO208" s="19"/>
      <c r="EP208" s="19"/>
      <c r="EQ208" s="52"/>
      <c r="ER208" s="55">
        <v>1028</v>
      </c>
      <c r="ES208" s="19">
        <v>967</v>
      </c>
      <c r="ET208" s="19"/>
      <c r="EU208" s="19"/>
      <c r="EV208" s="52"/>
      <c r="EW208" s="55">
        <v>555</v>
      </c>
      <c r="EX208" s="19"/>
      <c r="EY208" s="19"/>
      <c r="EZ208" s="19"/>
      <c r="FA208" s="52"/>
      <c r="FB208" s="55"/>
      <c r="FC208" s="19"/>
      <c r="FD208" s="19"/>
      <c r="FE208" s="19"/>
      <c r="FF208" s="52"/>
      <c r="FG208" s="55"/>
      <c r="FH208" s="19"/>
      <c r="FI208" s="19"/>
      <c r="FJ208" s="19"/>
      <c r="FK208" s="52"/>
      <c r="FL208" s="55">
        <v>43032</v>
      </c>
      <c r="FM208" s="19">
        <v>6868</v>
      </c>
      <c r="FN208" s="19"/>
      <c r="FO208" s="19"/>
      <c r="FP208" s="52"/>
      <c r="FQ208" s="55">
        <v>2321</v>
      </c>
      <c r="FR208" s="19">
        <v>1075</v>
      </c>
      <c r="FS208" s="19">
        <v>0</v>
      </c>
      <c r="FT208" s="19">
        <v>0</v>
      </c>
      <c r="FU208" s="52">
        <v>0</v>
      </c>
      <c r="FV208" s="55">
        <v>2321</v>
      </c>
      <c r="FW208" s="19">
        <v>1075</v>
      </c>
      <c r="FX208" s="19"/>
      <c r="FY208" s="19"/>
      <c r="FZ208" s="52"/>
      <c r="GA208" s="55"/>
      <c r="GB208" s="19"/>
      <c r="GC208" s="19"/>
      <c r="GD208" s="19"/>
      <c r="GE208" s="52"/>
      <c r="GF208" s="55"/>
      <c r="GG208" s="19"/>
      <c r="GH208" s="19"/>
      <c r="GI208" s="19"/>
      <c r="GJ208" s="52"/>
      <c r="GK208" s="55">
        <v>320</v>
      </c>
      <c r="GL208" s="19">
        <v>0</v>
      </c>
      <c r="GM208" s="19">
        <v>0</v>
      </c>
      <c r="GN208" s="19">
        <v>0</v>
      </c>
      <c r="GO208" s="52">
        <v>0</v>
      </c>
      <c r="GP208" s="55"/>
      <c r="GQ208" s="19"/>
      <c r="GR208" s="19"/>
      <c r="GS208" s="19"/>
      <c r="GT208" s="52"/>
      <c r="GU208" s="55">
        <v>320</v>
      </c>
      <c r="GV208" s="19"/>
      <c r="GW208" s="19"/>
      <c r="GX208" s="19"/>
      <c r="GY208" s="52"/>
      <c r="GZ208" s="55"/>
      <c r="HA208" s="19"/>
      <c r="HB208" s="19"/>
      <c r="HC208" s="19"/>
      <c r="HD208" s="52"/>
      <c r="HE208" s="55"/>
      <c r="HF208" s="19"/>
      <c r="HG208" s="19"/>
      <c r="HH208" s="19"/>
      <c r="HI208" s="52"/>
      <c r="HJ208" s="55">
        <v>106528</v>
      </c>
      <c r="HK208" s="19">
        <v>122448</v>
      </c>
      <c r="HL208" s="19">
        <v>0</v>
      </c>
      <c r="HM208" s="19">
        <v>0</v>
      </c>
      <c r="HN208" s="52">
        <v>0</v>
      </c>
      <c r="HO208" s="55">
        <v>0</v>
      </c>
      <c r="HP208" s="19">
        <v>0</v>
      </c>
      <c r="HQ208" s="19">
        <v>0</v>
      </c>
      <c r="HR208" s="19">
        <v>0</v>
      </c>
      <c r="HS208" s="52">
        <v>0</v>
      </c>
      <c r="HT208" s="55">
        <v>106528</v>
      </c>
      <c r="HU208" s="19">
        <v>122448</v>
      </c>
      <c r="HV208" s="19">
        <v>0</v>
      </c>
      <c r="HW208" s="19">
        <v>0</v>
      </c>
      <c r="HX208" s="20">
        <v>0</v>
      </c>
      <c r="HY208" s="2"/>
    </row>
    <row r="209" spans="1:233" x14ac:dyDescent="0.25">
      <c r="A209" s="5">
        <v>17</v>
      </c>
      <c r="B209" s="7" t="s">
        <v>70</v>
      </c>
      <c r="C209" s="18">
        <v>1845842.5007800099</v>
      </c>
      <c r="D209" s="19">
        <v>1828905.0232200001</v>
      </c>
      <c r="E209" s="19">
        <v>0</v>
      </c>
      <c r="F209" s="19">
        <v>0</v>
      </c>
      <c r="G209" s="52">
        <v>0</v>
      </c>
      <c r="H209" s="55">
        <v>1054260.9428100099</v>
      </c>
      <c r="I209" s="19">
        <v>280125.00799999997</v>
      </c>
      <c r="J209" s="19">
        <v>0</v>
      </c>
      <c r="K209" s="19">
        <v>0</v>
      </c>
      <c r="L209" s="52">
        <v>0</v>
      </c>
      <c r="M209" s="55"/>
      <c r="N209" s="19"/>
      <c r="O209" s="19"/>
      <c r="P209" s="19"/>
      <c r="Q209" s="52"/>
      <c r="R209" s="55"/>
      <c r="S209" s="19"/>
      <c r="T209" s="19"/>
      <c r="U209" s="19"/>
      <c r="V209" s="52"/>
      <c r="W209" s="55">
        <v>154880.44759</v>
      </c>
      <c r="X209" s="19">
        <v>71116.687220000094</v>
      </c>
      <c r="Y209" s="19">
        <v>0</v>
      </c>
      <c r="Z209" s="19">
        <v>0</v>
      </c>
      <c r="AA209" s="52">
        <v>0</v>
      </c>
      <c r="AB209" s="55"/>
      <c r="AC209" s="19"/>
      <c r="AD209" s="19"/>
      <c r="AE209" s="19"/>
      <c r="AF209" s="52"/>
      <c r="AG209" s="55"/>
      <c r="AH209" s="19"/>
      <c r="AI209" s="19"/>
      <c r="AJ209" s="19"/>
      <c r="AK209" s="52"/>
      <c r="AL209" s="55">
        <v>145952.52686000001</v>
      </c>
      <c r="AM209" s="19">
        <v>169509.96687999999</v>
      </c>
      <c r="AN209" s="19">
        <v>0</v>
      </c>
      <c r="AO209" s="19">
        <v>0</v>
      </c>
      <c r="AP209" s="52">
        <v>0</v>
      </c>
      <c r="AQ209" s="55"/>
      <c r="AR209" s="19"/>
      <c r="AS209" s="19"/>
      <c r="AT209" s="19"/>
      <c r="AU209" s="52"/>
      <c r="AV209" s="55"/>
      <c r="AW209" s="19"/>
      <c r="AX209" s="19"/>
      <c r="AY209" s="19"/>
      <c r="AZ209" s="52"/>
      <c r="BA209" s="55">
        <v>144035.51405999999</v>
      </c>
      <c r="BB209" s="19">
        <v>895510.12850000197</v>
      </c>
      <c r="BC209" s="19">
        <v>0</v>
      </c>
      <c r="BD209" s="19">
        <v>0</v>
      </c>
      <c r="BE209" s="52">
        <v>0</v>
      </c>
      <c r="BF209" s="55"/>
      <c r="BG209" s="19"/>
      <c r="BH209" s="19"/>
      <c r="BI209" s="19"/>
      <c r="BJ209" s="52"/>
      <c r="BK209" s="55"/>
      <c r="BL209" s="19"/>
      <c r="BM209" s="19"/>
      <c r="BN209" s="19"/>
      <c r="BO209" s="52"/>
      <c r="BP209" s="55">
        <v>117230.55877</v>
      </c>
      <c r="BQ209" s="19">
        <v>366651.62012000202</v>
      </c>
      <c r="BR209" s="19">
        <v>0</v>
      </c>
      <c r="BS209" s="19">
        <v>0</v>
      </c>
      <c r="BT209" s="52">
        <v>0</v>
      </c>
      <c r="BU209" s="55">
        <v>182049.64324</v>
      </c>
      <c r="BV209" s="19">
        <v>28990.501329999999</v>
      </c>
      <c r="BW209" s="19">
        <v>0</v>
      </c>
      <c r="BX209" s="19">
        <v>0</v>
      </c>
      <c r="BY209" s="52">
        <v>0</v>
      </c>
      <c r="BZ209" s="55"/>
      <c r="CA209" s="19"/>
      <c r="CB209" s="19"/>
      <c r="CC209" s="19"/>
      <c r="CD209" s="52"/>
      <c r="CE209" s="55"/>
      <c r="CF209" s="19"/>
      <c r="CG209" s="19"/>
      <c r="CH209" s="19"/>
      <c r="CI209" s="52"/>
      <c r="CJ209" s="55">
        <v>47432.867449999998</v>
      </c>
      <c r="CK209" s="19">
        <v>17001.11117</v>
      </c>
      <c r="CL209" s="19">
        <v>0</v>
      </c>
      <c r="CM209" s="19">
        <v>0</v>
      </c>
      <c r="CN209" s="52">
        <v>0</v>
      </c>
      <c r="CO209" s="55"/>
      <c r="CP209" s="19"/>
      <c r="CQ209" s="19"/>
      <c r="CR209" s="19"/>
      <c r="CS209" s="52"/>
      <c r="CT209" s="55"/>
      <c r="CU209" s="19"/>
      <c r="CV209" s="19"/>
      <c r="CW209" s="19"/>
      <c r="CX209" s="52"/>
      <c r="CY209" s="55">
        <v>864805.50076999899</v>
      </c>
      <c r="CZ209" s="19">
        <v>985435.68325</v>
      </c>
      <c r="DA209" s="19">
        <v>0</v>
      </c>
      <c r="DB209" s="19">
        <v>22114.975999999999</v>
      </c>
      <c r="DC209" s="52">
        <v>0</v>
      </c>
      <c r="DD209" s="55">
        <v>201365.13222</v>
      </c>
      <c r="DE209" s="19">
        <v>106679.0096</v>
      </c>
      <c r="DF209" s="19">
        <v>0</v>
      </c>
      <c r="DG209" s="19">
        <v>0</v>
      </c>
      <c r="DH209" s="52">
        <v>0</v>
      </c>
      <c r="DI209" s="55">
        <v>48447.996769999998</v>
      </c>
      <c r="DJ209" s="19">
        <v>26157.307980000001</v>
      </c>
      <c r="DK209" s="19">
        <v>0</v>
      </c>
      <c r="DL209" s="19">
        <v>0</v>
      </c>
      <c r="DM209" s="52">
        <v>0</v>
      </c>
      <c r="DN209" s="55">
        <v>12011.405119999999</v>
      </c>
      <c r="DO209" s="19">
        <v>111745.09451</v>
      </c>
      <c r="DP209" s="19">
        <v>0</v>
      </c>
      <c r="DQ209" s="19">
        <v>0</v>
      </c>
      <c r="DR209" s="52">
        <v>0</v>
      </c>
      <c r="DS209" s="55">
        <v>20080.821049999999</v>
      </c>
      <c r="DT209" s="19">
        <v>74864.73461</v>
      </c>
      <c r="DU209" s="19">
        <v>0</v>
      </c>
      <c r="DV209" s="19">
        <v>0</v>
      </c>
      <c r="DW209" s="52">
        <v>0</v>
      </c>
      <c r="DX209" s="55">
        <v>98470.468770000007</v>
      </c>
      <c r="DY209" s="19">
        <v>208070.49393999999</v>
      </c>
      <c r="DZ209" s="19">
        <v>0</v>
      </c>
      <c r="EA209" s="19">
        <v>0</v>
      </c>
      <c r="EB209" s="52">
        <v>0</v>
      </c>
      <c r="EC209" s="55">
        <v>33646.061829999999</v>
      </c>
      <c r="ED209" s="19">
        <v>52058.632239999999</v>
      </c>
      <c r="EE209" s="19">
        <v>0</v>
      </c>
      <c r="EF209" s="19">
        <v>0</v>
      </c>
      <c r="EG209" s="52">
        <v>0</v>
      </c>
      <c r="EH209" s="55">
        <v>21771.230090000001</v>
      </c>
      <c r="EI209" s="19">
        <v>251.8931</v>
      </c>
      <c r="EJ209" s="19">
        <v>0</v>
      </c>
      <c r="EK209" s="19">
        <v>0</v>
      </c>
      <c r="EL209" s="52">
        <v>0</v>
      </c>
      <c r="EM209" s="55">
        <v>5208.7994600000002</v>
      </c>
      <c r="EN209" s="19">
        <v>301.17155000000002</v>
      </c>
      <c r="EO209" s="19">
        <v>0</v>
      </c>
      <c r="EP209" s="19">
        <v>0</v>
      </c>
      <c r="EQ209" s="52">
        <v>0</v>
      </c>
      <c r="ER209" s="55">
        <v>36384.774400000002</v>
      </c>
      <c r="ES209" s="19">
        <v>43986.996330000104</v>
      </c>
      <c r="ET209" s="19">
        <v>0</v>
      </c>
      <c r="EU209" s="19">
        <v>0</v>
      </c>
      <c r="EV209" s="52">
        <v>0</v>
      </c>
      <c r="EW209" s="55">
        <v>57467.653129999999</v>
      </c>
      <c r="EX209" s="19">
        <v>23833.853080000001</v>
      </c>
      <c r="EY209" s="19">
        <v>0</v>
      </c>
      <c r="EZ209" s="19">
        <v>0</v>
      </c>
      <c r="FA209" s="52">
        <v>0</v>
      </c>
      <c r="FB209" s="55">
        <v>0</v>
      </c>
      <c r="FC209" s="19">
        <v>0</v>
      </c>
      <c r="FD209" s="19">
        <v>0</v>
      </c>
      <c r="FE209" s="19">
        <v>0</v>
      </c>
      <c r="FF209" s="52">
        <v>0</v>
      </c>
      <c r="FG209" s="55">
        <v>97.521109999999993</v>
      </c>
      <c r="FH209" s="19">
        <v>0</v>
      </c>
      <c r="FI209" s="19">
        <v>0</v>
      </c>
      <c r="FJ209" s="19">
        <v>0</v>
      </c>
      <c r="FK209" s="52">
        <v>0</v>
      </c>
      <c r="FL209" s="55">
        <v>329853.63681999902</v>
      </c>
      <c r="FM209" s="19">
        <v>337486.49631000002</v>
      </c>
      <c r="FN209" s="19">
        <v>0</v>
      </c>
      <c r="FO209" s="19">
        <v>22114.975999999999</v>
      </c>
      <c r="FP209" s="52">
        <v>0</v>
      </c>
      <c r="FQ209" s="55">
        <v>52049.449070000002</v>
      </c>
      <c r="FR209" s="19">
        <v>8541.4191500000106</v>
      </c>
      <c r="FS209" s="19">
        <v>0</v>
      </c>
      <c r="FT209" s="19">
        <v>4493.7135500000004</v>
      </c>
      <c r="FU209" s="52">
        <v>0</v>
      </c>
      <c r="FV209" s="55">
        <v>34751.180529999998</v>
      </c>
      <c r="FW209" s="19">
        <v>5891.8024599999999</v>
      </c>
      <c r="FX209" s="19">
        <v>0</v>
      </c>
      <c r="FY209" s="19">
        <v>4493.7135500000004</v>
      </c>
      <c r="FZ209" s="52">
        <v>0</v>
      </c>
      <c r="GA209" s="55">
        <v>6.0975599999999996</v>
      </c>
      <c r="GB209" s="19">
        <v>0</v>
      </c>
      <c r="GC209" s="19">
        <v>0</v>
      </c>
      <c r="GD209" s="19">
        <v>0</v>
      </c>
      <c r="GE209" s="52">
        <v>0</v>
      </c>
      <c r="GF209" s="55">
        <v>17292.170979999999</v>
      </c>
      <c r="GG209" s="19">
        <v>2649.6166899999998</v>
      </c>
      <c r="GH209" s="19">
        <v>0</v>
      </c>
      <c r="GI209" s="19">
        <v>0</v>
      </c>
      <c r="GJ209" s="52">
        <v>0</v>
      </c>
      <c r="GK209" s="55">
        <v>98329.445999999996</v>
      </c>
      <c r="GL209" s="19">
        <v>166981.12302999999</v>
      </c>
      <c r="GM209" s="19">
        <v>0</v>
      </c>
      <c r="GN209" s="19">
        <v>2391.0431800000001</v>
      </c>
      <c r="GO209" s="52">
        <v>0</v>
      </c>
      <c r="GP209" s="55">
        <v>2546.8920699999999</v>
      </c>
      <c r="GQ209" s="19">
        <v>10539.3022</v>
      </c>
      <c r="GR209" s="19">
        <v>0</v>
      </c>
      <c r="GS209" s="19">
        <v>2391.0431800000001</v>
      </c>
      <c r="GT209" s="52">
        <v>0</v>
      </c>
      <c r="GU209" s="55">
        <v>7782.55393</v>
      </c>
      <c r="GV209" s="19">
        <v>135907.48813000001</v>
      </c>
      <c r="GW209" s="19">
        <v>0</v>
      </c>
      <c r="GX209" s="19">
        <v>0</v>
      </c>
      <c r="GY209" s="52">
        <v>0</v>
      </c>
      <c r="GZ209" s="55">
        <v>88000</v>
      </c>
      <c r="HA209" s="19">
        <v>20534.332699999999</v>
      </c>
      <c r="HB209" s="19">
        <v>0</v>
      </c>
      <c r="HC209" s="19">
        <v>0</v>
      </c>
      <c r="HD209" s="52">
        <v>0</v>
      </c>
      <c r="HE209" s="55">
        <v>47913.857709999997</v>
      </c>
      <c r="HF209" s="19">
        <v>31841.83741</v>
      </c>
      <c r="HG209" s="19">
        <v>0</v>
      </c>
      <c r="HH209" s="19">
        <v>0</v>
      </c>
      <c r="HI209" s="52">
        <v>0</v>
      </c>
      <c r="HJ209" s="55">
        <v>2908940.7543300102</v>
      </c>
      <c r="HK209" s="19">
        <v>3021705.0860600001</v>
      </c>
      <c r="HL209" s="19">
        <v>0</v>
      </c>
      <c r="HM209" s="19">
        <v>28999.73273</v>
      </c>
      <c r="HN209" s="52">
        <v>0</v>
      </c>
      <c r="HO209" s="55">
        <v>54106</v>
      </c>
      <c r="HP209" s="19">
        <v>49845.821020000003</v>
      </c>
      <c r="HQ209" s="19">
        <v>0</v>
      </c>
      <c r="HR209" s="19">
        <v>0</v>
      </c>
      <c r="HS209" s="52">
        <v>0</v>
      </c>
      <c r="HT209" s="55">
        <v>2963046.7543300102</v>
      </c>
      <c r="HU209" s="19">
        <v>3071550.9070799998</v>
      </c>
      <c r="HV209" s="19">
        <v>0</v>
      </c>
      <c r="HW209" s="19">
        <v>28999.73273</v>
      </c>
      <c r="HX209" s="20">
        <v>0</v>
      </c>
      <c r="HY209" s="2"/>
    </row>
    <row r="210" spans="1:233" x14ac:dyDescent="0.25">
      <c r="A210" s="5">
        <v>18</v>
      </c>
      <c r="B210" s="7" t="s">
        <v>71</v>
      </c>
      <c r="C210" s="18">
        <v>6181761.4193458501</v>
      </c>
      <c r="D210" s="19">
        <v>2568383.29197302</v>
      </c>
      <c r="E210" s="19">
        <v>0</v>
      </c>
      <c r="F210" s="19">
        <v>868.36725920000003</v>
      </c>
      <c r="G210" s="52">
        <v>0</v>
      </c>
      <c r="H210" s="55">
        <v>4441123.0078365402</v>
      </c>
      <c r="I210" s="19">
        <v>447612.06500580499</v>
      </c>
      <c r="J210" s="19"/>
      <c r="K210" s="19">
        <v>470.30759319999999</v>
      </c>
      <c r="L210" s="52"/>
      <c r="M210" s="55"/>
      <c r="N210" s="19"/>
      <c r="O210" s="19"/>
      <c r="P210" s="19"/>
      <c r="Q210" s="52"/>
      <c r="R210" s="55"/>
      <c r="S210" s="19"/>
      <c r="T210" s="19"/>
      <c r="U210" s="19"/>
      <c r="V210" s="52"/>
      <c r="W210" s="55">
        <v>746521.86198547797</v>
      </c>
      <c r="X210" s="19">
        <v>98167.698208247995</v>
      </c>
      <c r="Y210" s="19"/>
      <c r="Z210" s="19"/>
      <c r="AA210" s="52"/>
      <c r="AB210" s="55"/>
      <c r="AC210" s="19"/>
      <c r="AD210" s="19"/>
      <c r="AE210" s="19"/>
      <c r="AF210" s="52"/>
      <c r="AG210" s="55"/>
      <c r="AH210" s="19"/>
      <c r="AI210" s="19"/>
      <c r="AJ210" s="19"/>
      <c r="AK210" s="52"/>
      <c r="AL210" s="55">
        <v>328028.807887998</v>
      </c>
      <c r="AM210" s="19">
        <v>245830.75569205999</v>
      </c>
      <c r="AN210" s="19"/>
      <c r="AO210" s="19"/>
      <c r="AP210" s="52"/>
      <c r="AQ210" s="55"/>
      <c r="AR210" s="19"/>
      <c r="AS210" s="19"/>
      <c r="AT210" s="19"/>
      <c r="AU210" s="52"/>
      <c r="AV210" s="55"/>
      <c r="AW210" s="19"/>
      <c r="AX210" s="19"/>
      <c r="AY210" s="19"/>
      <c r="AZ210" s="52"/>
      <c r="BA210" s="55">
        <v>261499.74027275201</v>
      </c>
      <c r="BB210" s="19">
        <v>1151823.21695729</v>
      </c>
      <c r="BC210" s="19"/>
      <c r="BD210" s="19">
        <v>398.05966599999999</v>
      </c>
      <c r="BE210" s="52"/>
      <c r="BF210" s="55"/>
      <c r="BG210" s="19"/>
      <c r="BH210" s="19"/>
      <c r="BI210" s="19"/>
      <c r="BJ210" s="52"/>
      <c r="BK210" s="55"/>
      <c r="BL210" s="19"/>
      <c r="BM210" s="19"/>
      <c r="BN210" s="19"/>
      <c r="BO210" s="52"/>
      <c r="BP210" s="55">
        <v>237014.503904546</v>
      </c>
      <c r="BQ210" s="19">
        <v>579482.89559712098</v>
      </c>
      <c r="BR210" s="19"/>
      <c r="BS210" s="19"/>
      <c r="BT210" s="52"/>
      <c r="BU210" s="55">
        <v>93632.946050414001</v>
      </c>
      <c r="BV210" s="19">
        <v>41034.191924899998</v>
      </c>
      <c r="BW210" s="19"/>
      <c r="BX210" s="19"/>
      <c r="BY210" s="52"/>
      <c r="BZ210" s="55"/>
      <c r="CA210" s="19"/>
      <c r="CB210" s="19"/>
      <c r="CC210" s="19"/>
      <c r="CD210" s="52"/>
      <c r="CE210" s="55"/>
      <c r="CF210" s="19"/>
      <c r="CG210" s="19"/>
      <c r="CH210" s="19"/>
      <c r="CI210" s="52"/>
      <c r="CJ210" s="55">
        <v>73940.551408127896</v>
      </c>
      <c r="CK210" s="19">
        <v>4432.4685876000003</v>
      </c>
      <c r="CL210" s="19"/>
      <c r="CM210" s="19"/>
      <c r="CN210" s="52"/>
      <c r="CO210" s="55"/>
      <c r="CP210" s="19"/>
      <c r="CQ210" s="19"/>
      <c r="CR210" s="19"/>
      <c r="CS210" s="52"/>
      <c r="CT210" s="55"/>
      <c r="CU210" s="19"/>
      <c r="CV210" s="19"/>
      <c r="CW210" s="19"/>
      <c r="CX210" s="52"/>
      <c r="CY210" s="55">
        <v>1624758.55359165</v>
      </c>
      <c r="CZ210" s="19">
        <v>935880.32420847204</v>
      </c>
      <c r="DA210" s="19">
        <v>0</v>
      </c>
      <c r="DB210" s="19">
        <v>2483.5278899999998</v>
      </c>
      <c r="DC210" s="52">
        <v>0</v>
      </c>
      <c r="DD210" s="55">
        <v>465630.47666686698</v>
      </c>
      <c r="DE210" s="19">
        <v>94196.041201700005</v>
      </c>
      <c r="DF210" s="19"/>
      <c r="DG210" s="19"/>
      <c r="DH210" s="52"/>
      <c r="DI210" s="55">
        <v>191808.33140245001</v>
      </c>
      <c r="DJ210" s="19">
        <v>45530.141673885701</v>
      </c>
      <c r="DK210" s="19"/>
      <c r="DL210" s="19"/>
      <c r="DM210" s="52"/>
      <c r="DN210" s="55">
        <v>34507.571976181498</v>
      </c>
      <c r="DO210" s="19">
        <v>50860.266044164397</v>
      </c>
      <c r="DP210" s="19"/>
      <c r="DQ210" s="19"/>
      <c r="DR210" s="52"/>
      <c r="DS210" s="55">
        <v>22296.368885129501</v>
      </c>
      <c r="DT210" s="19">
        <v>37472.510864676799</v>
      </c>
      <c r="DU210" s="19"/>
      <c r="DV210" s="19">
        <v>711.34799999999996</v>
      </c>
      <c r="DW210" s="52"/>
      <c r="DX210" s="55">
        <v>114379.229474397</v>
      </c>
      <c r="DY210" s="19">
        <v>175291.46146960201</v>
      </c>
      <c r="DZ210" s="19"/>
      <c r="EA210" s="19">
        <v>1772.1798899999999</v>
      </c>
      <c r="EB210" s="52"/>
      <c r="EC210" s="55">
        <v>101634.983755979</v>
      </c>
      <c r="ED210" s="19">
        <v>60122.264439272003</v>
      </c>
      <c r="EE210" s="19"/>
      <c r="EF210" s="19"/>
      <c r="EG210" s="52"/>
      <c r="EH210" s="55">
        <v>45914.166564325104</v>
      </c>
      <c r="EI210" s="19">
        <v>8562.5437334111393</v>
      </c>
      <c r="EJ210" s="19"/>
      <c r="EK210" s="19"/>
      <c r="EL210" s="52"/>
      <c r="EM210" s="55">
        <v>15979.6348536268</v>
      </c>
      <c r="EN210" s="19"/>
      <c r="EO210" s="19"/>
      <c r="EP210" s="19"/>
      <c r="EQ210" s="52"/>
      <c r="ER210" s="55">
        <v>54964.888832287797</v>
      </c>
      <c r="ES210" s="19">
        <v>60604.583153079599</v>
      </c>
      <c r="ET210" s="19"/>
      <c r="EU210" s="19"/>
      <c r="EV210" s="52"/>
      <c r="EW210" s="55">
        <v>57134.987838450601</v>
      </c>
      <c r="EX210" s="19">
        <v>4523.0308652523699</v>
      </c>
      <c r="EY210" s="19"/>
      <c r="EZ210" s="19"/>
      <c r="FA210" s="52"/>
      <c r="FB210" s="55"/>
      <c r="FC210" s="19"/>
      <c r="FD210" s="19"/>
      <c r="FE210" s="19"/>
      <c r="FF210" s="52"/>
      <c r="FG210" s="55">
        <v>92.67</v>
      </c>
      <c r="FH210" s="19"/>
      <c r="FI210" s="19"/>
      <c r="FJ210" s="19"/>
      <c r="FK210" s="52"/>
      <c r="FL210" s="55">
        <v>520415.24334195501</v>
      </c>
      <c r="FM210" s="19">
        <v>398717.48076342797</v>
      </c>
      <c r="FN210" s="19"/>
      <c r="FO210" s="19"/>
      <c r="FP210" s="52"/>
      <c r="FQ210" s="55">
        <v>102531.511284979</v>
      </c>
      <c r="FR210" s="19">
        <v>5103.1205922381596</v>
      </c>
      <c r="FS210" s="19">
        <v>0</v>
      </c>
      <c r="FT210" s="19">
        <v>0</v>
      </c>
      <c r="FU210" s="52">
        <v>0</v>
      </c>
      <c r="FV210" s="55">
        <v>71204.827436269406</v>
      </c>
      <c r="FW210" s="19">
        <v>4117.1516868257204</v>
      </c>
      <c r="FX210" s="19"/>
      <c r="FY210" s="19"/>
      <c r="FZ210" s="52"/>
      <c r="GA210" s="55">
        <v>1673.7834998625999</v>
      </c>
      <c r="GB210" s="19">
        <v>0</v>
      </c>
      <c r="GC210" s="19"/>
      <c r="GD210" s="19"/>
      <c r="GE210" s="52"/>
      <c r="GF210" s="55">
        <v>29652.900348846601</v>
      </c>
      <c r="GG210" s="19">
        <v>985.96890541243295</v>
      </c>
      <c r="GH210" s="19"/>
      <c r="GI210" s="19"/>
      <c r="GJ210" s="52"/>
      <c r="GK210" s="55">
        <v>382112.925450721</v>
      </c>
      <c r="GL210" s="19">
        <v>138935.392930995</v>
      </c>
      <c r="GM210" s="19">
        <v>0</v>
      </c>
      <c r="GN210" s="19">
        <v>0</v>
      </c>
      <c r="GO210" s="52">
        <v>0</v>
      </c>
      <c r="GP210" s="55">
        <v>2655.34521</v>
      </c>
      <c r="GQ210" s="19">
        <v>41086.020902999997</v>
      </c>
      <c r="GR210" s="19"/>
      <c r="GS210" s="19"/>
      <c r="GT210" s="52"/>
      <c r="GU210" s="55">
        <v>6980.4140085325898</v>
      </c>
      <c r="GV210" s="19">
        <v>7773.5007744000004</v>
      </c>
      <c r="GW210" s="19"/>
      <c r="GX210" s="19"/>
      <c r="GY210" s="52"/>
      <c r="GZ210" s="55">
        <v>372477.166232188</v>
      </c>
      <c r="HA210" s="19">
        <v>90075.871253594494</v>
      </c>
      <c r="HB210" s="19"/>
      <c r="HC210" s="19"/>
      <c r="HD210" s="52"/>
      <c r="HE210" s="55"/>
      <c r="HF210" s="19"/>
      <c r="HG210" s="19"/>
      <c r="HH210" s="19"/>
      <c r="HI210" s="52"/>
      <c r="HJ210" s="55">
        <v>8291164.4096732</v>
      </c>
      <c r="HK210" s="19">
        <v>3648302.1297047301</v>
      </c>
      <c r="HL210" s="19">
        <v>0</v>
      </c>
      <c r="HM210" s="19">
        <v>3351.8951492000001</v>
      </c>
      <c r="HN210" s="52">
        <v>0</v>
      </c>
      <c r="HO210" s="55">
        <v>0</v>
      </c>
      <c r="HP210" s="19">
        <v>0</v>
      </c>
      <c r="HQ210" s="19">
        <v>0</v>
      </c>
      <c r="HR210" s="19">
        <v>0</v>
      </c>
      <c r="HS210" s="52">
        <v>0</v>
      </c>
      <c r="HT210" s="55">
        <v>8291164.4096732</v>
      </c>
      <c r="HU210" s="19">
        <v>3648302.1297047301</v>
      </c>
      <c r="HV210" s="19">
        <v>0</v>
      </c>
      <c r="HW210" s="19">
        <v>3351.8951492000001</v>
      </c>
      <c r="HX210" s="20">
        <v>0</v>
      </c>
      <c r="HY210" s="2"/>
    </row>
    <row r="211" spans="1:233" x14ac:dyDescent="0.25">
      <c r="A211" s="5">
        <v>19</v>
      </c>
      <c r="B211" s="7" t="s">
        <v>72</v>
      </c>
      <c r="C211" s="18">
        <v>1720341.0007199901</v>
      </c>
      <c r="D211" s="19">
        <v>0</v>
      </c>
      <c r="E211" s="19">
        <v>0</v>
      </c>
      <c r="F211" s="19">
        <v>0</v>
      </c>
      <c r="G211" s="52">
        <v>0</v>
      </c>
      <c r="H211" s="55">
        <v>1460978.9245599899</v>
      </c>
      <c r="I211" s="19"/>
      <c r="J211" s="19"/>
      <c r="K211" s="19"/>
      <c r="L211" s="52"/>
      <c r="M211" s="55"/>
      <c r="N211" s="19"/>
      <c r="O211" s="19"/>
      <c r="P211" s="19"/>
      <c r="Q211" s="52"/>
      <c r="R211" s="55"/>
      <c r="S211" s="19"/>
      <c r="T211" s="19"/>
      <c r="U211" s="19"/>
      <c r="V211" s="52"/>
      <c r="W211" s="55">
        <v>212430.87984000001</v>
      </c>
      <c r="X211" s="19"/>
      <c r="Y211" s="19"/>
      <c r="Z211" s="19"/>
      <c r="AA211" s="52"/>
      <c r="AB211" s="55"/>
      <c r="AC211" s="19"/>
      <c r="AD211" s="19"/>
      <c r="AE211" s="19"/>
      <c r="AF211" s="52"/>
      <c r="AG211" s="55"/>
      <c r="AH211" s="19"/>
      <c r="AI211" s="19"/>
      <c r="AJ211" s="19"/>
      <c r="AK211" s="52"/>
      <c r="AL211" s="55"/>
      <c r="AM211" s="19"/>
      <c r="AN211" s="19"/>
      <c r="AO211" s="19"/>
      <c r="AP211" s="52"/>
      <c r="AQ211" s="55"/>
      <c r="AR211" s="19"/>
      <c r="AS211" s="19"/>
      <c r="AT211" s="19"/>
      <c r="AU211" s="52"/>
      <c r="AV211" s="55"/>
      <c r="AW211" s="19"/>
      <c r="AX211" s="19"/>
      <c r="AY211" s="19"/>
      <c r="AZ211" s="52"/>
      <c r="BA211" s="55"/>
      <c r="BB211" s="19"/>
      <c r="BC211" s="19"/>
      <c r="BD211" s="19"/>
      <c r="BE211" s="52"/>
      <c r="BF211" s="55"/>
      <c r="BG211" s="19"/>
      <c r="BH211" s="19"/>
      <c r="BI211" s="19"/>
      <c r="BJ211" s="52"/>
      <c r="BK211" s="55"/>
      <c r="BL211" s="19"/>
      <c r="BM211" s="19"/>
      <c r="BN211" s="19"/>
      <c r="BO211" s="52"/>
      <c r="BP211" s="55"/>
      <c r="BQ211" s="19"/>
      <c r="BR211" s="19"/>
      <c r="BS211" s="19"/>
      <c r="BT211" s="52"/>
      <c r="BU211" s="55"/>
      <c r="BV211" s="19"/>
      <c r="BW211" s="19"/>
      <c r="BX211" s="19"/>
      <c r="BY211" s="52"/>
      <c r="BZ211" s="55"/>
      <c r="CA211" s="19"/>
      <c r="CB211" s="19"/>
      <c r="CC211" s="19"/>
      <c r="CD211" s="52"/>
      <c r="CE211" s="55"/>
      <c r="CF211" s="19"/>
      <c r="CG211" s="19"/>
      <c r="CH211" s="19"/>
      <c r="CI211" s="52"/>
      <c r="CJ211" s="55">
        <v>46931.196320000003</v>
      </c>
      <c r="CK211" s="19"/>
      <c r="CL211" s="19"/>
      <c r="CM211" s="19"/>
      <c r="CN211" s="52"/>
      <c r="CO211" s="55"/>
      <c r="CP211" s="19"/>
      <c r="CQ211" s="19"/>
      <c r="CR211" s="19"/>
      <c r="CS211" s="52"/>
      <c r="CT211" s="55"/>
      <c r="CU211" s="19"/>
      <c r="CV211" s="19"/>
      <c r="CW211" s="19"/>
      <c r="CX211" s="52"/>
      <c r="CY211" s="55">
        <v>0</v>
      </c>
      <c r="CZ211" s="19">
        <v>0</v>
      </c>
      <c r="DA211" s="19">
        <v>0</v>
      </c>
      <c r="DB211" s="19">
        <v>0</v>
      </c>
      <c r="DC211" s="52">
        <v>0</v>
      </c>
      <c r="DD211" s="55"/>
      <c r="DE211" s="19"/>
      <c r="DF211" s="19"/>
      <c r="DG211" s="19"/>
      <c r="DH211" s="52"/>
      <c r="DI211" s="55"/>
      <c r="DJ211" s="19"/>
      <c r="DK211" s="19"/>
      <c r="DL211" s="19"/>
      <c r="DM211" s="52"/>
      <c r="DN211" s="55"/>
      <c r="DO211" s="19"/>
      <c r="DP211" s="19"/>
      <c r="DQ211" s="19"/>
      <c r="DR211" s="52"/>
      <c r="DS211" s="55"/>
      <c r="DT211" s="19"/>
      <c r="DU211" s="19"/>
      <c r="DV211" s="19"/>
      <c r="DW211" s="52"/>
      <c r="DX211" s="55"/>
      <c r="DY211" s="19"/>
      <c r="DZ211" s="19"/>
      <c r="EA211" s="19"/>
      <c r="EB211" s="52"/>
      <c r="EC211" s="55"/>
      <c r="ED211" s="19"/>
      <c r="EE211" s="19"/>
      <c r="EF211" s="19"/>
      <c r="EG211" s="52"/>
      <c r="EH211" s="55"/>
      <c r="EI211" s="19"/>
      <c r="EJ211" s="19"/>
      <c r="EK211" s="19"/>
      <c r="EL211" s="52"/>
      <c r="EM211" s="55"/>
      <c r="EN211" s="19"/>
      <c r="EO211" s="19"/>
      <c r="EP211" s="19"/>
      <c r="EQ211" s="52"/>
      <c r="ER211" s="55"/>
      <c r="ES211" s="19"/>
      <c r="ET211" s="19"/>
      <c r="EU211" s="19"/>
      <c r="EV211" s="52"/>
      <c r="EW211" s="55"/>
      <c r="EX211" s="19"/>
      <c r="EY211" s="19"/>
      <c r="EZ211" s="19"/>
      <c r="FA211" s="52"/>
      <c r="FB211" s="55"/>
      <c r="FC211" s="19"/>
      <c r="FD211" s="19"/>
      <c r="FE211" s="19"/>
      <c r="FF211" s="52"/>
      <c r="FG211" s="55"/>
      <c r="FH211" s="19"/>
      <c r="FI211" s="19"/>
      <c r="FJ211" s="19"/>
      <c r="FK211" s="52"/>
      <c r="FL211" s="55"/>
      <c r="FM211" s="19"/>
      <c r="FN211" s="19"/>
      <c r="FO211" s="19"/>
      <c r="FP211" s="52"/>
      <c r="FQ211" s="55">
        <v>0</v>
      </c>
      <c r="FR211" s="19">
        <v>0</v>
      </c>
      <c r="FS211" s="19">
        <v>0</v>
      </c>
      <c r="FT211" s="19">
        <v>0</v>
      </c>
      <c r="FU211" s="52">
        <v>0</v>
      </c>
      <c r="FV211" s="55"/>
      <c r="FW211" s="19"/>
      <c r="FX211" s="19"/>
      <c r="FY211" s="19"/>
      <c r="FZ211" s="52"/>
      <c r="GA211" s="55"/>
      <c r="GB211" s="19"/>
      <c r="GC211" s="19"/>
      <c r="GD211" s="19"/>
      <c r="GE211" s="52"/>
      <c r="GF211" s="55"/>
      <c r="GG211" s="19"/>
      <c r="GH211" s="19"/>
      <c r="GI211" s="19"/>
      <c r="GJ211" s="52"/>
      <c r="GK211" s="55">
        <v>0</v>
      </c>
      <c r="GL211" s="19">
        <v>0</v>
      </c>
      <c r="GM211" s="19">
        <v>0</v>
      </c>
      <c r="GN211" s="19">
        <v>0</v>
      </c>
      <c r="GO211" s="52">
        <v>0</v>
      </c>
      <c r="GP211" s="55"/>
      <c r="GQ211" s="19"/>
      <c r="GR211" s="19"/>
      <c r="GS211" s="19"/>
      <c r="GT211" s="52"/>
      <c r="GU211" s="55"/>
      <c r="GV211" s="19"/>
      <c r="GW211" s="19"/>
      <c r="GX211" s="19"/>
      <c r="GY211" s="52"/>
      <c r="GZ211" s="55"/>
      <c r="HA211" s="19"/>
      <c r="HB211" s="19"/>
      <c r="HC211" s="19"/>
      <c r="HD211" s="52"/>
      <c r="HE211" s="55"/>
      <c r="HF211" s="19"/>
      <c r="HG211" s="19"/>
      <c r="HH211" s="19"/>
      <c r="HI211" s="52"/>
      <c r="HJ211" s="55">
        <v>1720341.0007199901</v>
      </c>
      <c r="HK211" s="19">
        <v>0</v>
      </c>
      <c r="HL211" s="19">
        <v>0</v>
      </c>
      <c r="HM211" s="19">
        <v>0</v>
      </c>
      <c r="HN211" s="52">
        <v>0</v>
      </c>
      <c r="HO211" s="55">
        <v>0</v>
      </c>
      <c r="HP211" s="19">
        <v>0</v>
      </c>
      <c r="HQ211" s="19">
        <v>0</v>
      </c>
      <c r="HR211" s="19">
        <v>0</v>
      </c>
      <c r="HS211" s="52">
        <v>0</v>
      </c>
      <c r="HT211" s="55">
        <v>1720341.0007199901</v>
      </c>
      <c r="HU211" s="19">
        <v>0</v>
      </c>
      <c r="HV211" s="19">
        <v>0</v>
      </c>
      <c r="HW211" s="19">
        <v>0</v>
      </c>
      <c r="HX211" s="20">
        <v>0</v>
      </c>
      <c r="HY211" s="2"/>
    </row>
    <row r="212" spans="1:233" x14ac:dyDescent="0.25">
      <c r="A212" s="5">
        <v>20</v>
      </c>
      <c r="B212" s="7" t="s">
        <v>73</v>
      </c>
      <c r="C212" s="18">
        <v>2955964.8709999998</v>
      </c>
      <c r="D212" s="19">
        <v>1201399.9310000001</v>
      </c>
      <c r="E212" s="19">
        <v>0</v>
      </c>
      <c r="F212" s="19">
        <v>207.74799999999999</v>
      </c>
      <c r="G212" s="52">
        <v>0</v>
      </c>
      <c r="H212" s="55">
        <v>2225854.1269999999</v>
      </c>
      <c r="I212" s="19">
        <v>211621.348</v>
      </c>
      <c r="J212" s="19">
        <v>0</v>
      </c>
      <c r="K212" s="19">
        <v>207.74799999999999</v>
      </c>
      <c r="L212" s="52">
        <v>0</v>
      </c>
      <c r="M212" s="55">
        <v>101603.66800000001</v>
      </c>
      <c r="N212" s="19">
        <v>7258.3789999999999</v>
      </c>
      <c r="O212" s="19">
        <v>0</v>
      </c>
      <c r="P212" s="19">
        <v>0</v>
      </c>
      <c r="Q212" s="52">
        <v>0</v>
      </c>
      <c r="R212" s="55">
        <v>72492.237999999998</v>
      </c>
      <c r="S212" s="19">
        <v>8754.94</v>
      </c>
      <c r="T212" s="19">
        <v>0</v>
      </c>
      <c r="U212" s="19">
        <v>0</v>
      </c>
      <c r="V212" s="52">
        <v>0</v>
      </c>
      <c r="W212" s="55">
        <v>389828.50699999998</v>
      </c>
      <c r="X212" s="19">
        <v>109644.072</v>
      </c>
      <c r="Y212" s="19">
        <v>0</v>
      </c>
      <c r="Z212" s="19">
        <v>0</v>
      </c>
      <c r="AA212" s="52">
        <v>0</v>
      </c>
      <c r="AB212" s="55">
        <v>7160.3540000000003</v>
      </c>
      <c r="AC212" s="19">
        <v>0</v>
      </c>
      <c r="AD212" s="19">
        <v>0</v>
      </c>
      <c r="AE212" s="19">
        <v>0</v>
      </c>
      <c r="AF212" s="52">
        <v>0</v>
      </c>
      <c r="AG212" s="55">
        <v>0</v>
      </c>
      <c r="AH212" s="19">
        <v>0</v>
      </c>
      <c r="AI212" s="19">
        <v>0</v>
      </c>
      <c r="AJ212" s="19">
        <v>0</v>
      </c>
      <c r="AK212" s="52">
        <v>0</v>
      </c>
      <c r="AL212" s="55">
        <v>109396.556</v>
      </c>
      <c r="AM212" s="19">
        <v>141490.49600000001</v>
      </c>
      <c r="AN212" s="19">
        <v>0</v>
      </c>
      <c r="AO212" s="19">
        <v>0</v>
      </c>
      <c r="AP212" s="52">
        <v>0</v>
      </c>
      <c r="AQ212" s="55">
        <v>0</v>
      </c>
      <c r="AR212" s="19">
        <v>0</v>
      </c>
      <c r="AS212" s="19">
        <v>0</v>
      </c>
      <c r="AT212" s="19">
        <v>0</v>
      </c>
      <c r="AU212" s="52">
        <v>0</v>
      </c>
      <c r="AV212" s="55">
        <v>0</v>
      </c>
      <c r="AW212" s="19">
        <v>0</v>
      </c>
      <c r="AX212" s="19">
        <v>0</v>
      </c>
      <c r="AY212" s="19">
        <v>0</v>
      </c>
      <c r="AZ212" s="52">
        <v>0</v>
      </c>
      <c r="BA212" s="55">
        <v>101288.94</v>
      </c>
      <c r="BB212" s="19">
        <v>572952.03799999994</v>
      </c>
      <c r="BC212" s="19">
        <v>0</v>
      </c>
      <c r="BD212" s="19">
        <v>0</v>
      </c>
      <c r="BE212" s="52">
        <v>0</v>
      </c>
      <c r="BF212" s="55">
        <v>0</v>
      </c>
      <c r="BG212" s="19">
        <v>0</v>
      </c>
      <c r="BH212" s="19">
        <v>0</v>
      </c>
      <c r="BI212" s="19">
        <v>0</v>
      </c>
      <c r="BJ212" s="52">
        <v>0</v>
      </c>
      <c r="BK212" s="55">
        <v>0</v>
      </c>
      <c r="BL212" s="19">
        <v>0</v>
      </c>
      <c r="BM212" s="19">
        <v>0</v>
      </c>
      <c r="BN212" s="19">
        <v>0</v>
      </c>
      <c r="BO212" s="52">
        <v>0</v>
      </c>
      <c r="BP212" s="55">
        <v>80900.149000000005</v>
      </c>
      <c r="BQ212" s="19">
        <v>156351.514</v>
      </c>
      <c r="BR212" s="19">
        <v>0</v>
      </c>
      <c r="BS212" s="19">
        <v>0</v>
      </c>
      <c r="BT212" s="52">
        <v>0</v>
      </c>
      <c r="BU212" s="55">
        <v>25182.787</v>
      </c>
      <c r="BV212" s="19">
        <v>8181.7039999999997</v>
      </c>
      <c r="BW212" s="19">
        <v>0</v>
      </c>
      <c r="BX212" s="19">
        <v>0</v>
      </c>
      <c r="BY212" s="52">
        <v>0</v>
      </c>
      <c r="BZ212" s="55">
        <v>0</v>
      </c>
      <c r="CA212" s="19">
        <v>0</v>
      </c>
      <c r="CB212" s="19">
        <v>0</v>
      </c>
      <c r="CC212" s="19">
        <v>0</v>
      </c>
      <c r="CD212" s="52">
        <v>0</v>
      </c>
      <c r="CE212" s="55">
        <v>0</v>
      </c>
      <c r="CF212" s="19">
        <v>0</v>
      </c>
      <c r="CG212" s="19">
        <v>0</v>
      </c>
      <c r="CH212" s="19">
        <v>0</v>
      </c>
      <c r="CI212" s="52">
        <v>0</v>
      </c>
      <c r="CJ212" s="55">
        <v>23513.805</v>
      </c>
      <c r="CK212" s="19">
        <v>1158.759</v>
      </c>
      <c r="CL212" s="19">
        <v>0</v>
      </c>
      <c r="CM212" s="19">
        <v>0</v>
      </c>
      <c r="CN212" s="52">
        <v>0</v>
      </c>
      <c r="CO212" s="55">
        <v>426.55200000000002</v>
      </c>
      <c r="CP212" s="19">
        <v>0</v>
      </c>
      <c r="CQ212" s="19">
        <v>0</v>
      </c>
      <c r="CR212" s="19">
        <v>0</v>
      </c>
      <c r="CS212" s="52">
        <v>0</v>
      </c>
      <c r="CT212" s="55">
        <v>0</v>
      </c>
      <c r="CU212" s="19">
        <v>0</v>
      </c>
      <c r="CV212" s="19">
        <v>0</v>
      </c>
      <c r="CW212" s="19">
        <v>0</v>
      </c>
      <c r="CX212" s="52">
        <v>0</v>
      </c>
      <c r="CY212" s="55">
        <v>878992.26800000004</v>
      </c>
      <c r="CZ212" s="19">
        <v>626781.42000000004</v>
      </c>
      <c r="DA212" s="19">
        <v>0</v>
      </c>
      <c r="DB212" s="19">
        <v>0</v>
      </c>
      <c r="DC212" s="52">
        <v>0</v>
      </c>
      <c r="DD212" s="55">
        <v>169295.75</v>
      </c>
      <c r="DE212" s="19">
        <v>21976.006000000001</v>
      </c>
      <c r="DF212" s="19">
        <v>0</v>
      </c>
      <c r="DG212" s="19">
        <v>0</v>
      </c>
      <c r="DH212" s="52">
        <v>0</v>
      </c>
      <c r="DI212" s="55">
        <v>88430.482000000004</v>
      </c>
      <c r="DJ212" s="19">
        <v>58390.438000000002</v>
      </c>
      <c r="DK212" s="19">
        <v>0</v>
      </c>
      <c r="DL212" s="19">
        <v>0</v>
      </c>
      <c r="DM212" s="52">
        <v>0</v>
      </c>
      <c r="DN212" s="55">
        <v>41476.771000000001</v>
      </c>
      <c r="DO212" s="19">
        <v>37201.709000000003</v>
      </c>
      <c r="DP212" s="19">
        <v>0</v>
      </c>
      <c r="DQ212" s="19">
        <v>0</v>
      </c>
      <c r="DR212" s="52">
        <v>0</v>
      </c>
      <c r="DS212" s="55">
        <v>15209.370999999999</v>
      </c>
      <c r="DT212" s="19">
        <v>53103.88</v>
      </c>
      <c r="DU212" s="19">
        <v>0</v>
      </c>
      <c r="DV212" s="19">
        <v>0</v>
      </c>
      <c r="DW212" s="52">
        <v>0</v>
      </c>
      <c r="DX212" s="55">
        <v>54268.881000000001</v>
      </c>
      <c r="DY212" s="19">
        <v>72541.399999999994</v>
      </c>
      <c r="DZ212" s="19">
        <v>0</v>
      </c>
      <c r="EA212" s="19">
        <v>0</v>
      </c>
      <c r="EB212" s="52">
        <v>0</v>
      </c>
      <c r="EC212" s="55">
        <v>45781.41</v>
      </c>
      <c r="ED212" s="19">
        <v>16164.589</v>
      </c>
      <c r="EE212" s="19">
        <v>0</v>
      </c>
      <c r="EF212" s="19">
        <v>0</v>
      </c>
      <c r="EG212" s="52">
        <v>0</v>
      </c>
      <c r="EH212" s="55">
        <v>35311.173000000003</v>
      </c>
      <c r="EI212" s="19">
        <v>606.20500000000004</v>
      </c>
      <c r="EJ212" s="19">
        <v>0</v>
      </c>
      <c r="EK212" s="19">
        <v>0</v>
      </c>
      <c r="EL212" s="52">
        <v>0</v>
      </c>
      <c r="EM212" s="55">
        <v>11543.138000000001</v>
      </c>
      <c r="EN212" s="19">
        <v>277.892</v>
      </c>
      <c r="EO212" s="19">
        <v>0</v>
      </c>
      <c r="EP212" s="19">
        <v>0</v>
      </c>
      <c r="EQ212" s="52">
        <v>0</v>
      </c>
      <c r="ER212" s="55">
        <v>29869.098999999998</v>
      </c>
      <c r="ES212" s="19">
        <v>103240.845</v>
      </c>
      <c r="ET212" s="19">
        <v>0</v>
      </c>
      <c r="EU212" s="19">
        <v>0</v>
      </c>
      <c r="EV212" s="52">
        <v>0</v>
      </c>
      <c r="EW212" s="55">
        <v>57404.635999999999</v>
      </c>
      <c r="EX212" s="19">
        <v>9077.2080000000005</v>
      </c>
      <c r="EY212" s="19">
        <v>0</v>
      </c>
      <c r="EZ212" s="19">
        <v>0</v>
      </c>
      <c r="FA212" s="52">
        <v>0</v>
      </c>
      <c r="FB212" s="55">
        <v>0</v>
      </c>
      <c r="FC212" s="19">
        <v>0</v>
      </c>
      <c r="FD212" s="19">
        <v>0</v>
      </c>
      <c r="FE212" s="19">
        <v>0</v>
      </c>
      <c r="FF212" s="52">
        <v>0</v>
      </c>
      <c r="FG212" s="55">
        <v>1416.2650000000001</v>
      </c>
      <c r="FH212" s="19">
        <v>620.29300000000001</v>
      </c>
      <c r="FI212" s="19">
        <v>0</v>
      </c>
      <c r="FJ212" s="19">
        <v>0</v>
      </c>
      <c r="FK212" s="52">
        <v>0</v>
      </c>
      <c r="FL212" s="55">
        <v>328985.29200000002</v>
      </c>
      <c r="FM212" s="19">
        <v>253580.95499999999</v>
      </c>
      <c r="FN212" s="19">
        <v>0</v>
      </c>
      <c r="FO212" s="19">
        <v>0</v>
      </c>
      <c r="FP212" s="52">
        <v>0</v>
      </c>
      <c r="FQ212" s="55">
        <v>18816.641</v>
      </c>
      <c r="FR212" s="19">
        <v>11518.828</v>
      </c>
      <c r="FS212" s="19">
        <v>0</v>
      </c>
      <c r="FT212" s="19">
        <v>769.87800000000004</v>
      </c>
      <c r="FU212" s="52">
        <v>0</v>
      </c>
      <c r="FV212" s="55">
        <v>18816.641</v>
      </c>
      <c r="FW212" s="19">
        <v>11518.828</v>
      </c>
      <c r="FX212" s="19">
        <v>0</v>
      </c>
      <c r="FY212" s="19">
        <v>769.87800000000004</v>
      </c>
      <c r="FZ212" s="52">
        <v>0</v>
      </c>
      <c r="GA212" s="55">
        <v>0</v>
      </c>
      <c r="GB212" s="19">
        <v>0</v>
      </c>
      <c r="GC212" s="19">
        <v>0</v>
      </c>
      <c r="GD212" s="19">
        <v>0</v>
      </c>
      <c r="GE212" s="52">
        <v>0</v>
      </c>
      <c r="GF212" s="55">
        <v>0</v>
      </c>
      <c r="GG212" s="19">
        <v>0</v>
      </c>
      <c r="GH212" s="19">
        <v>0</v>
      </c>
      <c r="GI212" s="19">
        <v>0</v>
      </c>
      <c r="GJ212" s="52">
        <v>0</v>
      </c>
      <c r="GK212" s="55">
        <v>6520.7439999999997</v>
      </c>
      <c r="GL212" s="19">
        <v>26462.172999999999</v>
      </c>
      <c r="GM212" s="19">
        <v>0</v>
      </c>
      <c r="GN212" s="19">
        <v>0</v>
      </c>
      <c r="GO212" s="52">
        <v>0</v>
      </c>
      <c r="GP212" s="55">
        <v>1857.3150000000001</v>
      </c>
      <c r="GQ212" s="19">
        <v>22492.959999999999</v>
      </c>
      <c r="GR212" s="19">
        <v>0</v>
      </c>
      <c r="GS212" s="19">
        <v>0</v>
      </c>
      <c r="GT212" s="52">
        <v>0</v>
      </c>
      <c r="GU212" s="55">
        <v>4258.1260000000002</v>
      </c>
      <c r="GV212" s="19">
        <v>3736.4940000000001</v>
      </c>
      <c r="GW212" s="19">
        <v>0</v>
      </c>
      <c r="GX212" s="19">
        <v>0</v>
      </c>
      <c r="GY212" s="52">
        <v>0</v>
      </c>
      <c r="GZ212" s="55">
        <v>405.303</v>
      </c>
      <c r="HA212" s="19">
        <v>232.71899999999999</v>
      </c>
      <c r="HB212" s="19">
        <v>0</v>
      </c>
      <c r="HC212" s="19">
        <v>0</v>
      </c>
      <c r="HD212" s="52">
        <v>0</v>
      </c>
      <c r="HE212" s="55">
        <v>0</v>
      </c>
      <c r="HF212" s="19">
        <v>0</v>
      </c>
      <c r="HG212" s="19">
        <v>0</v>
      </c>
      <c r="HH212" s="19">
        <v>0</v>
      </c>
      <c r="HI212" s="52">
        <v>0</v>
      </c>
      <c r="HJ212" s="55">
        <v>3860294.5240000002</v>
      </c>
      <c r="HK212" s="19">
        <v>1866162.352</v>
      </c>
      <c r="HL212" s="19">
        <v>0</v>
      </c>
      <c r="HM212" s="19">
        <v>977.62599999999998</v>
      </c>
      <c r="HN212" s="52">
        <v>0</v>
      </c>
      <c r="HO212" s="55">
        <v>0</v>
      </c>
      <c r="HP212" s="19">
        <v>0</v>
      </c>
      <c r="HQ212" s="19">
        <v>0</v>
      </c>
      <c r="HR212" s="19">
        <v>0</v>
      </c>
      <c r="HS212" s="52">
        <v>0</v>
      </c>
      <c r="HT212" s="55">
        <v>3860294.5240000002</v>
      </c>
      <c r="HU212" s="19">
        <v>1866162.352</v>
      </c>
      <c r="HV212" s="19">
        <v>0</v>
      </c>
      <c r="HW212" s="19">
        <v>977.62599999999998</v>
      </c>
      <c r="HX212" s="20">
        <v>0</v>
      </c>
      <c r="HY212" s="2"/>
    </row>
    <row r="213" spans="1:233" x14ac:dyDescent="0.25">
      <c r="A213" s="5">
        <v>21</v>
      </c>
      <c r="B213" s="7" t="s">
        <v>74</v>
      </c>
      <c r="C213" s="18">
        <v>109066</v>
      </c>
      <c r="D213" s="19">
        <v>1269769</v>
      </c>
      <c r="E213" s="19">
        <v>0</v>
      </c>
      <c r="F213" s="19">
        <v>0</v>
      </c>
      <c r="G213" s="52">
        <v>0</v>
      </c>
      <c r="H213" s="55"/>
      <c r="I213" s="19">
        <v>2378</v>
      </c>
      <c r="J213" s="19"/>
      <c r="K213" s="19"/>
      <c r="L213" s="52"/>
      <c r="M213" s="55"/>
      <c r="N213" s="19"/>
      <c r="O213" s="19"/>
      <c r="P213" s="19"/>
      <c r="Q213" s="52"/>
      <c r="R213" s="55"/>
      <c r="S213" s="19"/>
      <c r="T213" s="19"/>
      <c r="U213" s="19"/>
      <c r="V213" s="52"/>
      <c r="W213" s="55">
        <v>883</v>
      </c>
      <c r="X213" s="19">
        <v>13549</v>
      </c>
      <c r="Y213" s="19"/>
      <c r="Z213" s="19"/>
      <c r="AA213" s="52"/>
      <c r="AB213" s="55"/>
      <c r="AC213" s="19"/>
      <c r="AD213" s="19"/>
      <c r="AE213" s="19"/>
      <c r="AF213" s="52"/>
      <c r="AG213" s="55"/>
      <c r="AH213" s="19"/>
      <c r="AI213" s="19"/>
      <c r="AJ213" s="19"/>
      <c r="AK213" s="52"/>
      <c r="AL213" s="55">
        <v>29021</v>
      </c>
      <c r="AM213" s="19">
        <v>88624</v>
      </c>
      <c r="AN213" s="19"/>
      <c r="AO213" s="19"/>
      <c r="AP213" s="52"/>
      <c r="AQ213" s="55"/>
      <c r="AR213" s="19">
        <v>1147</v>
      </c>
      <c r="AS213" s="19"/>
      <c r="AT213" s="19"/>
      <c r="AU213" s="52"/>
      <c r="AV213" s="55"/>
      <c r="AW213" s="19"/>
      <c r="AX213" s="19"/>
      <c r="AY213" s="19"/>
      <c r="AZ213" s="52"/>
      <c r="BA213" s="55">
        <v>68718</v>
      </c>
      <c r="BB213" s="19">
        <v>1075100</v>
      </c>
      <c r="BC213" s="19"/>
      <c r="BD213" s="19"/>
      <c r="BE213" s="52"/>
      <c r="BF213" s="55"/>
      <c r="BG213" s="19"/>
      <c r="BH213" s="19"/>
      <c r="BI213" s="19"/>
      <c r="BJ213" s="52"/>
      <c r="BK213" s="55"/>
      <c r="BL213" s="19"/>
      <c r="BM213" s="19"/>
      <c r="BN213" s="19"/>
      <c r="BO213" s="52"/>
      <c r="BP213" s="55">
        <v>10022</v>
      </c>
      <c r="BQ213" s="19">
        <v>81664</v>
      </c>
      <c r="BR213" s="19"/>
      <c r="BS213" s="19"/>
      <c r="BT213" s="52"/>
      <c r="BU213" s="55">
        <v>318</v>
      </c>
      <c r="BV213" s="19">
        <v>8208</v>
      </c>
      <c r="BW213" s="19"/>
      <c r="BX213" s="19"/>
      <c r="BY213" s="52"/>
      <c r="BZ213" s="55"/>
      <c r="CA213" s="19"/>
      <c r="CB213" s="19"/>
      <c r="CC213" s="19"/>
      <c r="CD213" s="52"/>
      <c r="CE213" s="55"/>
      <c r="CF213" s="19"/>
      <c r="CG213" s="19"/>
      <c r="CH213" s="19"/>
      <c r="CI213" s="52"/>
      <c r="CJ213" s="55">
        <v>104</v>
      </c>
      <c r="CK213" s="19">
        <v>246</v>
      </c>
      <c r="CL213" s="19"/>
      <c r="CM213" s="19"/>
      <c r="CN213" s="52"/>
      <c r="CO213" s="55"/>
      <c r="CP213" s="19"/>
      <c r="CQ213" s="19"/>
      <c r="CR213" s="19"/>
      <c r="CS213" s="52"/>
      <c r="CT213" s="55"/>
      <c r="CU213" s="19"/>
      <c r="CV213" s="19"/>
      <c r="CW213" s="19"/>
      <c r="CX213" s="52"/>
      <c r="CY213" s="55">
        <v>0</v>
      </c>
      <c r="CZ213" s="19">
        <v>0</v>
      </c>
      <c r="DA213" s="19">
        <v>0</v>
      </c>
      <c r="DB213" s="19">
        <v>0</v>
      </c>
      <c r="DC213" s="52">
        <v>0</v>
      </c>
      <c r="DD213" s="55"/>
      <c r="DE213" s="19"/>
      <c r="DF213" s="19"/>
      <c r="DG213" s="19"/>
      <c r="DH213" s="52"/>
      <c r="DI213" s="55"/>
      <c r="DJ213" s="19"/>
      <c r="DK213" s="19"/>
      <c r="DL213" s="19"/>
      <c r="DM213" s="52"/>
      <c r="DN213" s="55"/>
      <c r="DO213" s="19"/>
      <c r="DP213" s="19"/>
      <c r="DQ213" s="19"/>
      <c r="DR213" s="52"/>
      <c r="DS213" s="55"/>
      <c r="DT213" s="19"/>
      <c r="DU213" s="19"/>
      <c r="DV213" s="19"/>
      <c r="DW213" s="52"/>
      <c r="DX213" s="55"/>
      <c r="DY213" s="19"/>
      <c r="DZ213" s="19"/>
      <c r="EA213" s="19"/>
      <c r="EB213" s="52"/>
      <c r="EC213" s="55"/>
      <c r="ED213" s="19"/>
      <c r="EE213" s="19"/>
      <c r="EF213" s="19"/>
      <c r="EG213" s="52"/>
      <c r="EH213" s="55"/>
      <c r="EI213" s="19"/>
      <c r="EJ213" s="19"/>
      <c r="EK213" s="19"/>
      <c r="EL213" s="52"/>
      <c r="EM213" s="55"/>
      <c r="EN213" s="19"/>
      <c r="EO213" s="19"/>
      <c r="EP213" s="19"/>
      <c r="EQ213" s="52"/>
      <c r="ER213" s="55"/>
      <c r="ES213" s="19"/>
      <c r="ET213" s="19"/>
      <c r="EU213" s="19"/>
      <c r="EV213" s="52"/>
      <c r="EW213" s="55"/>
      <c r="EX213" s="19"/>
      <c r="EY213" s="19"/>
      <c r="EZ213" s="19"/>
      <c r="FA213" s="52"/>
      <c r="FB213" s="55"/>
      <c r="FC213" s="19"/>
      <c r="FD213" s="19"/>
      <c r="FE213" s="19"/>
      <c r="FF213" s="52"/>
      <c r="FG213" s="55"/>
      <c r="FH213" s="19"/>
      <c r="FI213" s="19"/>
      <c r="FJ213" s="19"/>
      <c r="FK213" s="52"/>
      <c r="FL213" s="55"/>
      <c r="FM213" s="19"/>
      <c r="FN213" s="19"/>
      <c r="FO213" s="19"/>
      <c r="FP213" s="52"/>
      <c r="FQ213" s="55">
        <v>0</v>
      </c>
      <c r="FR213" s="19">
        <v>0</v>
      </c>
      <c r="FS213" s="19">
        <v>0</v>
      </c>
      <c r="FT213" s="19">
        <v>0</v>
      </c>
      <c r="FU213" s="52">
        <v>0</v>
      </c>
      <c r="FV213" s="55"/>
      <c r="FW213" s="19"/>
      <c r="FX213" s="19"/>
      <c r="FY213" s="19"/>
      <c r="FZ213" s="52"/>
      <c r="GA213" s="55"/>
      <c r="GB213" s="19"/>
      <c r="GC213" s="19"/>
      <c r="GD213" s="19"/>
      <c r="GE213" s="52"/>
      <c r="GF213" s="55"/>
      <c r="GG213" s="19"/>
      <c r="GH213" s="19"/>
      <c r="GI213" s="19"/>
      <c r="GJ213" s="52"/>
      <c r="GK213" s="55">
        <v>0</v>
      </c>
      <c r="GL213" s="19">
        <v>0</v>
      </c>
      <c r="GM213" s="19">
        <v>0</v>
      </c>
      <c r="GN213" s="19">
        <v>0</v>
      </c>
      <c r="GO213" s="52">
        <v>0</v>
      </c>
      <c r="GP213" s="55"/>
      <c r="GQ213" s="19"/>
      <c r="GR213" s="19"/>
      <c r="GS213" s="19"/>
      <c r="GT213" s="52"/>
      <c r="GU213" s="55"/>
      <c r="GV213" s="19"/>
      <c r="GW213" s="19"/>
      <c r="GX213" s="19"/>
      <c r="GY213" s="52"/>
      <c r="GZ213" s="55"/>
      <c r="HA213" s="19"/>
      <c r="HB213" s="19"/>
      <c r="HC213" s="19"/>
      <c r="HD213" s="52"/>
      <c r="HE213" s="55"/>
      <c r="HF213" s="19"/>
      <c r="HG213" s="19"/>
      <c r="HH213" s="19"/>
      <c r="HI213" s="52"/>
      <c r="HJ213" s="55">
        <v>109066</v>
      </c>
      <c r="HK213" s="19">
        <v>1269769</v>
      </c>
      <c r="HL213" s="19">
        <v>0</v>
      </c>
      <c r="HM213" s="19">
        <v>0</v>
      </c>
      <c r="HN213" s="52">
        <v>0</v>
      </c>
      <c r="HO213" s="55">
        <v>0</v>
      </c>
      <c r="HP213" s="19">
        <v>0</v>
      </c>
      <c r="HQ213" s="19">
        <v>0</v>
      </c>
      <c r="HR213" s="19">
        <v>0</v>
      </c>
      <c r="HS213" s="52">
        <v>0</v>
      </c>
      <c r="HT213" s="55">
        <v>109066</v>
      </c>
      <c r="HU213" s="19">
        <v>1269769</v>
      </c>
      <c r="HV213" s="19">
        <v>0</v>
      </c>
      <c r="HW213" s="19">
        <v>0</v>
      </c>
      <c r="HX213" s="20">
        <v>0</v>
      </c>
      <c r="HY213" s="2"/>
    </row>
    <row r="214" spans="1:233" x14ac:dyDescent="0.25">
      <c r="A214" s="5">
        <v>22</v>
      </c>
      <c r="B214" s="7" t="s">
        <v>75</v>
      </c>
      <c r="C214" s="18">
        <v>35478.307430000001</v>
      </c>
      <c r="D214" s="19">
        <v>167485.46375</v>
      </c>
      <c r="E214" s="19">
        <v>0</v>
      </c>
      <c r="F214" s="19">
        <v>0</v>
      </c>
      <c r="G214" s="52">
        <v>0</v>
      </c>
      <c r="H214" s="55">
        <v>4380.8725299999996</v>
      </c>
      <c r="I214" s="19">
        <v>1953.16056</v>
      </c>
      <c r="J214" s="19">
        <v>0</v>
      </c>
      <c r="K214" s="19">
        <v>0</v>
      </c>
      <c r="L214" s="52">
        <v>0</v>
      </c>
      <c r="M214" s="55"/>
      <c r="N214" s="19"/>
      <c r="O214" s="19"/>
      <c r="P214" s="19"/>
      <c r="Q214" s="52"/>
      <c r="R214" s="55"/>
      <c r="S214" s="19"/>
      <c r="T214" s="19"/>
      <c r="U214" s="19"/>
      <c r="V214" s="52"/>
      <c r="W214" s="55">
        <v>2481.9965200000001</v>
      </c>
      <c r="X214" s="19">
        <v>1147.8091999999999</v>
      </c>
      <c r="Y214" s="19">
        <v>0</v>
      </c>
      <c r="Z214" s="19">
        <v>0</v>
      </c>
      <c r="AA214" s="52">
        <v>0</v>
      </c>
      <c r="AB214" s="55"/>
      <c r="AC214" s="19"/>
      <c r="AD214" s="19"/>
      <c r="AE214" s="19"/>
      <c r="AF214" s="52"/>
      <c r="AG214" s="55"/>
      <c r="AH214" s="19"/>
      <c r="AI214" s="19"/>
      <c r="AJ214" s="19"/>
      <c r="AK214" s="52"/>
      <c r="AL214" s="55">
        <v>16224.20501</v>
      </c>
      <c r="AM214" s="19">
        <v>34433.51485</v>
      </c>
      <c r="AN214" s="19">
        <v>0</v>
      </c>
      <c r="AO214" s="19">
        <v>0</v>
      </c>
      <c r="AP214" s="52">
        <v>0</v>
      </c>
      <c r="AQ214" s="55"/>
      <c r="AR214" s="19"/>
      <c r="AS214" s="19"/>
      <c r="AT214" s="19"/>
      <c r="AU214" s="52"/>
      <c r="AV214" s="55"/>
      <c r="AW214" s="19"/>
      <c r="AX214" s="19"/>
      <c r="AY214" s="19"/>
      <c r="AZ214" s="52"/>
      <c r="BA214" s="55">
        <v>2344.96783</v>
      </c>
      <c r="BB214" s="19">
        <v>80777.561299999899</v>
      </c>
      <c r="BC214" s="19">
        <v>0</v>
      </c>
      <c r="BD214" s="19">
        <v>0</v>
      </c>
      <c r="BE214" s="52">
        <v>0</v>
      </c>
      <c r="BF214" s="55"/>
      <c r="BG214" s="19"/>
      <c r="BH214" s="19"/>
      <c r="BI214" s="19"/>
      <c r="BJ214" s="52"/>
      <c r="BK214" s="55"/>
      <c r="BL214" s="19"/>
      <c r="BM214" s="19"/>
      <c r="BN214" s="19"/>
      <c r="BO214" s="52"/>
      <c r="BP214" s="55">
        <v>6690.0865800000001</v>
      </c>
      <c r="BQ214" s="19">
        <v>47919.9782000001</v>
      </c>
      <c r="BR214" s="19">
        <v>0</v>
      </c>
      <c r="BS214" s="19">
        <v>0</v>
      </c>
      <c r="BT214" s="52">
        <v>0</v>
      </c>
      <c r="BU214" s="55">
        <v>410</v>
      </c>
      <c r="BV214" s="19">
        <v>713.31579999999997</v>
      </c>
      <c r="BW214" s="19">
        <v>0</v>
      </c>
      <c r="BX214" s="19">
        <v>0</v>
      </c>
      <c r="BY214" s="52">
        <v>0</v>
      </c>
      <c r="BZ214" s="55"/>
      <c r="CA214" s="19"/>
      <c r="CB214" s="19"/>
      <c r="CC214" s="19"/>
      <c r="CD214" s="52"/>
      <c r="CE214" s="55"/>
      <c r="CF214" s="19"/>
      <c r="CG214" s="19"/>
      <c r="CH214" s="19"/>
      <c r="CI214" s="52"/>
      <c r="CJ214" s="55">
        <v>2946.1789600000002</v>
      </c>
      <c r="CK214" s="19">
        <v>540.12383999999997</v>
      </c>
      <c r="CL214" s="19">
        <v>0</v>
      </c>
      <c r="CM214" s="19">
        <v>0</v>
      </c>
      <c r="CN214" s="52">
        <v>0</v>
      </c>
      <c r="CO214" s="55"/>
      <c r="CP214" s="19"/>
      <c r="CQ214" s="19"/>
      <c r="CR214" s="19"/>
      <c r="CS214" s="52"/>
      <c r="CT214" s="55"/>
      <c r="CU214" s="19"/>
      <c r="CV214" s="19"/>
      <c r="CW214" s="19"/>
      <c r="CX214" s="52"/>
      <c r="CY214" s="55">
        <v>157971.72852</v>
      </c>
      <c r="CZ214" s="19">
        <v>35059.835025872002</v>
      </c>
      <c r="DA214" s="19">
        <v>0</v>
      </c>
      <c r="DB214" s="19">
        <v>0</v>
      </c>
      <c r="DC214" s="52">
        <v>0</v>
      </c>
      <c r="DD214" s="55">
        <v>112780.4077</v>
      </c>
      <c r="DE214" s="19">
        <v>7626.7488300000005</v>
      </c>
      <c r="DF214" s="19">
        <v>0</v>
      </c>
      <c r="DG214" s="19">
        <v>0</v>
      </c>
      <c r="DH214" s="52">
        <v>0</v>
      </c>
      <c r="DI214" s="55">
        <v>13743.47055</v>
      </c>
      <c r="DJ214" s="19">
        <v>5655.3789999999999</v>
      </c>
      <c r="DK214" s="19">
        <v>0</v>
      </c>
      <c r="DL214" s="19">
        <v>0</v>
      </c>
      <c r="DM214" s="52">
        <v>0</v>
      </c>
      <c r="DN214" s="55">
        <v>0</v>
      </c>
      <c r="DO214" s="19">
        <v>1854.34257</v>
      </c>
      <c r="DP214" s="19">
        <v>0</v>
      </c>
      <c r="DQ214" s="19">
        <v>0</v>
      </c>
      <c r="DR214" s="52">
        <v>0</v>
      </c>
      <c r="DS214" s="55">
        <v>0</v>
      </c>
      <c r="DT214" s="19">
        <v>420.62939</v>
      </c>
      <c r="DU214" s="19">
        <v>0</v>
      </c>
      <c r="DV214" s="19">
        <v>0</v>
      </c>
      <c r="DW214" s="52">
        <v>0</v>
      </c>
      <c r="DX214" s="55">
        <v>1850.5102999999999</v>
      </c>
      <c r="DY214" s="19">
        <v>13563.264010000001</v>
      </c>
      <c r="DZ214" s="19">
        <v>0</v>
      </c>
      <c r="EA214" s="19">
        <v>0</v>
      </c>
      <c r="EB214" s="52">
        <v>0</v>
      </c>
      <c r="EC214" s="55">
        <v>271.8</v>
      </c>
      <c r="ED214" s="19">
        <v>0</v>
      </c>
      <c r="EE214" s="19">
        <v>0</v>
      </c>
      <c r="EF214" s="19">
        <v>0</v>
      </c>
      <c r="EG214" s="52">
        <v>0</v>
      </c>
      <c r="EH214" s="55"/>
      <c r="EI214" s="19"/>
      <c r="EJ214" s="19"/>
      <c r="EK214" s="19"/>
      <c r="EL214" s="52"/>
      <c r="EM214" s="55"/>
      <c r="EN214" s="19"/>
      <c r="EO214" s="19"/>
      <c r="EP214" s="19"/>
      <c r="EQ214" s="52"/>
      <c r="ER214" s="55">
        <v>1656.8513399999999</v>
      </c>
      <c r="ES214" s="19">
        <v>2453.6646258720002</v>
      </c>
      <c r="ET214" s="19">
        <v>0</v>
      </c>
      <c r="EU214" s="19">
        <v>0</v>
      </c>
      <c r="EV214" s="52">
        <v>0</v>
      </c>
      <c r="EW214" s="55">
        <v>15841.42</v>
      </c>
      <c r="EX214" s="19">
        <v>130.00002000000001</v>
      </c>
      <c r="EY214" s="19">
        <v>0</v>
      </c>
      <c r="EZ214" s="19">
        <v>0</v>
      </c>
      <c r="FA214" s="52">
        <v>0</v>
      </c>
      <c r="FB214" s="55"/>
      <c r="FC214" s="19"/>
      <c r="FD214" s="19"/>
      <c r="FE214" s="19"/>
      <c r="FF214" s="52"/>
      <c r="FG214" s="55"/>
      <c r="FH214" s="19"/>
      <c r="FI214" s="19"/>
      <c r="FJ214" s="19"/>
      <c r="FK214" s="52"/>
      <c r="FL214" s="55">
        <v>11827.26863</v>
      </c>
      <c r="FM214" s="19">
        <v>3355.8065799999999</v>
      </c>
      <c r="FN214" s="19">
        <v>0</v>
      </c>
      <c r="FO214" s="19">
        <v>0</v>
      </c>
      <c r="FP214" s="52">
        <v>0</v>
      </c>
      <c r="FQ214" s="55">
        <v>19028.038199999999</v>
      </c>
      <c r="FR214" s="19">
        <v>2418.70883</v>
      </c>
      <c r="FS214" s="19">
        <v>0</v>
      </c>
      <c r="FT214" s="19">
        <v>0</v>
      </c>
      <c r="FU214" s="52">
        <v>0</v>
      </c>
      <c r="FV214" s="55">
        <v>19028.038199999999</v>
      </c>
      <c r="FW214" s="19">
        <v>2418.70883</v>
      </c>
      <c r="FX214" s="19">
        <v>0</v>
      </c>
      <c r="FY214" s="19">
        <v>0</v>
      </c>
      <c r="FZ214" s="52">
        <v>0</v>
      </c>
      <c r="GA214" s="55"/>
      <c r="GB214" s="19"/>
      <c r="GC214" s="19"/>
      <c r="GD214" s="19"/>
      <c r="GE214" s="52"/>
      <c r="GF214" s="55"/>
      <c r="GG214" s="19"/>
      <c r="GH214" s="19"/>
      <c r="GI214" s="19"/>
      <c r="GJ214" s="52"/>
      <c r="GK214" s="55">
        <v>0</v>
      </c>
      <c r="GL214" s="19">
        <v>25675.021952284002</v>
      </c>
      <c r="GM214" s="19">
        <v>0</v>
      </c>
      <c r="GN214" s="19">
        <v>0</v>
      </c>
      <c r="GO214" s="52">
        <v>0</v>
      </c>
      <c r="GP214" s="55"/>
      <c r="GQ214" s="19"/>
      <c r="GR214" s="19"/>
      <c r="GS214" s="19"/>
      <c r="GT214" s="52"/>
      <c r="GU214" s="55">
        <v>0</v>
      </c>
      <c r="GV214" s="19">
        <v>25675.021952284002</v>
      </c>
      <c r="GW214" s="19">
        <v>0</v>
      </c>
      <c r="GX214" s="19">
        <v>0</v>
      </c>
      <c r="GY214" s="52">
        <v>0</v>
      </c>
      <c r="GZ214" s="55"/>
      <c r="HA214" s="19"/>
      <c r="HB214" s="19"/>
      <c r="HC214" s="19"/>
      <c r="HD214" s="52"/>
      <c r="HE214" s="55"/>
      <c r="HF214" s="19"/>
      <c r="HG214" s="19"/>
      <c r="HH214" s="19"/>
      <c r="HI214" s="52"/>
      <c r="HJ214" s="55">
        <v>212478.07415</v>
      </c>
      <c r="HK214" s="19">
        <v>230639.02955815601</v>
      </c>
      <c r="HL214" s="19">
        <v>0</v>
      </c>
      <c r="HM214" s="19">
        <v>0</v>
      </c>
      <c r="HN214" s="52">
        <v>0</v>
      </c>
      <c r="HO214" s="55">
        <v>0</v>
      </c>
      <c r="HP214" s="19">
        <v>0</v>
      </c>
      <c r="HQ214" s="19">
        <v>0</v>
      </c>
      <c r="HR214" s="19">
        <v>0</v>
      </c>
      <c r="HS214" s="52">
        <v>0</v>
      </c>
      <c r="HT214" s="55">
        <v>212478.07415</v>
      </c>
      <c r="HU214" s="19">
        <v>230639.02955815601</v>
      </c>
      <c r="HV214" s="19">
        <v>0</v>
      </c>
      <c r="HW214" s="19">
        <v>0</v>
      </c>
      <c r="HX214" s="20">
        <v>0</v>
      </c>
      <c r="HY214" s="2"/>
    </row>
    <row r="215" spans="1:233" x14ac:dyDescent="0.25">
      <c r="A215" s="5">
        <v>23</v>
      </c>
      <c r="B215" s="7" t="s">
        <v>76</v>
      </c>
      <c r="C215" s="18">
        <v>53097</v>
      </c>
      <c r="D215" s="19">
        <v>2937</v>
      </c>
      <c r="E215" s="19">
        <v>0</v>
      </c>
      <c r="F215" s="19">
        <v>0</v>
      </c>
      <c r="G215" s="52">
        <v>0</v>
      </c>
      <c r="H215" s="55">
        <v>26508</v>
      </c>
      <c r="I215" s="19">
        <v>197</v>
      </c>
      <c r="J215" s="19"/>
      <c r="K215" s="19"/>
      <c r="L215" s="52"/>
      <c r="M215" s="55">
        <v>513</v>
      </c>
      <c r="N215" s="19"/>
      <c r="O215" s="19"/>
      <c r="P215" s="19"/>
      <c r="Q215" s="52"/>
      <c r="R215" s="55">
        <v>170</v>
      </c>
      <c r="S215" s="19"/>
      <c r="T215" s="19"/>
      <c r="U215" s="19"/>
      <c r="V215" s="52"/>
      <c r="W215" s="55">
        <v>10683</v>
      </c>
      <c r="X215" s="19">
        <v>298</v>
      </c>
      <c r="Y215" s="19"/>
      <c r="Z215" s="19"/>
      <c r="AA215" s="52"/>
      <c r="AB215" s="55"/>
      <c r="AC215" s="19"/>
      <c r="AD215" s="19"/>
      <c r="AE215" s="19"/>
      <c r="AF215" s="52"/>
      <c r="AG215" s="55"/>
      <c r="AH215" s="19"/>
      <c r="AI215" s="19"/>
      <c r="AJ215" s="19"/>
      <c r="AK215" s="52"/>
      <c r="AL215" s="55">
        <v>3930</v>
      </c>
      <c r="AM215" s="19"/>
      <c r="AN215" s="19"/>
      <c r="AO215" s="19"/>
      <c r="AP215" s="52"/>
      <c r="AQ215" s="55"/>
      <c r="AR215" s="19"/>
      <c r="AS215" s="19"/>
      <c r="AT215" s="19"/>
      <c r="AU215" s="52"/>
      <c r="AV215" s="55"/>
      <c r="AW215" s="19"/>
      <c r="AX215" s="19"/>
      <c r="AY215" s="19"/>
      <c r="AZ215" s="52"/>
      <c r="BA215" s="55">
        <v>4285</v>
      </c>
      <c r="BB215" s="19">
        <v>1571</v>
      </c>
      <c r="BC215" s="19"/>
      <c r="BD215" s="19"/>
      <c r="BE215" s="52"/>
      <c r="BF215" s="55"/>
      <c r="BG215" s="19"/>
      <c r="BH215" s="19"/>
      <c r="BI215" s="19"/>
      <c r="BJ215" s="52"/>
      <c r="BK215" s="55"/>
      <c r="BL215" s="19"/>
      <c r="BM215" s="19"/>
      <c r="BN215" s="19"/>
      <c r="BO215" s="52"/>
      <c r="BP215" s="55">
        <v>5156</v>
      </c>
      <c r="BQ215" s="19">
        <v>871</v>
      </c>
      <c r="BR215" s="19"/>
      <c r="BS215" s="19"/>
      <c r="BT215" s="52"/>
      <c r="BU215" s="55">
        <v>760</v>
      </c>
      <c r="BV215" s="19"/>
      <c r="BW215" s="19"/>
      <c r="BX215" s="19"/>
      <c r="BY215" s="52"/>
      <c r="BZ215" s="55"/>
      <c r="CA215" s="19"/>
      <c r="CB215" s="19"/>
      <c r="CC215" s="19"/>
      <c r="CD215" s="52"/>
      <c r="CE215" s="55"/>
      <c r="CF215" s="19"/>
      <c r="CG215" s="19"/>
      <c r="CH215" s="19"/>
      <c r="CI215" s="52"/>
      <c r="CJ215" s="55">
        <v>1775</v>
      </c>
      <c r="CK215" s="19"/>
      <c r="CL215" s="19"/>
      <c r="CM215" s="19"/>
      <c r="CN215" s="52"/>
      <c r="CO215" s="55"/>
      <c r="CP215" s="19"/>
      <c r="CQ215" s="19"/>
      <c r="CR215" s="19"/>
      <c r="CS215" s="52"/>
      <c r="CT215" s="55"/>
      <c r="CU215" s="19"/>
      <c r="CV215" s="19"/>
      <c r="CW215" s="19"/>
      <c r="CX215" s="52"/>
      <c r="CY215" s="55">
        <v>44312</v>
      </c>
      <c r="CZ215" s="19">
        <v>23805</v>
      </c>
      <c r="DA215" s="19">
        <v>0</v>
      </c>
      <c r="DB215" s="19">
        <v>0</v>
      </c>
      <c r="DC215" s="52">
        <v>0</v>
      </c>
      <c r="DD215" s="55">
        <v>8163</v>
      </c>
      <c r="DE215" s="19"/>
      <c r="DF215" s="19"/>
      <c r="DG215" s="19"/>
      <c r="DH215" s="52"/>
      <c r="DI215" s="55">
        <v>7865</v>
      </c>
      <c r="DJ215" s="19">
        <v>20793</v>
      </c>
      <c r="DK215" s="19"/>
      <c r="DL215" s="19"/>
      <c r="DM215" s="52"/>
      <c r="DN215" s="55"/>
      <c r="DO215" s="19"/>
      <c r="DP215" s="19"/>
      <c r="DQ215" s="19"/>
      <c r="DR215" s="52"/>
      <c r="DS215" s="55">
        <v>4672</v>
      </c>
      <c r="DT215" s="19"/>
      <c r="DU215" s="19"/>
      <c r="DV215" s="19"/>
      <c r="DW215" s="52"/>
      <c r="DX215" s="55">
        <v>998</v>
      </c>
      <c r="DY215" s="19"/>
      <c r="DZ215" s="19"/>
      <c r="EA215" s="19"/>
      <c r="EB215" s="52"/>
      <c r="EC215" s="55">
        <v>1974</v>
      </c>
      <c r="ED215" s="19"/>
      <c r="EE215" s="19"/>
      <c r="EF215" s="19"/>
      <c r="EG215" s="52"/>
      <c r="EH215" s="55">
        <v>350</v>
      </c>
      <c r="EI215" s="19"/>
      <c r="EJ215" s="19"/>
      <c r="EK215" s="19"/>
      <c r="EL215" s="52"/>
      <c r="EM215" s="55">
        <v>375</v>
      </c>
      <c r="EN215" s="19"/>
      <c r="EO215" s="19"/>
      <c r="EP215" s="19"/>
      <c r="EQ215" s="52"/>
      <c r="ER215" s="55">
        <v>284</v>
      </c>
      <c r="ES215" s="19"/>
      <c r="ET215" s="19"/>
      <c r="EU215" s="19"/>
      <c r="EV215" s="52"/>
      <c r="EW215" s="55">
        <v>5179</v>
      </c>
      <c r="EX215" s="19">
        <v>971</v>
      </c>
      <c r="EY215" s="19"/>
      <c r="EZ215" s="19"/>
      <c r="FA215" s="52"/>
      <c r="FB215" s="55"/>
      <c r="FC215" s="19"/>
      <c r="FD215" s="19"/>
      <c r="FE215" s="19"/>
      <c r="FF215" s="52"/>
      <c r="FG215" s="55"/>
      <c r="FH215" s="19"/>
      <c r="FI215" s="19"/>
      <c r="FJ215" s="19"/>
      <c r="FK215" s="52"/>
      <c r="FL215" s="55">
        <v>14452</v>
      </c>
      <c r="FM215" s="19">
        <v>2041</v>
      </c>
      <c r="FN215" s="19"/>
      <c r="FO215" s="19"/>
      <c r="FP215" s="52"/>
      <c r="FQ215" s="55">
        <v>56</v>
      </c>
      <c r="FR215" s="19">
        <v>0</v>
      </c>
      <c r="FS215" s="19">
        <v>0</v>
      </c>
      <c r="FT215" s="19">
        <v>0</v>
      </c>
      <c r="FU215" s="52">
        <v>0</v>
      </c>
      <c r="FV215" s="55">
        <v>56</v>
      </c>
      <c r="FW215" s="19"/>
      <c r="FX215" s="19"/>
      <c r="FY215" s="19"/>
      <c r="FZ215" s="52"/>
      <c r="GA215" s="55"/>
      <c r="GB215" s="19"/>
      <c r="GC215" s="19"/>
      <c r="GD215" s="19"/>
      <c r="GE215" s="52"/>
      <c r="GF215" s="55"/>
      <c r="GG215" s="19"/>
      <c r="GH215" s="19"/>
      <c r="GI215" s="19"/>
      <c r="GJ215" s="52"/>
      <c r="GK215" s="55">
        <v>25260</v>
      </c>
      <c r="GL215" s="19">
        <v>0</v>
      </c>
      <c r="GM215" s="19">
        <v>0</v>
      </c>
      <c r="GN215" s="19">
        <v>0</v>
      </c>
      <c r="GO215" s="52">
        <v>0</v>
      </c>
      <c r="GP215" s="55"/>
      <c r="GQ215" s="19"/>
      <c r="GR215" s="19"/>
      <c r="GS215" s="19"/>
      <c r="GT215" s="52"/>
      <c r="GU215" s="55"/>
      <c r="GV215" s="19"/>
      <c r="GW215" s="19"/>
      <c r="GX215" s="19"/>
      <c r="GY215" s="52"/>
      <c r="GZ215" s="55">
        <v>25260</v>
      </c>
      <c r="HA215" s="19"/>
      <c r="HB215" s="19"/>
      <c r="HC215" s="19"/>
      <c r="HD215" s="52"/>
      <c r="HE215" s="55"/>
      <c r="HF215" s="19"/>
      <c r="HG215" s="19"/>
      <c r="HH215" s="19"/>
      <c r="HI215" s="52"/>
      <c r="HJ215" s="55">
        <v>122725</v>
      </c>
      <c r="HK215" s="19">
        <v>26742</v>
      </c>
      <c r="HL215" s="19">
        <v>0</v>
      </c>
      <c r="HM215" s="19">
        <v>0</v>
      </c>
      <c r="HN215" s="52">
        <v>0</v>
      </c>
      <c r="HO215" s="55">
        <v>449</v>
      </c>
      <c r="HP215" s="19">
        <v>0</v>
      </c>
      <c r="HQ215" s="19">
        <v>0</v>
      </c>
      <c r="HR215" s="19">
        <v>0</v>
      </c>
      <c r="HS215" s="52">
        <v>0</v>
      </c>
      <c r="HT215" s="55">
        <v>123174</v>
      </c>
      <c r="HU215" s="19">
        <v>26742</v>
      </c>
      <c r="HV215" s="19">
        <v>0</v>
      </c>
      <c r="HW215" s="19">
        <v>0</v>
      </c>
      <c r="HX215" s="20">
        <v>0</v>
      </c>
      <c r="HY215" s="2"/>
    </row>
    <row r="216" spans="1:233" x14ac:dyDescent="0.25">
      <c r="A216" s="5">
        <v>24</v>
      </c>
      <c r="B216" s="7" t="s">
        <v>77</v>
      </c>
      <c r="C216" s="18">
        <v>0</v>
      </c>
      <c r="D216" s="19">
        <v>0</v>
      </c>
      <c r="E216" s="19">
        <v>0</v>
      </c>
      <c r="F216" s="19">
        <v>0</v>
      </c>
      <c r="G216" s="52">
        <v>0</v>
      </c>
      <c r="H216" s="55"/>
      <c r="I216" s="19"/>
      <c r="J216" s="19"/>
      <c r="K216" s="19"/>
      <c r="L216" s="52"/>
      <c r="M216" s="55"/>
      <c r="N216" s="19"/>
      <c r="O216" s="19"/>
      <c r="P216" s="19"/>
      <c r="Q216" s="52"/>
      <c r="R216" s="55"/>
      <c r="S216" s="19"/>
      <c r="T216" s="19"/>
      <c r="U216" s="19"/>
      <c r="V216" s="52"/>
      <c r="W216" s="55"/>
      <c r="X216" s="19"/>
      <c r="Y216" s="19"/>
      <c r="Z216" s="19"/>
      <c r="AA216" s="52"/>
      <c r="AB216" s="55"/>
      <c r="AC216" s="19"/>
      <c r="AD216" s="19"/>
      <c r="AE216" s="19"/>
      <c r="AF216" s="52"/>
      <c r="AG216" s="55"/>
      <c r="AH216" s="19"/>
      <c r="AI216" s="19"/>
      <c r="AJ216" s="19"/>
      <c r="AK216" s="52"/>
      <c r="AL216" s="55"/>
      <c r="AM216" s="19"/>
      <c r="AN216" s="19"/>
      <c r="AO216" s="19"/>
      <c r="AP216" s="52"/>
      <c r="AQ216" s="55"/>
      <c r="AR216" s="19"/>
      <c r="AS216" s="19"/>
      <c r="AT216" s="19"/>
      <c r="AU216" s="52"/>
      <c r="AV216" s="55"/>
      <c r="AW216" s="19"/>
      <c r="AX216" s="19"/>
      <c r="AY216" s="19"/>
      <c r="AZ216" s="52"/>
      <c r="BA216" s="55"/>
      <c r="BB216" s="19"/>
      <c r="BC216" s="19"/>
      <c r="BD216" s="19"/>
      <c r="BE216" s="52"/>
      <c r="BF216" s="55"/>
      <c r="BG216" s="19"/>
      <c r="BH216" s="19"/>
      <c r="BI216" s="19"/>
      <c r="BJ216" s="52"/>
      <c r="BK216" s="55"/>
      <c r="BL216" s="19"/>
      <c r="BM216" s="19"/>
      <c r="BN216" s="19"/>
      <c r="BO216" s="52"/>
      <c r="BP216" s="55"/>
      <c r="BQ216" s="19"/>
      <c r="BR216" s="19"/>
      <c r="BS216" s="19"/>
      <c r="BT216" s="52"/>
      <c r="BU216" s="55"/>
      <c r="BV216" s="19"/>
      <c r="BW216" s="19"/>
      <c r="BX216" s="19"/>
      <c r="BY216" s="52"/>
      <c r="BZ216" s="55"/>
      <c r="CA216" s="19"/>
      <c r="CB216" s="19"/>
      <c r="CC216" s="19"/>
      <c r="CD216" s="52"/>
      <c r="CE216" s="55"/>
      <c r="CF216" s="19"/>
      <c r="CG216" s="19"/>
      <c r="CH216" s="19"/>
      <c r="CI216" s="52"/>
      <c r="CJ216" s="55"/>
      <c r="CK216" s="19"/>
      <c r="CL216" s="19"/>
      <c r="CM216" s="19"/>
      <c r="CN216" s="52"/>
      <c r="CO216" s="55"/>
      <c r="CP216" s="19"/>
      <c r="CQ216" s="19"/>
      <c r="CR216" s="19"/>
      <c r="CS216" s="52"/>
      <c r="CT216" s="55"/>
      <c r="CU216" s="19"/>
      <c r="CV216" s="19"/>
      <c r="CW216" s="19"/>
      <c r="CX216" s="52"/>
      <c r="CY216" s="55">
        <v>0</v>
      </c>
      <c r="CZ216" s="19">
        <v>0</v>
      </c>
      <c r="DA216" s="19">
        <v>0</v>
      </c>
      <c r="DB216" s="19">
        <v>0</v>
      </c>
      <c r="DC216" s="52">
        <v>0</v>
      </c>
      <c r="DD216" s="55"/>
      <c r="DE216" s="19"/>
      <c r="DF216" s="19"/>
      <c r="DG216" s="19"/>
      <c r="DH216" s="52"/>
      <c r="DI216" s="55"/>
      <c r="DJ216" s="19"/>
      <c r="DK216" s="19"/>
      <c r="DL216" s="19"/>
      <c r="DM216" s="52"/>
      <c r="DN216" s="55"/>
      <c r="DO216" s="19"/>
      <c r="DP216" s="19"/>
      <c r="DQ216" s="19"/>
      <c r="DR216" s="52"/>
      <c r="DS216" s="55"/>
      <c r="DT216" s="19"/>
      <c r="DU216" s="19"/>
      <c r="DV216" s="19"/>
      <c r="DW216" s="52"/>
      <c r="DX216" s="55"/>
      <c r="DY216" s="19"/>
      <c r="DZ216" s="19"/>
      <c r="EA216" s="19"/>
      <c r="EB216" s="52"/>
      <c r="EC216" s="55"/>
      <c r="ED216" s="19"/>
      <c r="EE216" s="19"/>
      <c r="EF216" s="19"/>
      <c r="EG216" s="52"/>
      <c r="EH216" s="55"/>
      <c r="EI216" s="19"/>
      <c r="EJ216" s="19"/>
      <c r="EK216" s="19"/>
      <c r="EL216" s="52"/>
      <c r="EM216" s="55"/>
      <c r="EN216" s="19"/>
      <c r="EO216" s="19"/>
      <c r="EP216" s="19"/>
      <c r="EQ216" s="52"/>
      <c r="ER216" s="55"/>
      <c r="ES216" s="19"/>
      <c r="ET216" s="19"/>
      <c r="EU216" s="19"/>
      <c r="EV216" s="52"/>
      <c r="EW216" s="55"/>
      <c r="EX216" s="19"/>
      <c r="EY216" s="19"/>
      <c r="EZ216" s="19"/>
      <c r="FA216" s="52"/>
      <c r="FB216" s="55"/>
      <c r="FC216" s="19"/>
      <c r="FD216" s="19"/>
      <c r="FE216" s="19"/>
      <c r="FF216" s="52"/>
      <c r="FG216" s="55"/>
      <c r="FH216" s="19"/>
      <c r="FI216" s="19"/>
      <c r="FJ216" s="19"/>
      <c r="FK216" s="52"/>
      <c r="FL216" s="55"/>
      <c r="FM216" s="19"/>
      <c r="FN216" s="19"/>
      <c r="FO216" s="19"/>
      <c r="FP216" s="52"/>
      <c r="FQ216" s="55">
        <v>0</v>
      </c>
      <c r="FR216" s="19">
        <v>0</v>
      </c>
      <c r="FS216" s="19">
        <v>0</v>
      </c>
      <c r="FT216" s="19">
        <v>0</v>
      </c>
      <c r="FU216" s="52">
        <v>0</v>
      </c>
      <c r="FV216" s="55"/>
      <c r="FW216" s="19"/>
      <c r="FX216" s="19"/>
      <c r="FY216" s="19"/>
      <c r="FZ216" s="52"/>
      <c r="GA216" s="55"/>
      <c r="GB216" s="19"/>
      <c r="GC216" s="19"/>
      <c r="GD216" s="19"/>
      <c r="GE216" s="52"/>
      <c r="GF216" s="55"/>
      <c r="GG216" s="19"/>
      <c r="GH216" s="19"/>
      <c r="GI216" s="19"/>
      <c r="GJ216" s="52"/>
      <c r="GK216" s="55">
        <v>0</v>
      </c>
      <c r="GL216" s="19">
        <v>0</v>
      </c>
      <c r="GM216" s="19">
        <v>0</v>
      </c>
      <c r="GN216" s="19">
        <v>0</v>
      </c>
      <c r="GO216" s="52">
        <v>0</v>
      </c>
      <c r="GP216" s="55"/>
      <c r="GQ216" s="19"/>
      <c r="GR216" s="19"/>
      <c r="GS216" s="19"/>
      <c r="GT216" s="52"/>
      <c r="GU216" s="55"/>
      <c r="GV216" s="19"/>
      <c r="GW216" s="19"/>
      <c r="GX216" s="19"/>
      <c r="GY216" s="52"/>
      <c r="GZ216" s="55"/>
      <c r="HA216" s="19"/>
      <c r="HB216" s="19"/>
      <c r="HC216" s="19"/>
      <c r="HD216" s="52"/>
      <c r="HE216" s="55"/>
      <c r="HF216" s="19"/>
      <c r="HG216" s="19"/>
      <c r="HH216" s="19"/>
      <c r="HI216" s="52"/>
      <c r="HJ216" s="55">
        <v>0</v>
      </c>
      <c r="HK216" s="19">
        <v>0</v>
      </c>
      <c r="HL216" s="19">
        <v>0</v>
      </c>
      <c r="HM216" s="19">
        <v>0</v>
      </c>
      <c r="HN216" s="52">
        <v>0</v>
      </c>
      <c r="HO216" s="55">
        <v>0</v>
      </c>
      <c r="HP216" s="19">
        <v>0</v>
      </c>
      <c r="HQ216" s="19">
        <v>0</v>
      </c>
      <c r="HR216" s="19">
        <v>0</v>
      </c>
      <c r="HS216" s="52">
        <v>0</v>
      </c>
      <c r="HT216" s="55">
        <v>0</v>
      </c>
      <c r="HU216" s="19">
        <v>0</v>
      </c>
      <c r="HV216" s="19">
        <v>0</v>
      </c>
      <c r="HW216" s="19">
        <v>0</v>
      </c>
      <c r="HX216" s="20">
        <v>0</v>
      </c>
      <c r="HY216" s="2"/>
    </row>
    <row r="217" spans="1:233" x14ac:dyDescent="0.25">
      <c r="A217" s="5">
        <v>25</v>
      </c>
      <c r="B217" s="7" t="s">
        <v>78</v>
      </c>
      <c r="C217" s="18">
        <v>531320.35000000102</v>
      </c>
      <c r="D217" s="19">
        <v>0</v>
      </c>
      <c r="E217" s="19">
        <v>0</v>
      </c>
      <c r="F217" s="19">
        <v>0</v>
      </c>
      <c r="G217" s="52">
        <v>0</v>
      </c>
      <c r="H217" s="55">
        <v>420532.33000000101</v>
      </c>
      <c r="I217" s="19"/>
      <c r="J217" s="19"/>
      <c r="K217" s="19"/>
      <c r="L217" s="52"/>
      <c r="M217" s="55">
        <v>11856.2</v>
      </c>
      <c r="N217" s="19"/>
      <c r="O217" s="19"/>
      <c r="P217" s="19"/>
      <c r="Q217" s="52"/>
      <c r="R217" s="55"/>
      <c r="S217" s="19"/>
      <c r="T217" s="19"/>
      <c r="U217" s="19"/>
      <c r="V217" s="52"/>
      <c r="W217" s="55">
        <v>110788.02</v>
      </c>
      <c r="X217" s="19"/>
      <c r="Y217" s="19"/>
      <c r="Z217" s="19"/>
      <c r="AA217" s="52"/>
      <c r="AB217" s="55">
        <v>177.97</v>
      </c>
      <c r="AC217" s="19"/>
      <c r="AD217" s="19"/>
      <c r="AE217" s="19"/>
      <c r="AF217" s="52"/>
      <c r="AG217" s="55"/>
      <c r="AH217" s="19"/>
      <c r="AI217" s="19"/>
      <c r="AJ217" s="19"/>
      <c r="AK217" s="52"/>
      <c r="AL217" s="55"/>
      <c r="AM217" s="19"/>
      <c r="AN217" s="19"/>
      <c r="AO217" s="19"/>
      <c r="AP217" s="52"/>
      <c r="AQ217" s="55"/>
      <c r="AR217" s="19"/>
      <c r="AS217" s="19"/>
      <c r="AT217" s="19"/>
      <c r="AU217" s="52"/>
      <c r="AV217" s="55"/>
      <c r="AW217" s="19"/>
      <c r="AX217" s="19"/>
      <c r="AY217" s="19"/>
      <c r="AZ217" s="52"/>
      <c r="BA217" s="55"/>
      <c r="BB217" s="19"/>
      <c r="BC217" s="19"/>
      <c r="BD217" s="19"/>
      <c r="BE217" s="52"/>
      <c r="BF217" s="55"/>
      <c r="BG217" s="19"/>
      <c r="BH217" s="19"/>
      <c r="BI217" s="19"/>
      <c r="BJ217" s="52"/>
      <c r="BK217" s="55"/>
      <c r="BL217" s="19"/>
      <c r="BM217" s="19"/>
      <c r="BN217" s="19"/>
      <c r="BO217" s="52"/>
      <c r="BP217" s="55"/>
      <c r="BQ217" s="19"/>
      <c r="BR217" s="19"/>
      <c r="BS217" s="19"/>
      <c r="BT217" s="52"/>
      <c r="BU217" s="55"/>
      <c r="BV217" s="19"/>
      <c r="BW217" s="19"/>
      <c r="BX217" s="19"/>
      <c r="BY217" s="52"/>
      <c r="BZ217" s="55"/>
      <c r="CA217" s="19"/>
      <c r="CB217" s="19"/>
      <c r="CC217" s="19"/>
      <c r="CD217" s="52"/>
      <c r="CE217" s="55"/>
      <c r="CF217" s="19"/>
      <c r="CG217" s="19"/>
      <c r="CH217" s="19"/>
      <c r="CI217" s="52"/>
      <c r="CJ217" s="55"/>
      <c r="CK217" s="19"/>
      <c r="CL217" s="19"/>
      <c r="CM217" s="19"/>
      <c r="CN217" s="52"/>
      <c r="CO217" s="55"/>
      <c r="CP217" s="19"/>
      <c r="CQ217" s="19"/>
      <c r="CR217" s="19"/>
      <c r="CS217" s="52"/>
      <c r="CT217" s="55"/>
      <c r="CU217" s="19"/>
      <c r="CV217" s="19"/>
      <c r="CW217" s="19"/>
      <c r="CX217" s="52"/>
      <c r="CY217" s="55">
        <v>0</v>
      </c>
      <c r="CZ217" s="19">
        <v>0</v>
      </c>
      <c r="DA217" s="19">
        <v>0</v>
      </c>
      <c r="DB217" s="19">
        <v>0</v>
      </c>
      <c r="DC217" s="52">
        <v>0</v>
      </c>
      <c r="DD217" s="55"/>
      <c r="DE217" s="19"/>
      <c r="DF217" s="19"/>
      <c r="DG217" s="19"/>
      <c r="DH217" s="52"/>
      <c r="DI217" s="55"/>
      <c r="DJ217" s="19"/>
      <c r="DK217" s="19"/>
      <c r="DL217" s="19"/>
      <c r="DM217" s="52"/>
      <c r="DN217" s="55"/>
      <c r="DO217" s="19"/>
      <c r="DP217" s="19"/>
      <c r="DQ217" s="19"/>
      <c r="DR217" s="52"/>
      <c r="DS217" s="55"/>
      <c r="DT217" s="19"/>
      <c r="DU217" s="19"/>
      <c r="DV217" s="19"/>
      <c r="DW217" s="52"/>
      <c r="DX217" s="55"/>
      <c r="DY217" s="19"/>
      <c r="DZ217" s="19"/>
      <c r="EA217" s="19"/>
      <c r="EB217" s="52"/>
      <c r="EC217" s="55"/>
      <c r="ED217" s="19"/>
      <c r="EE217" s="19"/>
      <c r="EF217" s="19"/>
      <c r="EG217" s="52"/>
      <c r="EH217" s="55"/>
      <c r="EI217" s="19"/>
      <c r="EJ217" s="19"/>
      <c r="EK217" s="19"/>
      <c r="EL217" s="52"/>
      <c r="EM217" s="55"/>
      <c r="EN217" s="19"/>
      <c r="EO217" s="19"/>
      <c r="EP217" s="19"/>
      <c r="EQ217" s="52"/>
      <c r="ER217" s="55"/>
      <c r="ES217" s="19"/>
      <c r="ET217" s="19"/>
      <c r="EU217" s="19"/>
      <c r="EV217" s="52"/>
      <c r="EW217" s="55"/>
      <c r="EX217" s="19"/>
      <c r="EY217" s="19"/>
      <c r="EZ217" s="19"/>
      <c r="FA217" s="52"/>
      <c r="FB217" s="55"/>
      <c r="FC217" s="19"/>
      <c r="FD217" s="19"/>
      <c r="FE217" s="19"/>
      <c r="FF217" s="52"/>
      <c r="FG217" s="55"/>
      <c r="FH217" s="19"/>
      <c r="FI217" s="19"/>
      <c r="FJ217" s="19"/>
      <c r="FK217" s="52"/>
      <c r="FL217" s="55"/>
      <c r="FM217" s="19"/>
      <c r="FN217" s="19"/>
      <c r="FO217" s="19"/>
      <c r="FP217" s="52"/>
      <c r="FQ217" s="55">
        <v>0</v>
      </c>
      <c r="FR217" s="19">
        <v>0</v>
      </c>
      <c r="FS217" s="19">
        <v>0</v>
      </c>
      <c r="FT217" s="19">
        <v>0</v>
      </c>
      <c r="FU217" s="52">
        <v>0</v>
      </c>
      <c r="FV217" s="55"/>
      <c r="FW217" s="19"/>
      <c r="FX217" s="19"/>
      <c r="FY217" s="19"/>
      <c r="FZ217" s="52"/>
      <c r="GA217" s="55"/>
      <c r="GB217" s="19"/>
      <c r="GC217" s="19"/>
      <c r="GD217" s="19"/>
      <c r="GE217" s="52"/>
      <c r="GF217" s="55"/>
      <c r="GG217" s="19"/>
      <c r="GH217" s="19"/>
      <c r="GI217" s="19"/>
      <c r="GJ217" s="52"/>
      <c r="GK217" s="55">
        <v>0</v>
      </c>
      <c r="GL217" s="19">
        <v>0</v>
      </c>
      <c r="GM217" s="19">
        <v>0</v>
      </c>
      <c r="GN217" s="19">
        <v>0</v>
      </c>
      <c r="GO217" s="52">
        <v>0</v>
      </c>
      <c r="GP217" s="55"/>
      <c r="GQ217" s="19"/>
      <c r="GR217" s="19"/>
      <c r="GS217" s="19"/>
      <c r="GT217" s="52"/>
      <c r="GU217" s="55"/>
      <c r="GV217" s="19"/>
      <c r="GW217" s="19"/>
      <c r="GX217" s="19"/>
      <c r="GY217" s="52"/>
      <c r="GZ217" s="55"/>
      <c r="HA217" s="19"/>
      <c r="HB217" s="19"/>
      <c r="HC217" s="19"/>
      <c r="HD217" s="52"/>
      <c r="HE217" s="55"/>
      <c r="HF217" s="19"/>
      <c r="HG217" s="19"/>
      <c r="HH217" s="19"/>
      <c r="HI217" s="52"/>
      <c r="HJ217" s="55">
        <v>531320.35000000102</v>
      </c>
      <c r="HK217" s="19">
        <v>0</v>
      </c>
      <c r="HL217" s="19">
        <v>0</v>
      </c>
      <c r="HM217" s="19">
        <v>0</v>
      </c>
      <c r="HN217" s="52">
        <v>0</v>
      </c>
      <c r="HO217" s="55">
        <v>0</v>
      </c>
      <c r="HP217" s="19">
        <v>0</v>
      </c>
      <c r="HQ217" s="19">
        <v>0</v>
      </c>
      <c r="HR217" s="19">
        <v>0</v>
      </c>
      <c r="HS217" s="52">
        <v>0</v>
      </c>
      <c r="HT217" s="55">
        <v>531320.35000000102</v>
      </c>
      <c r="HU217" s="19">
        <v>0</v>
      </c>
      <c r="HV217" s="19">
        <v>0</v>
      </c>
      <c r="HW217" s="19">
        <v>0</v>
      </c>
      <c r="HX217" s="20">
        <v>0</v>
      </c>
      <c r="HY217" s="2"/>
    </row>
    <row r="218" spans="1:233" ht="15.75" thickBot="1" x14ac:dyDescent="0.3">
      <c r="A218" s="24">
        <v>26</v>
      </c>
      <c r="B218" s="25" t="s">
        <v>79</v>
      </c>
      <c r="C218" s="26">
        <v>32843303.673719794</v>
      </c>
      <c r="D218" s="27">
        <v>14738808.385489423</v>
      </c>
      <c r="E218" s="27">
        <v>0</v>
      </c>
      <c r="F218" s="27">
        <v>1076.1152592000001</v>
      </c>
      <c r="G218" s="53">
        <v>0</v>
      </c>
      <c r="H218" s="56">
        <v>22677077.563416559</v>
      </c>
      <c r="I218" s="27">
        <v>2104248.4784524939</v>
      </c>
      <c r="J218" s="27">
        <v>0</v>
      </c>
      <c r="K218" s="27">
        <v>678.05559319999998</v>
      </c>
      <c r="L218" s="53">
        <v>0</v>
      </c>
      <c r="M218" s="56">
        <v>215618.75813</v>
      </c>
      <c r="N218" s="27">
        <v>11174.657850825</v>
      </c>
      <c r="O218" s="27">
        <v>0</v>
      </c>
      <c r="P218" s="27">
        <v>0</v>
      </c>
      <c r="Q218" s="53">
        <v>0</v>
      </c>
      <c r="R218" s="56">
        <v>98784.004570000005</v>
      </c>
      <c r="S218" s="27">
        <v>15812.963368506</v>
      </c>
      <c r="T218" s="27">
        <v>0</v>
      </c>
      <c r="U218" s="27">
        <v>0</v>
      </c>
      <c r="V218" s="53">
        <v>0</v>
      </c>
      <c r="W218" s="56">
        <v>4036762.0940254782</v>
      </c>
      <c r="X218" s="27">
        <v>624450.87360277213</v>
      </c>
      <c r="Y218" s="27">
        <v>0</v>
      </c>
      <c r="Z218" s="27">
        <v>0</v>
      </c>
      <c r="AA218" s="53">
        <v>0</v>
      </c>
      <c r="AB218" s="56">
        <v>17233.580440000002</v>
      </c>
      <c r="AC218" s="27">
        <v>0</v>
      </c>
      <c r="AD218" s="27">
        <v>0</v>
      </c>
      <c r="AE218" s="27">
        <v>0</v>
      </c>
      <c r="AF218" s="53">
        <v>0</v>
      </c>
      <c r="AG218" s="56">
        <v>48.78049</v>
      </c>
      <c r="AH218" s="27">
        <v>0</v>
      </c>
      <c r="AI218" s="27">
        <v>0</v>
      </c>
      <c r="AJ218" s="27">
        <v>0</v>
      </c>
      <c r="AK218" s="53">
        <v>0</v>
      </c>
      <c r="AL218" s="56">
        <v>1819175.4680092321</v>
      </c>
      <c r="AM218" s="27">
        <v>1476019.0660166929</v>
      </c>
      <c r="AN218" s="27">
        <v>0</v>
      </c>
      <c r="AO218" s="27">
        <v>0</v>
      </c>
      <c r="AP218" s="53">
        <v>0</v>
      </c>
      <c r="AQ218" s="56">
        <v>0</v>
      </c>
      <c r="AR218" s="27">
        <v>1147</v>
      </c>
      <c r="AS218" s="27">
        <v>0</v>
      </c>
      <c r="AT218" s="27">
        <v>0</v>
      </c>
      <c r="AU218" s="53">
        <v>0</v>
      </c>
      <c r="AV218" s="56">
        <v>0</v>
      </c>
      <c r="AW218" s="27">
        <v>0</v>
      </c>
      <c r="AX218" s="27">
        <v>0</v>
      </c>
      <c r="AY218" s="27">
        <v>0</v>
      </c>
      <c r="AZ218" s="53">
        <v>0</v>
      </c>
      <c r="BA218" s="56">
        <v>1818057.9751393159</v>
      </c>
      <c r="BB218" s="27">
        <v>7320548.8194212364</v>
      </c>
      <c r="BC218" s="27">
        <v>0</v>
      </c>
      <c r="BD218" s="27">
        <v>398.05966599999999</v>
      </c>
      <c r="BE218" s="53">
        <v>0</v>
      </c>
      <c r="BF218" s="56">
        <v>395.55617999999998</v>
      </c>
      <c r="BG218" s="27">
        <v>458.1768672</v>
      </c>
      <c r="BH218" s="27">
        <v>0</v>
      </c>
      <c r="BI218" s="27">
        <v>0</v>
      </c>
      <c r="BJ218" s="53">
        <v>0</v>
      </c>
      <c r="BK218" s="56">
        <v>236.8</v>
      </c>
      <c r="BL218" s="27">
        <v>499.7552</v>
      </c>
      <c r="BM218" s="27">
        <v>0</v>
      </c>
      <c r="BN218" s="27">
        <v>0</v>
      </c>
      <c r="BO218" s="53">
        <v>0</v>
      </c>
      <c r="BP218" s="56">
        <v>1274652.2408006752</v>
      </c>
      <c r="BQ218" s="27">
        <v>2848088.5109229581</v>
      </c>
      <c r="BR218" s="27">
        <v>0</v>
      </c>
      <c r="BS218" s="27">
        <v>0</v>
      </c>
      <c r="BT218" s="53">
        <v>0</v>
      </c>
      <c r="BU218" s="56">
        <v>660356.25934041396</v>
      </c>
      <c r="BV218" s="27">
        <v>239451.72312100889</v>
      </c>
      <c r="BW218" s="27">
        <v>0</v>
      </c>
      <c r="BX218" s="27">
        <v>0</v>
      </c>
      <c r="BY218" s="53">
        <v>0</v>
      </c>
      <c r="BZ218" s="56">
        <v>2180</v>
      </c>
      <c r="CA218" s="27">
        <v>0</v>
      </c>
      <c r="CB218" s="27">
        <v>0</v>
      </c>
      <c r="CC218" s="27">
        <v>0</v>
      </c>
      <c r="CD218" s="53">
        <v>0</v>
      </c>
      <c r="CE218" s="56">
        <v>1928</v>
      </c>
      <c r="CF218" s="27">
        <v>0</v>
      </c>
      <c r="CG218" s="27">
        <v>0</v>
      </c>
      <c r="CH218" s="27">
        <v>0</v>
      </c>
      <c r="CI218" s="53">
        <v>0</v>
      </c>
      <c r="CJ218" s="56">
        <v>557222.07298812794</v>
      </c>
      <c r="CK218" s="27">
        <v>126000.913952267</v>
      </c>
      <c r="CL218" s="27">
        <v>0</v>
      </c>
      <c r="CM218" s="27">
        <v>0</v>
      </c>
      <c r="CN218" s="53">
        <v>0</v>
      </c>
      <c r="CO218" s="56">
        <v>1309.33259</v>
      </c>
      <c r="CP218" s="27">
        <v>0</v>
      </c>
      <c r="CQ218" s="27">
        <v>0</v>
      </c>
      <c r="CR218" s="27">
        <v>0</v>
      </c>
      <c r="CS218" s="53">
        <v>0</v>
      </c>
      <c r="CT218" s="56">
        <v>0</v>
      </c>
      <c r="CU218" s="27">
        <v>0</v>
      </c>
      <c r="CV218" s="27">
        <v>0</v>
      </c>
      <c r="CW218" s="27">
        <v>0</v>
      </c>
      <c r="CX218" s="53">
        <v>0</v>
      </c>
      <c r="CY218" s="56">
        <v>9397032.3830019757</v>
      </c>
      <c r="CZ218" s="27">
        <v>6961865.688753848</v>
      </c>
      <c r="DA218" s="27">
        <v>0</v>
      </c>
      <c r="DB218" s="27">
        <v>24598.50389</v>
      </c>
      <c r="DC218" s="53">
        <v>0</v>
      </c>
      <c r="DD218" s="56">
        <v>2920366.8467125189</v>
      </c>
      <c r="DE218" s="27">
        <v>880321.02351229975</v>
      </c>
      <c r="DF218" s="27">
        <v>0</v>
      </c>
      <c r="DG218" s="27">
        <v>0</v>
      </c>
      <c r="DH218" s="53">
        <v>0</v>
      </c>
      <c r="DI218" s="56">
        <v>1058506.1981824499</v>
      </c>
      <c r="DJ218" s="27">
        <v>366356.77043724997</v>
      </c>
      <c r="DK218" s="27">
        <v>0</v>
      </c>
      <c r="DL218" s="27">
        <v>0</v>
      </c>
      <c r="DM218" s="53">
        <v>0</v>
      </c>
      <c r="DN218" s="56">
        <v>189488.01378618149</v>
      </c>
      <c r="DO218" s="27">
        <v>363061.61766379542</v>
      </c>
      <c r="DP218" s="27">
        <v>0</v>
      </c>
      <c r="DQ218" s="27">
        <v>0</v>
      </c>
      <c r="DR218" s="53">
        <v>0</v>
      </c>
      <c r="DS218" s="56">
        <v>191886.66881512949</v>
      </c>
      <c r="DT218" s="27">
        <v>577521.94678991078</v>
      </c>
      <c r="DU218" s="27">
        <v>0</v>
      </c>
      <c r="DV218" s="27">
        <v>711.34799999999996</v>
      </c>
      <c r="DW218" s="53">
        <v>0</v>
      </c>
      <c r="DX218" s="56">
        <v>588077.15215439699</v>
      </c>
      <c r="DY218" s="27">
        <v>1180313.942828116</v>
      </c>
      <c r="DZ218" s="27">
        <v>0</v>
      </c>
      <c r="EA218" s="27">
        <v>1772.1798899999999</v>
      </c>
      <c r="EB218" s="53">
        <v>0</v>
      </c>
      <c r="EC218" s="56">
        <v>357172.18743597902</v>
      </c>
      <c r="ED218" s="27">
        <v>400746.30861468503</v>
      </c>
      <c r="EE218" s="27">
        <v>0</v>
      </c>
      <c r="EF218" s="27">
        <v>0</v>
      </c>
      <c r="EG218" s="53">
        <v>0</v>
      </c>
      <c r="EH218" s="56">
        <v>245206.26641542849</v>
      </c>
      <c r="EI218" s="27">
        <v>38666.009461125141</v>
      </c>
      <c r="EJ218" s="27">
        <v>0</v>
      </c>
      <c r="EK218" s="27">
        <v>0</v>
      </c>
      <c r="EL218" s="53">
        <v>0</v>
      </c>
      <c r="EM218" s="56">
        <v>159463.55401978639</v>
      </c>
      <c r="EN218" s="27">
        <v>30975.062589999961</v>
      </c>
      <c r="EO218" s="27">
        <v>0</v>
      </c>
      <c r="EP218" s="27">
        <v>0</v>
      </c>
      <c r="EQ218" s="53">
        <v>0</v>
      </c>
      <c r="ER218" s="56">
        <v>439336.11671228783</v>
      </c>
      <c r="ES218" s="27">
        <v>919268.31144414784</v>
      </c>
      <c r="ET218" s="27">
        <v>0</v>
      </c>
      <c r="EU218" s="27">
        <v>0</v>
      </c>
      <c r="EV218" s="53">
        <v>0</v>
      </c>
      <c r="EW218" s="56">
        <v>474876.73159845063</v>
      </c>
      <c r="EX218" s="27">
        <v>83097.088582576369</v>
      </c>
      <c r="EY218" s="27">
        <v>0</v>
      </c>
      <c r="EZ218" s="27">
        <v>0</v>
      </c>
      <c r="FA218" s="53">
        <v>0</v>
      </c>
      <c r="FB218" s="56">
        <v>0</v>
      </c>
      <c r="FC218" s="27">
        <v>0</v>
      </c>
      <c r="FD218" s="27">
        <v>0</v>
      </c>
      <c r="FE218" s="27">
        <v>0</v>
      </c>
      <c r="FF218" s="53">
        <v>0</v>
      </c>
      <c r="FG218" s="56">
        <v>4553.42904</v>
      </c>
      <c r="FH218" s="27">
        <v>1242.399632488</v>
      </c>
      <c r="FI218" s="27">
        <v>0</v>
      </c>
      <c r="FJ218" s="27">
        <v>0</v>
      </c>
      <c r="FK218" s="53">
        <v>0</v>
      </c>
      <c r="FL218" s="56">
        <v>2768099.218129368</v>
      </c>
      <c r="FM218" s="27">
        <v>2120295.2071974552</v>
      </c>
      <c r="FN218" s="27">
        <v>0</v>
      </c>
      <c r="FO218" s="27">
        <v>22114.975999999999</v>
      </c>
      <c r="FP218" s="53">
        <v>0</v>
      </c>
      <c r="FQ218" s="56">
        <v>448380.85762497899</v>
      </c>
      <c r="FR218" s="27">
        <v>111817.10177344317</v>
      </c>
      <c r="FS218" s="27">
        <v>0</v>
      </c>
      <c r="FT218" s="27">
        <v>5263.5915500000001</v>
      </c>
      <c r="FU218" s="53">
        <v>0</v>
      </c>
      <c r="FV218" s="56">
        <v>329836.79999979452</v>
      </c>
      <c r="FW218" s="27">
        <v>80539.626546909698</v>
      </c>
      <c r="FX218" s="27">
        <v>0</v>
      </c>
      <c r="FY218" s="27">
        <v>5263.5915500000001</v>
      </c>
      <c r="FZ218" s="53">
        <v>0</v>
      </c>
      <c r="GA218" s="56">
        <v>18036.746136337475</v>
      </c>
      <c r="GB218" s="27">
        <v>14216.606932866</v>
      </c>
      <c r="GC218" s="27">
        <v>0</v>
      </c>
      <c r="GD218" s="27">
        <v>0</v>
      </c>
      <c r="GE218" s="53">
        <v>0</v>
      </c>
      <c r="GF218" s="56">
        <v>100507.31148884659</v>
      </c>
      <c r="GG218" s="27">
        <v>17060.868293667445</v>
      </c>
      <c r="GH218" s="27">
        <v>0</v>
      </c>
      <c r="GI218" s="27">
        <v>0</v>
      </c>
      <c r="GJ218" s="53">
        <v>0</v>
      </c>
      <c r="GK218" s="56">
        <v>810849.69791604544</v>
      </c>
      <c r="GL218" s="27">
        <v>600861.01805000205</v>
      </c>
      <c r="GM218" s="27">
        <v>0</v>
      </c>
      <c r="GN218" s="27">
        <v>2391.0431800000001</v>
      </c>
      <c r="GO218" s="53">
        <v>0</v>
      </c>
      <c r="GP218" s="56">
        <v>26554.250530000001</v>
      </c>
      <c r="GQ218" s="27">
        <v>110525.5213545</v>
      </c>
      <c r="GR218" s="27">
        <v>0</v>
      </c>
      <c r="GS218" s="27">
        <v>2391.0431800000001</v>
      </c>
      <c r="GT218" s="53">
        <v>0</v>
      </c>
      <c r="GU218" s="56">
        <v>70269.677343856994</v>
      </c>
      <c r="GV218" s="27">
        <v>254412.21655369099</v>
      </c>
      <c r="GW218" s="27">
        <v>0</v>
      </c>
      <c r="GX218" s="27">
        <v>0</v>
      </c>
      <c r="GY218" s="53">
        <v>0</v>
      </c>
      <c r="GZ218" s="56">
        <v>714025.770042188</v>
      </c>
      <c r="HA218" s="27">
        <v>235923.28014181051</v>
      </c>
      <c r="HB218" s="27">
        <v>0</v>
      </c>
      <c r="HC218" s="27">
        <v>0</v>
      </c>
      <c r="HD218" s="53">
        <v>0</v>
      </c>
      <c r="HE218" s="56">
        <v>236585.13480000009</v>
      </c>
      <c r="HF218" s="27">
        <v>120665.170207175</v>
      </c>
      <c r="HG218" s="27">
        <v>0</v>
      </c>
      <c r="HH218" s="27">
        <v>0</v>
      </c>
      <c r="HI218" s="53">
        <v>0</v>
      </c>
      <c r="HJ218" s="56">
        <v>43736151.747062802</v>
      </c>
      <c r="HK218" s="27">
        <v>22534017.364273891</v>
      </c>
      <c r="HL218" s="27">
        <v>0</v>
      </c>
      <c r="HM218" s="27">
        <v>33329.253879199998</v>
      </c>
      <c r="HN218" s="53">
        <v>0</v>
      </c>
      <c r="HO218" s="56">
        <v>166294.3818</v>
      </c>
      <c r="HP218" s="27">
        <v>425885.746984486</v>
      </c>
      <c r="HQ218" s="27">
        <v>0</v>
      </c>
      <c r="HR218" s="27">
        <v>0</v>
      </c>
      <c r="HS218" s="53">
        <v>0</v>
      </c>
      <c r="HT218" s="56">
        <v>43902446.128862798</v>
      </c>
      <c r="HU218" s="27">
        <v>22959903.111258373</v>
      </c>
      <c r="HV218" s="27">
        <v>0</v>
      </c>
      <c r="HW218" s="27">
        <v>33329.253879199998</v>
      </c>
      <c r="HX218" s="28">
        <v>0</v>
      </c>
      <c r="HY218" s="2"/>
    </row>
    <row r="219" spans="1:233" ht="15.75" thickTop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  <c r="GP219" s="4"/>
      <c r="GQ219" s="4"/>
      <c r="GR219" s="4"/>
      <c r="GS219" s="4"/>
      <c r="GT219" s="4"/>
      <c r="GU219" s="4"/>
      <c r="GV219" s="4"/>
      <c r="GW219" s="4"/>
      <c r="GX219" s="4"/>
      <c r="GY219" s="4"/>
      <c r="GZ219" s="4"/>
      <c r="HA219" s="4"/>
      <c r="HB219" s="4"/>
      <c r="HC219" s="4"/>
      <c r="HD219" s="4"/>
      <c r="HE219" s="4"/>
      <c r="HF219" s="4"/>
      <c r="HG219" s="4"/>
      <c r="HH219" s="4"/>
      <c r="HI219" s="4"/>
      <c r="HJ219" s="4"/>
      <c r="HK219" s="4"/>
      <c r="HL219" s="4"/>
      <c r="HM219" s="4"/>
      <c r="HN219" s="4"/>
      <c r="HO219" s="4"/>
      <c r="HP219" s="4"/>
      <c r="HQ219" s="4"/>
      <c r="HR219" s="4"/>
      <c r="HS219" s="4"/>
      <c r="HT219" s="4"/>
      <c r="HU219" s="4"/>
      <c r="HV219" s="4"/>
      <c r="HW219" s="4"/>
      <c r="HX219" s="4"/>
    </row>
    <row r="220" spans="1:233" x14ac:dyDescent="0.25">
      <c r="A220" s="1" t="s">
        <v>117</v>
      </c>
      <c r="C220" s="1" t="s">
        <v>181</v>
      </c>
    </row>
    <row r="222" spans="1:233" ht="15.75" thickBot="1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</row>
    <row r="223" spans="1:233" ht="43.5" customHeight="1" thickTop="1" thickBot="1" x14ac:dyDescent="0.3">
      <c r="A223" s="11" t="s">
        <v>1</v>
      </c>
      <c r="B223" s="13" t="s">
        <v>2</v>
      </c>
      <c r="C223" s="14" t="s">
        <v>3</v>
      </c>
      <c r="D223" s="12" t="s">
        <v>4</v>
      </c>
      <c r="E223" s="12" t="s">
        <v>5</v>
      </c>
      <c r="F223" s="12" t="s">
        <v>6</v>
      </c>
      <c r="G223" s="12" t="s">
        <v>7</v>
      </c>
      <c r="H223" s="12" t="s">
        <v>8</v>
      </c>
      <c r="I223" s="12" t="s">
        <v>9</v>
      </c>
      <c r="J223" s="12" t="s">
        <v>10</v>
      </c>
      <c r="K223" s="12" t="s">
        <v>11</v>
      </c>
      <c r="L223" s="12" t="s">
        <v>12</v>
      </c>
      <c r="M223" s="12" t="s">
        <v>13</v>
      </c>
      <c r="N223" s="12" t="s">
        <v>14</v>
      </c>
      <c r="O223" s="12" t="s">
        <v>15</v>
      </c>
      <c r="P223" s="12" t="s">
        <v>16</v>
      </c>
      <c r="Q223" s="12" t="s">
        <v>17</v>
      </c>
      <c r="R223" s="12" t="s">
        <v>18</v>
      </c>
      <c r="S223" s="12" t="s">
        <v>19</v>
      </c>
      <c r="T223" s="12" t="s">
        <v>20</v>
      </c>
      <c r="U223" s="12" t="s">
        <v>21</v>
      </c>
      <c r="V223" s="12" t="s">
        <v>22</v>
      </c>
      <c r="W223" s="12" t="s">
        <v>23</v>
      </c>
      <c r="X223" s="12" t="s">
        <v>24</v>
      </c>
      <c r="Y223" s="12" t="s">
        <v>25</v>
      </c>
      <c r="Z223" s="12" t="s">
        <v>26</v>
      </c>
      <c r="AA223" s="12" t="s">
        <v>27</v>
      </c>
      <c r="AB223" s="12" t="s">
        <v>28</v>
      </c>
      <c r="AC223" s="12" t="s">
        <v>29</v>
      </c>
      <c r="AD223" s="12" t="s">
        <v>30</v>
      </c>
      <c r="AE223" s="12" t="s">
        <v>31</v>
      </c>
      <c r="AF223" s="12" t="s">
        <v>32</v>
      </c>
      <c r="AG223" s="12" t="s">
        <v>33</v>
      </c>
      <c r="AH223" s="12" t="s">
        <v>34</v>
      </c>
      <c r="AI223" s="12" t="s">
        <v>35</v>
      </c>
      <c r="AJ223" s="12" t="s">
        <v>36</v>
      </c>
      <c r="AK223" s="12" t="s">
        <v>37</v>
      </c>
      <c r="AL223" s="12" t="s">
        <v>38</v>
      </c>
      <c r="AM223" s="12" t="s">
        <v>39</v>
      </c>
      <c r="AN223" s="12" t="s">
        <v>40</v>
      </c>
      <c r="AO223" s="12" t="s">
        <v>41</v>
      </c>
      <c r="AP223" s="12" t="s">
        <v>42</v>
      </c>
      <c r="AQ223" s="12" t="s">
        <v>43</v>
      </c>
      <c r="AR223" s="12" t="s">
        <v>44</v>
      </c>
      <c r="AS223" s="12" t="s">
        <v>45</v>
      </c>
      <c r="AT223" s="12" t="s">
        <v>46</v>
      </c>
      <c r="AU223" s="12" t="s">
        <v>47</v>
      </c>
      <c r="AV223" s="12" t="s">
        <v>48</v>
      </c>
      <c r="AW223" s="12" t="s">
        <v>49</v>
      </c>
      <c r="AX223" s="12" t="s">
        <v>50</v>
      </c>
      <c r="AY223" s="12" t="s">
        <v>51</v>
      </c>
      <c r="AZ223" s="12" t="s">
        <v>52</v>
      </c>
      <c r="BA223" s="12" t="s">
        <v>21</v>
      </c>
      <c r="BB223" s="13" t="s">
        <v>53</v>
      </c>
      <c r="BC223" s="2"/>
    </row>
    <row r="224" spans="1:233" ht="15.75" thickTop="1" x14ac:dyDescent="0.25">
      <c r="A224" s="9">
        <v>1</v>
      </c>
      <c r="B224" s="10" t="s">
        <v>54</v>
      </c>
      <c r="C224" s="29">
        <v>0.17864873524444899</v>
      </c>
      <c r="D224" s="30">
        <v>0.22900000000000001</v>
      </c>
      <c r="E224" s="30"/>
      <c r="F224" s="30"/>
      <c r="G224" s="30">
        <v>0.17819653699566301</v>
      </c>
      <c r="H224" s="30">
        <v>0.182</v>
      </c>
      <c r="I224" s="30"/>
      <c r="J224" s="30"/>
      <c r="K224" s="30">
        <v>0.17299999999999999</v>
      </c>
      <c r="L224" s="30"/>
      <c r="M224" s="30"/>
      <c r="N224" s="30">
        <v>0.122</v>
      </c>
      <c r="O224" s="30"/>
      <c r="P224" s="30"/>
      <c r="Q224" s="30">
        <v>0.122</v>
      </c>
      <c r="R224" s="30">
        <v>0.153</v>
      </c>
      <c r="S224" s="30"/>
      <c r="T224" s="30"/>
      <c r="U224" s="30">
        <v>0.221</v>
      </c>
      <c r="V224" s="30"/>
      <c r="W224" s="30"/>
      <c r="X224" s="30">
        <v>0.19750746171057201</v>
      </c>
      <c r="Y224" s="30">
        <v>0.22270000000000001</v>
      </c>
      <c r="Z224" s="30">
        <v>0.20860000000000001</v>
      </c>
      <c r="AA224" s="30">
        <v>0.1537</v>
      </c>
      <c r="AB224" s="30">
        <v>0.1618</v>
      </c>
      <c r="AC224" s="30">
        <v>0.16370000000000001</v>
      </c>
      <c r="AD224" s="30">
        <v>0.17710000000000001</v>
      </c>
      <c r="AE224" s="30">
        <v>0.1986</v>
      </c>
      <c r="AF224" s="30">
        <v>0.13100000000000001</v>
      </c>
      <c r="AG224" s="30">
        <v>0.19089999999999999</v>
      </c>
      <c r="AH224" s="30">
        <v>0.1489</v>
      </c>
      <c r="AI224" s="30"/>
      <c r="AJ224" s="30"/>
      <c r="AK224" s="30">
        <v>0.16139999999999999</v>
      </c>
      <c r="AL224" s="30">
        <v>0.10290000000000001</v>
      </c>
      <c r="AM224" s="30">
        <v>0.10290000000000001</v>
      </c>
      <c r="AN224" s="30"/>
      <c r="AO224" s="30"/>
      <c r="AP224" s="30">
        <v>0.18729999999999999</v>
      </c>
      <c r="AQ224" s="30"/>
      <c r="AR224" s="30"/>
      <c r="AS224" s="30">
        <v>0.18729999999999999</v>
      </c>
      <c r="AT224" s="30"/>
      <c r="AU224" s="30">
        <v>0.18145796998970501</v>
      </c>
      <c r="AV224" s="30">
        <v>0</v>
      </c>
      <c r="AW224" s="30"/>
      <c r="AX224" s="30"/>
      <c r="AY224" s="30"/>
      <c r="AZ224" s="30"/>
      <c r="BA224" s="30"/>
      <c r="BB224" s="31">
        <v>0.18145796998970501</v>
      </c>
      <c r="BC224" s="2"/>
    </row>
    <row r="225" spans="1:55" x14ac:dyDescent="0.25">
      <c r="A225" s="5">
        <v>2</v>
      </c>
      <c r="B225" s="7" t="s">
        <v>55</v>
      </c>
      <c r="C225" s="32">
        <v>0</v>
      </c>
      <c r="D225" s="33"/>
      <c r="E225" s="33"/>
      <c r="F225" s="33"/>
      <c r="G225" s="33">
        <v>0</v>
      </c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>
        <v>0</v>
      </c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>
        <v>0</v>
      </c>
      <c r="AM225" s="33"/>
      <c r="AN225" s="33"/>
      <c r="AO225" s="33"/>
      <c r="AP225" s="33">
        <v>0</v>
      </c>
      <c r="AQ225" s="33"/>
      <c r="AR225" s="33"/>
      <c r="AS225" s="33"/>
      <c r="AT225" s="33"/>
      <c r="AU225" s="33">
        <v>0</v>
      </c>
      <c r="AV225" s="33">
        <v>0</v>
      </c>
      <c r="AW225" s="33"/>
      <c r="AX225" s="33"/>
      <c r="AY225" s="33"/>
      <c r="AZ225" s="33"/>
      <c r="BA225" s="33"/>
      <c r="BB225" s="34">
        <v>0</v>
      </c>
      <c r="BC225" s="2"/>
    </row>
    <row r="226" spans="1:55" x14ac:dyDescent="0.25">
      <c r="A226" s="5">
        <v>3</v>
      </c>
      <c r="B226" s="7" t="s">
        <v>56</v>
      </c>
      <c r="C226" s="32">
        <v>0.17510633536921</v>
      </c>
      <c r="D226" s="33">
        <v>0.17691730769230801</v>
      </c>
      <c r="E226" s="33"/>
      <c r="F226" s="33"/>
      <c r="G226" s="33">
        <v>0.147591717768292</v>
      </c>
      <c r="H226" s="33">
        <v>0.125676470588235</v>
      </c>
      <c r="I226" s="33"/>
      <c r="J226" s="33"/>
      <c r="K226" s="33">
        <v>0.16456999999999999</v>
      </c>
      <c r="L226" s="33"/>
      <c r="M226" s="33"/>
      <c r="N226" s="33">
        <v>0.13377500000000001</v>
      </c>
      <c r="O226" s="33"/>
      <c r="P226" s="33"/>
      <c r="Q226" s="33">
        <v>0.238305797101449</v>
      </c>
      <c r="R226" s="33">
        <v>0.17571428571428599</v>
      </c>
      <c r="S226" s="33"/>
      <c r="T226" s="33"/>
      <c r="U226" s="33">
        <v>0.15232162162162199</v>
      </c>
      <c r="V226" s="33"/>
      <c r="W226" s="33"/>
      <c r="X226" s="33">
        <v>0.19212476866296399</v>
      </c>
      <c r="Y226" s="33">
        <v>0.17571794871794899</v>
      </c>
      <c r="Z226" s="33">
        <v>9.5948148148148102E-2</v>
      </c>
      <c r="AA226" s="33">
        <v>0.34877999999999998</v>
      </c>
      <c r="AB226" s="33">
        <v>0.1</v>
      </c>
      <c r="AC226" s="33">
        <v>0.26558181818181797</v>
      </c>
      <c r="AD226" s="33">
        <v>0.17499999999999999</v>
      </c>
      <c r="AE226" s="33">
        <v>0.20833333333333301</v>
      </c>
      <c r="AF226" s="33"/>
      <c r="AG226" s="33">
        <v>0.23749999999999999</v>
      </c>
      <c r="AH226" s="33">
        <v>0.170085106382979</v>
      </c>
      <c r="AI226" s="33"/>
      <c r="AJ226" s="33"/>
      <c r="AK226" s="33">
        <v>0.21029999999999999</v>
      </c>
      <c r="AL226" s="33">
        <v>0.4</v>
      </c>
      <c r="AM226" s="33">
        <v>0.4</v>
      </c>
      <c r="AN226" s="33"/>
      <c r="AO226" s="33"/>
      <c r="AP226" s="33">
        <v>0.319557341271337</v>
      </c>
      <c r="AQ226" s="33">
        <v>0.32500000000000001</v>
      </c>
      <c r="AR226" s="33">
        <v>0.26468333333333299</v>
      </c>
      <c r="AS226" s="33"/>
      <c r="AT226" s="33"/>
      <c r="AU226" s="33">
        <v>0.19930991440625601</v>
      </c>
      <c r="AV226" s="33">
        <v>0</v>
      </c>
      <c r="AW226" s="33"/>
      <c r="AX226" s="33"/>
      <c r="AY226" s="33"/>
      <c r="AZ226" s="33"/>
      <c r="BA226" s="33"/>
      <c r="BB226" s="34">
        <v>0.19930991440625601</v>
      </c>
      <c r="BC226" s="2"/>
    </row>
    <row r="227" spans="1:55" x14ac:dyDescent="0.25">
      <c r="A227" s="5">
        <v>4</v>
      </c>
      <c r="B227" s="7" t="s">
        <v>57</v>
      </c>
      <c r="C227" s="32">
        <v>0.106497362669688</v>
      </c>
      <c r="D227" s="33">
        <v>9.5000000000000001E-2</v>
      </c>
      <c r="E227" s="33">
        <v>0.23699999999999999</v>
      </c>
      <c r="F227" s="33">
        <v>0.08</v>
      </c>
      <c r="G227" s="33">
        <v>0.11200712700000801</v>
      </c>
      <c r="H227" s="33">
        <v>0.13100000000000001</v>
      </c>
      <c r="I227" s="33"/>
      <c r="J227" s="33"/>
      <c r="K227" s="33">
        <v>0.106</v>
      </c>
      <c r="L227" s="33"/>
      <c r="M227" s="33"/>
      <c r="N227" s="33">
        <v>9.2999999999999999E-2</v>
      </c>
      <c r="O227" s="33"/>
      <c r="P227" s="33">
        <v>0.05</v>
      </c>
      <c r="Q227" s="33">
        <v>8.3000000000000004E-2</v>
      </c>
      <c r="R227" s="33">
        <v>0.16600000000000001</v>
      </c>
      <c r="S227" s="33"/>
      <c r="T227" s="33"/>
      <c r="U227" s="33">
        <v>0.2</v>
      </c>
      <c r="V227" s="33"/>
      <c r="W227" s="33"/>
      <c r="X227" s="33">
        <v>0.16569481977216199</v>
      </c>
      <c r="Y227" s="33">
        <v>0.182</v>
      </c>
      <c r="Z227" s="33">
        <v>0.10100000000000001</v>
      </c>
      <c r="AA227" s="33">
        <v>0.45</v>
      </c>
      <c r="AB227" s="33">
        <v>0.125</v>
      </c>
      <c r="AC227" s="33">
        <v>0.10199999999999999</v>
      </c>
      <c r="AD227" s="33">
        <v>0.113</v>
      </c>
      <c r="AE227" s="33">
        <v>8.7999999999999995E-2</v>
      </c>
      <c r="AF227" s="33"/>
      <c r="AG227" s="33">
        <v>0.28100000000000003</v>
      </c>
      <c r="AH227" s="33">
        <v>0.158</v>
      </c>
      <c r="AI227" s="33"/>
      <c r="AJ227" s="33"/>
      <c r="AK227" s="33">
        <v>0.14899999999999999</v>
      </c>
      <c r="AL227" s="33">
        <v>0.05</v>
      </c>
      <c r="AM227" s="33">
        <v>0.05</v>
      </c>
      <c r="AN227" s="33"/>
      <c r="AO227" s="33"/>
      <c r="AP227" s="33">
        <v>0.33470378228299003</v>
      </c>
      <c r="AQ227" s="33">
        <v>0.40400000000000003</v>
      </c>
      <c r="AR227" s="33">
        <v>0.183</v>
      </c>
      <c r="AS227" s="33"/>
      <c r="AT227" s="33">
        <v>0.1467</v>
      </c>
      <c r="AU227" s="33">
        <v>0.11718058164855299</v>
      </c>
      <c r="AV227" s="33">
        <v>0.40221663195000801</v>
      </c>
      <c r="AW227" s="33"/>
      <c r="AX227" s="33">
        <v>0.41</v>
      </c>
      <c r="AY227" s="33"/>
      <c r="AZ227" s="33">
        <v>0.38</v>
      </c>
      <c r="BA227" s="33"/>
      <c r="BB227" s="34">
        <v>0.156440021905184</v>
      </c>
      <c r="BC227" s="2"/>
    </row>
    <row r="228" spans="1:55" x14ac:dyDescent="0.25">
      <c r="A228" s="5">
        <v>5</v>
      </c>
      <c r="B228" s="7" t="s">
        <v>58</v>
      </c>
      <c r="C228" s="32">
        <v>0</v>
      </c>
      <c r="D228" s="33"/>
      <c r="E228" s="33"/>
      <c r="F228" s="33"/>
      <c r="G228" s="33">
        <v>0</v>
      </c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>
        <v>0.1114</v>
      </c>
      <c r="Y228" s="33">
        <v>0.1114</v>
      </c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>
        <v>0</v>
      </c>
      <c r="AM228" s="33"/>
      <c r="AN228" s="33"/>
      <c r="AO228" s="33"/>
      <c r="AP228" s="33">
        <v>0</v>
      </c>
      <c r="AQ228" s="33"/>
      <c r="AR228" s="33"/>
      <c r="AS228" s="33"/>
      <c r="AT228" s="33"/>
      <c r="AU228" s="33">
        <v>0.1114</v>
      </c>
      <c r="AV228" s="33">
        <v>0</v>
      </c>
      <c r="AW228" s="33"/>
      <c r="AX228" s="33"/>
      <c r="AY228" s="33"/>
      <c r="AZ228" s="33"/>
      <c r="BA228" s="33"/>
      <c r="BB228" s="34">
        <v>0.1114</v>
      </c>
      <c r="BC228" s="2"/>
    </row>
    <row r="229" spans="1:55" x14ac:dyDescent="0.25">
      <c r="A229" s="5">
        <v>6</v>
      </c>
      <c r="B229" s="7" t="s">
        <v>59</v>
      </c>
      <c r="C229" s="32">
        <v>0.128699300059089</v>
      </c>
      <c r="D229" s="33">
        <v>0.23604817761101801</v>
      </c>
      <c r="E229" s="33"/>
      <c r="F229" s="33"/>
      <c r="G229" s="33">
        <v>0.1</v>
      </c>
      <c r="H229" s="33">
        <v>0.1</v>
      </c>
      <c r="I229" s="33"/>
      <c r="J229" s="33"/>
      <c r="K229" s="33"/>
      <c r="L229" s="33"/>
      <c r="M229" s="33"/>
      <c r="N229" s="33">
        <v>0.113392630925083</v>
      </c>
      <c r="O229" s="33"/>
      <c r="P229" s="33"/>
      <c r="Q229" s="33">
        <v>9.7118155619596497E-2</v>
      </c>
      <c r="R229" s="33"/>
      <c r="S229" s="33"/>
      <c r="T229" s="33"/>
      <c r="U229" s="33">
        <v>0.100000001696552</v>
      </c>
      <c r="V229" s="33"/>
      <c r="W229" s="33"/>
      <c r="X229" s="33">
        <v>0.249269972405641</v>
      </c>
      <c r="Y229" s="33">
        <v>0.12859718572109699</v>
      </c>
      <c r="Z229" s="33">
        <v>0.31869699372797899</v>
      </c>
      <c r="AA229" s="33"/>
      <c r="AB229" s="33"/>
      <c r="AC229" s="33"/>
      <c r="AD229" s="33"/>
      <c r="AE229" s="33">
        <v>0.211980890320007</v>
      </c>
      <c r="AF229" s="33"/>
      <c r="AG229" s="33">
        <v>0.100000001326382</v>
      </c>
      <c r="AH229" s="33">
        <v>0.23794575392696901</v>
      </c>
      <c r="AI229" s="33"/>
      <c r="AJ229" s="33"/>
      <c r="AK229" s="33">
        <v>0.22067340489701201</v>
      </c>
      <c r="AL229" s="33">
        <v>0.14089117928248601</v>
      </c>
      <c r="AM229" s="33">
        <v>0.14089117928248601</v>
      </c>
      <c r="AN229" s="33"/>
      <c r="AO229" s="33"/>
      <c r="AP229" s="33">
        <v>0</v>
      </c>
      <c r="AQ229" s="33"/>
      <c r="AR229" s="33"/>
      <c r="AS229" s="33"/>
      <c r="AT229" s="33"/>
      <c r="AU229" s="33">
        <v>0.22318126851400499</v>
      </c>
      <c r="AV229" s="33">
        <v>0</v>
      </c>
      <c r="AW229" s="33"/>
      <c r="AX229" s="33"/>
      <c r="AY229" s="33"/>
      <c r="AZ229" s="33"/>
      <c r="BA229" s="33"/>
      <c r="BB229" s="34">
        <v>0.22318126851400499</v>
      </c>
      <c r="BC229" s="2"/>
    </row>
    <row r="230" spans="1:55" x14ac:dyDescent="0.25">
      <c r="A230" s="5">
        <v>7</v>
      </c>
      <c r="B230" s="7" t="s">
        <v>60</v>
      </c>
      <c r="C230" s="32">
        <v>0</v>
      </c>
      <c r="D230" s="33"/>
      <c r="E230" s="33"/>
      <c r="F230" s="33"/>
      <c r="G230" s="33">
        <v>0</v>
      </c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>
        <v>0</v>
      </c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>
        <v>0</v>
      </c>
      <c r="AM230" s="33"/>
      <c r="AN230" s="33"/>
      <c r="AO230" s="33"/>
      <c r="AP230" s="33">
        <v>0</v>
      </c>
      <c r="AQ230" s="33"/>
      <c r="AR230" s="33"/>
      <c r="AS230" s="33"/>
      <c r="AT230" s="33"/>
      <c r="AU230" s="33">
        <v>0</v>
      </c>
      <c r="AV230" s="33">
        <v>0</v>
      </c>
      <c r="AW230" s="33"/>
      <c r="AX230" s="33"/>
      <c r="AY230" s="33"/>
      <c r="AZ230" s="33"/>
      <c r="BA230" s="33"/>
      <c r="BB230" s="34">
        <v>0</v>
      </c>
      <c r="BC230" s="2"/>
    </row>
    <row r="231" spans="1:55" x14ac:dyDescent="0.25">
      <c r="A231" s="5">
        <v>8</v>
      </c>
      <c r="B231" s="7" t="s">
        <v>61</v>
      </c>
      <c r="C231" s="32">
        <v>0.159454075054342</v>
      </c>
      <c r="D231" s="33">
        <v>0.184193548116455</v>
      </c>
      <c r="E231" s="33"/>
      <c r="F231" s="33"/>
      <c r="G231" s="33">
        <v>0.16518190113150599</v>
      </c>
      <c r="H231" s="33">
        <v>0.16189397264972899</v>
      </c>
      <c r="I231" s="33"/>
      <c r="J231" s="33"/>
      <c r="K231" s="33">
        <v>0.16850333139840201</v>
      </c>
      <c r="L231" s="33"/>
      <c r="M231" s="33"/>
      <c r="N231" s="33">
        <v>0.113033485430199</v>
      </c>
      <c r="O231" s="33"/>
      <c r="P231" s="33"/>
      <c r="Q231" s="33">
        <v>0.134297330405937</v>
      </c>
      <c r="R231" s="33">
        <v>0.15281833694021499</v>
      </c>
      <c r="S231" s="33"/>
      <c r="T231" s="33"/>
      <c r="U231" s="33">
        <v>0.26024570681278503</v>
      </c>
      <c r="V231" s="33"/>
      <c r="W231" s="33"/>
      <c r="X231" s="33">
        <v>0.18065248215552601</v>
      </c>
      <c r="Y231" s="33">
        <v>0.20900348330085899</v>
      </c>
      <c r="Z231" s="33">
        <v>0.18064730706957899</v>
      </c>
      <c r="AA231" s="33">
        <v>0.160549816735849</v>
      </c>
      <c r="AB231" s="33">
        <v>0.168425362474872</v>
      </c>
      <c r="AC231" s="33">
        <v>0.147319886458219</v>
      </c>
      <c r="AD231" s="33">
        <v>0.18403203919396199</v>
      </c>
      <c r="AE231" s="33">
        <v>0.13132058226335999</v>
      </c>
      <c r="AF231" s="33">
        <v>0.117421856816916</v>
      </c>
      <c r="AG231" s="33">
        <v>0.15643209414267401</v>
      </c>
      <c r="AH231" s="33">
        <v>0.132636829187015</v>
      </c>
      <c r="AI231" s="33"/>
      <c r="AJ231" s="33">
        <v>0.180349574810477</v>
      </c>
      <c r="AK231" s="33">
        <v>0.17296321828358399</v>
      </c>
      <c r="AL231" s="33">
        <v>0.103925692337713</v>
      </c>
      <c r="AM231" s="33">
        <v>9.0809226215174593E-2</v>
      </c>
      <c r="AN231" s="33">
        <v>0.16072727927372699</v>
      </c>
      <c r="AO231" s="33">
        <v>9.5597112347584404E-2</v>
      </c>
      <c r="AP231" s="33">
        <v>0.29105443501443201</v>
      </c>
      <c r="AQ231" s="33">
        <v>0.34414122975726502</v>
      </c>
      <c r="AR231" s="33">
        <v>0.27567998126615401</v>
      </c>
      <c r="AS231" s="33"/>
      <c r="AT231" s="33"/>
      <c r="AU231" s="33">
        <v>0.16480127390587199</v>
      </c>
      <c r="AV231" s="33">
        <v>0</v>
      </c>
      <c r="AW231" s="33"/>
      <c r="AX231" s="33"/>
      <c r="AY231" s="33"/>
      <c r="AZ231" s="33"/>
      <c r="BA231" s="33"/>
      <c r="BB231" s="34">
        <v>0.16480127390587199</v>
      </c>
      <c r="BC231" s="2"/>
    </row>
    <row r="232" spans="1:55" x14ac:dyDescent="0.25">
      <c r="A232" s="5">
        <v>9</v>
      </c>
      <c r="B232" s="7" t="s">
        <v>62</v>
      </c>
      <c r="C232" s="32">
        <v>0.15096487718698501</v>
      </c>
      <c r="D232" s="33">
        <v>0.187522160296686</v>
      </c>
      <c r="E232" s="33"/>
      <c r="F232" s="33"/>
      <c r="G232" s="33">
        <v>0.14481806933514599</v>
      </c>
      <c r="H232" s="33">
        <v>0.14414969892823501</v>
      </c>
      <c r="I232" s="33"/>
      <c r="J232" s="33"/>
      <c r="K232" s="33">
        <v>0.145784951594322</v>
      </c>
      <c r="L232" s="33"/>
      <c r="M232" s="33"/>
      <c r="N232" s="33">
        <v>0.113646771133723</v>
      </c>
      <c r="O232" s="33"/>
      <c r="P232" s="33"/>
      <c r="Q232" s="33">
        <v>0.11450358383970299</v>
      </c>
      <c r="R232" s="33">
        <v>0.12728204152588601</v>
      </c>
      <c r="S232" s="33"/>
      <c r="T232" s="33"/>
      <c r="U232" s="33">
        <v>0.22490117855400399</v>
      </c>
      <c r="V232" s="33"/>
      <c r="W232" s="33"/>
      <c r="X232" s="33">
        <v>0.16122710091789899</v>
      </c>
      <c r="Y232" s="33">
        <v>0.17236845839746001</v>
      </c>
      <c r="Z232" s="33">
        <v>0.14519821510519301</v>
      </c>
      <c r="AA232" s="33">
        <v>0.16546590876418399</v>
      </c>
      <c r="AB232" s="33">
        <v>0.23851887598784799</v>
      </c>
      <c r="AC232" s="33">
        <v>0.21732999316760299</v>
      </c>
      <c r="AD232" s="33">
        <v>0.11886550862171801</v>
      </c>
      <c r="AE232" s="33">
        <v>0.18745322168274201</v>
      </c>
      <c r="AF232" s="33">
        <v>0.136529213313758</v>
      </c>
      <c r="AG232" s="33">
        <v>0.20321740339032901</v>
      </c>
      <c r="AH232" s="33">
        <v>0.145499406134598</v>
      </c>
      <c r="AI232" s="33"/>
      <c r="AJ232" s="33"/>
      <c r="AK232" s="33">
        <v>0.15946428817262201</v>
      </c>
      <c r="AL232" s="33">
        <v>0.10122407400719401</v>
      </c>
      <c r="AM232" s="33">
        <v>0.117158209217349</v>
      </c>
      <c r="AN232" s="33">
        <v>0</v>
      </c>
      <c r="AO232" s="33">
        <v>8.96614194875614E-2</v>
      </c>
      <c r="AP232" s="33">
        <v>0.29189197471948197</v>
      </c>
      <c r="AQ232" s="33">
        <v>0</v>
      </c>
      <c r="AR232" s="33">
        <v>0.29189197471948197</v>
      </c>
      <c r="AS232" s="33">
        <v>0</v>
      </c>
      <c r="AT232" s="33">
        <v>0.14489667198026299</v>
      </c>
      <c r="AU232" s="33">
        <v>0.15402618730714801</v>
      </c>
      <c r="AV232" s="33">
        <v>0</v>
      </c>
      <c r="AW232" s="33"/>
      <c r="AX232" s="33"/>
      <c r="AY232" s="33"/>
      <c r="AZ232" s="33"/>
      <c r="BA232" s="33"/>
      <c r="BB232" s="34">
        <v>0.15402618730714801</v>
      </c>
      <c r="BC232" s="2"/>
    </row>
    <row r="233" spans="1:55" x14ac:dyDescent="0.25">
      <c r="A233" s="5">
        <v>10</v>
      </c>
      <c r="B233" s="7" t="s">
        <v>63</v>
      </c>
      <c r="C233" s="32">
        <v>0.16703069873000301</v>
      </c>
      <c r="D233" s="33">
        <v>0.181832905098508</v>
      </c>
      <c r="E233" s="33"/>
      <c r="F233" s="33"/>
      <c r="G233" s="33">
        <v>0.150852968495026</v>
      </c>
      <c r="H233" s="33">
        <v>0.14392001524737599</v>
      </c>
      <c r="I233" s="33"/>
      <c r="J233" s="33"/>
      <c r="K233" s="33">
        <v>0.16681586317680699</v>
      </c>
      <c r="L233" s="33"/>
      <c r="M233" s="33"/>
      <c r="N233" s="33">
        <v>0.14165034396170201</v>
      </c>
      <c r="O233" s="33"/>
      <c r="P233" s="33"/>
      <c r="Q233" s="33">
        <v>0.151390758730724</v>
      </c>
      <c r="R233" s="33">
        <v>0.26042787991570898</v>
      </c>
      <c r="S233" s="33"/>
      <c r="T233" s="33"/>
      <c r="U233" s="33">
        <v>0.21091889883318601</v>
      </c>
      <c r="V233" s="33"/>
      <c r="W233" s="33"/>
      <c r="X233" s="33">
        <v>0.190967464847491</v>
      </c>
      <c r="Y233" s="33">
        <v>0.19518958198387501</v>
      </c>
      <c r="Z233" s="33">
        <v>0.155367455295531</v>
      </c>
      <c r="AA233" s="33">
        <v>0.20381489292973501</v>
      </c>
      <c r="AB233" s="33">
        <v>0.211690614543563</v>
      </c>
      <c r="AC233" s="33">
        <v>0.156700343487536</v>
      </c>
      <c r="AD233" s="33"/>
      <c r="AE233" s="33">
        <v>0.19306085143621199</v>
      </c>
      <c r="AF233" s="33">
        <v>0.216089407265115</v>
      </c>
      <c r="AG233" s="33">
        <v>8.8804777613549907E-2</v>
      </c>
      <c r="AH233" s="33">
        <v>0.23346163498873199</v>
      </c>
      <c r="AI233" s="33"/>
      <c r="AJ233" s="33"/>
      <c r="AK233" s="33">
        <v>0.220328847585025</v>
      </c>
      <c r="AL233" s="33">
        <v>0.16514822605454099</v>
      </c>
      <c r="AM233" s="33">
        <v>0.16514822605454099</v>
      </c>
      <c r="AN233" s="33"/>
      <c r="AO233" s="33"/>
      <c r="AP233" s="33">
        <v>0.178054494595519</v>
      </c>
      <c r="AQ233" s="33"/>
      <c r="AR233" s="33">
        <v>0.178054494595519</v>
      </c>
      <c r="AS233" s="33"/>
      <c r="AT233" s="33"/>
      <c r="AU233" s="33">
        <v>0.171739313507109</v>
      </c>
      <c r="AV233" s="33">
        <v>0</v>
      </c>
      <c r="AW233" s="33"/>
      <c r="AX233" s="33"/>
      <c r="AY233" s="33"/>
      <c r="AZ233" s="33"/>
      <c r="BA233" s="33"/>
      <c r="BB233" s="34">
        <v>0.171739313507109</v>
      </c>
      <c r="BC233" s="2"/>
    </row>
    <row r="234" spans="1:55" x14ac:dyDescent="0.25">
      <c r="A234" s="5">
        <v>11</v>
      </c>
      <c r="B234" s="7" t="s">
        <v>64</v>
      </c>
      <c r="C234" s="32">
        <v>0.12120679181513</v>
      </c>
      <c r="D234" s="33">
        <v>0.18328263987705701</v>
      </c>
      <c r="E234" s="33"/>
      <c r="F234" s="33"/>
      <c r="G234" s="33">
        <v>0.11439711818451501</v>
      </c>
      <c r="H234" s="33">
        <v>0.15092519374944</v>
      </c>
      <c r="I234" s="33"/>
      <c r="J234" s="33"/>
      <c r="K234" s="33">
        <v>7.5335971943930394E-2</v>
      </c>
      <c r="L234" s="33"/>
      <c r="M234" s="33"/>
      <c r="N234" s="33">
        <v>4.61186697782369E-2</v>
      </c>
      <c r="O234" s="33"/>
      <c r="P234" s="33"/>
      <c r="Q234" s="33">
        <v>4.8842246903156597E-2</v>
      </c>
      <c r="R234" s="33">
        <v>0.15373209430189</v>
      </c>
      <c r="S234" s="33"/>
      <c r="T234" s="33"/>
      <c r="U234" s="33">
        <v>0.15857037391840101</v>
      </c>
      <c r="V234" s="33"/>
      <c r="W234" s="33"/>
      <c r="X234" s="33">
        <v>7.76539020086046E-2</v>
      </c>
      <c r="Y234" s="33">
        <v>0.19382265314771699</v>
      </c>
      <c r="Z234" s="33">
        <v>0.16073783378166201</v>
      </c>
      <c r="AA234" s="33">
        <v>3.9034221873137001E-2</v>
      </c>
      <c r="AB234" s="33">
        <v>3.3620678690450198E-2</v>
      </c>
      <c r="AC234" s="33">
        <v>5.6096061440945498E-2</v>
      </c>
      <c r="AD234" s="33">
        <v>8.0384391238733199E-2</v>
      </c>
      <c r="AE234" s="33">
        <v>6.5517944480470894E-2</v>
      </c>
      <c r="AF234" s="33">
        <v>9.9452248830900702E-2</v>
      </c>
      <c r="AG234" s="33">
        <v>5.2449938880637599E-2</v>
      </c>
      <c r="AH234" s="33"/>
      <c r="AI234" s="33"/>
      <c r="AJ234" s="33"/>
      <c r="AK234" s="33">
        <v>6.4897608160902398E-2</v>
      </c>
      <c r="AL234" s="33">
        <v>6.9119071793359105E-2</v>
      </c>
      <c r="AM234" s="33">
        <v>6.9119071793359105E-2</v>
      </c>
      <c r="AN234" s="33">
        <v>0</v>
      </c>
      <c r="AO234" s="33">
        <v>0</v>
      </c>
      <c r="AP234" s="33">
        <v>1.1622155473170999E-2</v>
      </c>
      <c r="AQ234" s="33">
        <v>5.6071412551024997E-2</v>
      </c>
      <c r="AR234" s="33">
        <v>0.29216042848179002</v>
      </c>
      <c r="AS234" s="33">
        <v>9.8153035438339406E-3</v>
      </c>
      <c r="AT234" s="33">
        <v>7.5755045680475003E-2</v>
      </c>
      <c r="AU234" s="33">
        <v>0.10108288953611499</v>
      </c>
      <c r="AV234" s="33">
        <v>5.3728575039221099E-2</v>
      </c>
      <c r="AW234" s="33">
        <v>0</v>
      </c>
      <c r="AX234" s="33">
        <v>0</v>
      </c>
      <c r="AY234" s="33">
        <v>5.3728575039221099E-2</v>
      </c>
      <c r="AZ234" s="33">
        <v>0</v>
      </c>
      <c r="BA234" s="33">
        <v>0</v>
      </c>
      <c r="BB234" s="34">
        <v>0.10083951252525</v>
      </c>
      <c r="BC234" s="2"/>
    </row>
    <row r="235" spans="1:55" x14ac:dyDescent="0.25">
      <c r="A235" s="5">
        <v>12</v>
      </c>
      <c r="B235" s="7" t="s">
        <v>65</v>
      </c>
      <c r="C235" s="32">
        <v>0.19304539655669301</v>
      </c>
      <c r="D235" s="33">
        <v>0.214640662103565</v>
      </c>
      <c r="E235" s="33"/>
      <c r="F235" s="33"/>
      <c r="G235" s="33">
        <v>0.23658977240054399</v>
      </c>
      <c r="H235" s="33">
        <v>0.167421095462367</v>
      </c>
      <c r="I235" s="33"/>
      <c r="J235" s="33"/>
      <c r="K235" s="33">
        <v>0.286166076808889</v>
      </c>
      <c r="L235" s="33"/>
      <c r="M235" s="33"/>
      <c r="N235" s="33">
        <v>0.137609271353372</v>
      </c>
      <c r="O235" s="33"/>
      <c r="P235" s="33"/>
      <c r="Q235" s="33">
        <v>0.16059266419462701</v>
      </c>
      <c r="R235" s="33">
        <v>0.21713477585861099</v>
      </c>
      <c r="S235" s="33"/>
      <c r="T235" s="33"/>
      <c r="U235" s="33">
        <v>0.245355987486189</v>
      </c>
      <c r="V235" s="33"/>
      <c r="W235" s="33"/>
      <c r="X235" s="33">
        <v>0.26927957983338402</v>
      </c>
      <c r="Y235" s="33">
        <v>0.25508393256068002</v>
      </c>
      <c r="Z235" s="33">
        <v>0.359321647307279</v>
      </c>
      <c r="AA235" s="33"/>
      <c r="AB235" s="33"/>
      <c r="AC235" s="33">
        <v>0.4</v>
      </c>
      <c r="AD235" s="33"/>
      <c r="AE235" s="33"/>
      <c r="AF235" s="33"/>
      <c r="AG235" s="33">
        <v>0.268610370977659</v>
      </c>
      <c r="AH235" s="33"/>
      <c r="AI235" s="33"/>
      <c r="AJ235" s="33"/>
      <c r="AK235" s="33">
        <v>0.2</v>
      </c>
      <c r="AL235" s="33">
        <v>0</v>
      </c>
      <c r="AM235" s="33"/>
      <c r="AN235" s="33"/>
      <c r="AO235" s="33"/>
      <c r="AP235" s="33">
        <v>0.25000005124999802</v>
      </c>
      <c r="AQ235" s="33"/>
      <c r="AR235" s="33">
        <v>0.25000005124999802</v>
      </c>
      <c r="AS235" s="33">
        <v>0</v>
      </c>
      <c r="AT235" s="33">
        <v>0.42444690265486701</v>
      </c>
      <c r="AU235" s="33">
        <v>0.20352394000756299</v>
      </c>
      <c r="AV235" s="33">
        <v>0.105300945315305</v>
      </c>
      <c r="AW235" s="33"/>
      <c r="AX235" s="33">
        <v>0.25</v>
      </c>
      <c r="AY235" s="33"/>
      <c r="AZ235" s="33"/>
      <c r="BA235" s="33">
        <v>0.2</v>
      </c>
      <c r="BB235" s="34">
        <v>0.203161428869639</v>
      </c>
      <c r="BC235" s="2"/>
    </row>
    <row r="236" spans="1:55" x14ac:dyDescent="0.25">
      <c r="A236" s="5">
        <v>13</v>
      </c>
      <c r="B236" s="7" t="s">
        <v>66</v>
      </c>
      <c r="C236" s="32">
        <v>0</v>
      </c>
      <c r="D236" s="33"/>
      <c r="E236" s="33"/>
      <c r="F236" s="33"/>
      <c r="G236" s="33">
        <v>0</v>
      </c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>
        <v>0</v>
      </c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>
        <v>0</v>
      </c>
      <c r="AM236" s="33"/>
      <c r="AN236" s="33"/>
      <c r="AO236" s="33"/>
      <c r="AP236" s="33">
        <v>0</v>
      </c>
      <c r="AQ236" s="33"/>
      <c r="AR236" s="33"/>
      <c r="AS236" s="33"/>
      <c r="AT236" s="33"/>
      <c r="AU236" s="33">
        <v>0</v>
      </c>
      <c r="AV236" s="33">
        <v>0</v>
      </c>
      <c r="AW236" s="33"/>
      <c r="AX236" s="33"/>
      <c r="AY236" s="33"/>
      <c r="AZ236" s="33"/>
      <c r="BA236" s="33"/>
      <c r="BB236" s="34">
        <v>0</v>
      </c>
      <c r="BC236" s="2"/>
    </row>
    <row r="237" spans="1:55" x14ac:dyDescent="0.25">
      <c r="A237" s="5">
        <v>14</v>
      </c>
      <c r="B237" s="7" t="s">
        <v>67</v>
      </c>
      <c r="C237" s="32">
        <v>0.155492007806699</v>
      </c>
      <c r="D237" s="33">
        <v>0.177041647201893</v>
      </c>
      <c r="E237" s="33">
        <v>0.22963000139015699</v>
      </c>
      <c r="F237" s="33">
        <v>0.17639755920385</v>
      </c>
      <c r="G237" s="33">
        <v>0.17559163275428799</v>
      </c>
      <c r="H237" s="33">
        <v>0.150587794206758</v>
      </c>
      <c r="I237" s="33">
        <v>0.34646889480079601</v>
      </c>
      <c r="J237" s="33">
        <v>0.249999948750002</v>
      </c>
      <c r="K237" s="33">
        <v>0.211711108635914</v>
      </c>
      <c r="L237" s="33"/>
      <c r="M237" s="33"/>
      <c r="N237" s="33">
        <v>0.12554496098624199</v>
      </c>
      <c r="O237" s="33">
        <v>5.0000001171326303E-2</v>
      </c>
      <c r="P237" s="33">
        <v>2.83891899863584E-2</v>
      </c>
      <c r="Q237" s="33">
        <v>0.113149530135226</v>
      </c>
      <c r="R237" s="33">
        <v>0.20026451401728801</v>
      </c>
      <c r="S237" s="33">
        <v>0.45</v>
      </c>
      <c r="T237" s="33"/>
      <c r="U237" s="33">
        <v>0.24343470435459999</v>
      </c>
      <c r="V237" s="33"/>
      <c r="W237" s="33"/>
      <c r="X237" s="33">
        <v>0.13170756043089299</v>
      </c>
      <c r="Y237" s="33">
        <v>0.224800187091034</v>
      </c>
      <c r="Z237" s="33">
        <v>0.176589445325147</v>
      </c>
      <c r="AA237" s="33">
        <v>0.13384316626130999</v>
      </c>
      <c r="AB237" s="33">
        <v>0.16832847507200099</v>
      </c>
      <c r="AC237" s="33"/>
      <c r="AD237" s="33">
        <v>0.20343646225655099</v>
      </c>
      <c r="AE237" s="33">
        <v>0.16543781254800699</v>
      </c>
      <c r="AF237" s="33"/>
      <c r="AG237" s="33">
        <v>8.2596122940022901E-2</v>
      </c>
      <c r="AH237" s="33">
        <v>0.15093546344245501</v>
      </c>
      <c r="AI237" s="33"/>
      <c r="AJ237" s="33"/>
      <c r="AK237" s="33"/>
      <c r="AL237" s="33">
        <v>9.2970910917794497E-2</v>
      </c>
      <c r="AM237" s="33">
        <v>9.2970910917794497E-2</v>
      </c>
      <c r="AN237" s="33"/>
      <c r="AO237" s="33"/>
      <c r="AP237" s="33">
        <v>0.195159236267749</v>
      </c>
      <c r="AQ237" s="33">
        <v>0.88127390536789696</v>
      </c>
      <c r="AR237" s="33">
        <v>0.29785873768210303</v>
      </c>
      <c r="AS237" s="33">
        <v>0.13243353394615101</v>
      </c>
      <c r="AT237" s="33"/>
      <c r="AU237" s="33">
        <v>0.14777726642599201</v>
      </c>
      <c r="AV237" s="33">
        <v>0</v>
      </c>
      <c r="AW237" s="33"/>
      <c r="AX237" s="33"/>
      <c r="AY237" s="33">
        <v>0</v>
      </c>
      <c r="AZ237" s="33"/>
      <c r="BA237" s="33">
        <v>0</v>
      </c>
      <c r="BB237" s="34">
        <v>0.14475043021959899</v>
      </c>
      <c r="BC237" s="2"/>
    </row>
    <row r="238" spans="1:55" x14ac:dyDescent="0.25">
      <c r="A238" s="5">
        <v>15</v>
      </c>
      <c r="B238" s="7" t="s">
        <v>68</v>
      </c>
      <c r="C238" s="32">
        <v>0.173876826112316</v>
      </c>
      <c r="D238" s="33">
        <v>0.19479286337238699</v>
      </c>
      <c r="E238" s="33"/>
      <c r="F238" s="33"/>
      <c r="G238" s="33">
        <v>0.122229222811369</v>
      </c>
      <c r="H238" s="33">
        <v>0.120613377834251</v>
      </c>
      <c r="I238" s="33"/>
      <c r="J238" s="33"/>
      <c r="K238" s="33">
        <v>0.124972293103451</v>
      </c>
      <c r="L238" s="33"/>
      <c r="M238" s="33"/>
      <c r="N238" s="33">
        <v>9.1678377148500204E-2</v>
      </c>
      <c r="O238" s="33"/>
      <c r="P238" s="33"/>
      <c r="Q238" s="33">
        <v>0.112491906023968</v>
      </c>
      <c r="R238" s="33">
        <v>9.3940623975235393E-2</v>
      </c>
      <c r="S238" s="33"/>
      <c r="T238" s="33"/>
      <c r="U238" s="33">
        <v>0.162521697527335</v>
      </c>
      <c r="V238" s="33"/>
      <c r="W238" s="33"/>
      <c r="X238" s="33">
        <v>0.137733486000365</v>
      </c>
      <c r="Y238" s="33">
        <v>0.181527696322628</v>
      </c>
      <c r="Z238" s="33">
        <v>0.14461362933935901</v>
      </c>
      <c r="AA238" s="33">
        <v>0.12980191998792601</v>
      </c>
      <c r="AB238" s="33">
        <v>0.14093014591503</v>
      </c>
      <c r="AC238" s="33">
        <v>0.14145763917068399</v>
      </c>
      <c r="AD238" s="33">
        <v>0.109062525963437</v>
      </c>
      <c r="AE238" s="33">
        <v>9.6762778452867904E-2</v>
      </c>
      <c r="AF238" s="33">
        <v>0.140937585441755</v>
      </c>
      <c r="AG238" s="33">
        <v>8.6519952757297E-2</v>
      </c>
      <c r="AH238" s="33"/>
      <c r="AI238" s="33"/>
      <c r="AJ238" s="33"/>
      <c r="AK238" s="33">
        <v>0.132884446172545</v>
      </c>
      <c r="AL238" s="33">
        <v>9.5586743718840295E-2</v>
      </c>
      <c r="AM238" s="33">
        <v>9.5576286359247906E-2</v>
      </c>
      <c r="AN238" s="33">
        <v>0.2</v>
      </c>
      <c r="AO238" s="33"/>
      <c r="AP238" s="33">
        <v>0.21198197687395701</v>
      </c>
      <c r="AQ238" s="33">
        <v>0.26986662493240898</v>
      </c>
      <c r="AR238" s="33">
        <v>0.241104784716898</v>
      </c>
      <c r="AS238" s="33">
        <v>6.4326581863166199E-2</v>
      </c>
      <c r="AT238" s="33">
        <v>0.13887695375154899</v>
      </c>
      <c r="AU238" s="33">
        <v>0.16698853533338501</v>
      </c>
      <c r="AV238" s="33">
        <v>0</v>
      </c>
      <c r="AW238" s="33"/>
      <c r="AX238" s="33"/>
      <c r="AY238" s="33"/>
      <c r="AZ238" s="33"/>
      <c r="BA238" s="33"/>
      <c r="BB238" s="34">
        <v>0.16280293721330499</v>
      </c>
      <c r="BC238" s="2"/>
    </row>
    <row r="239" spans="1:55" x14ac:dyDescent="0.25">
      <c r="A239" s="5">
        <v>16</v>
      </c>
      <c r="B239" s="7" t="s">
        <v>69</v>
      </c>
      <c r="C239" s="32">
        <v>7.0505831805082506E-2</v>
      </c>
      <c r="D239" s="33">
        <v>7.0999999999999994E-2</v>
      </c>
      <c r="E239" s="33"/>
      <c r="F239" s="33"/>
      <c r="G239" s="33">
        <v>7.32209183092173E-2</v>
      </c>
      <c r="H239" s="33">
        <v>5.5E-2</v>
      </c>
      <c r="I239" s="33"/>
      <c r="J239" s="33"/>
      <c r="K239" s="33">
        <v>0.08</v>
      </c>
      <c r="L239" s="33"/>
      <c r="M239" s="33"/>
      <c r="N239" s="33">
        <v>0.05</v>
      </c>
      <c r="O239" s="33"/>
      <c r="P239" s="33"/>
      <c r="Q239" s="33">
        <v>7.9000000000000001E-2</v>
      </c>
      <c r="R239" s="33">
        <v>7.0000000000000007E-2</v>
      </c>
      <c r="S239" s="33"/>
      <c r="T239" s="33"/>
      <c r="U239" s="33">
        <v>0.18</v>
      </c>
      <c r="V239" s="33">
        <v>0.1</v>
      </c>
      <c r="W239" s="33"/>
      <c r="X239" s="33">
        <v>0.12835081449532099</v>
      </c>
      <c r="Y239" s="33">
        <v>0.157</v>
      </c>
      <c r="Z239" s="33">
        <v>0.12</v>
      </c>
      <c r="AA239" s="33">
        <v>0.16900000000000001</v>
      </c>
      <c r="AB239" s="33">
        <v>0.1</v>
      </c>
      <c r="AC239" s="33">
        <v>7.0000000000000007E-2</v>
      </c>
      <c r="AD239" s="33">
        <v>0.13500000000000001</v>
      </c>
      <c r="AE239" s="33">
        <v>8.3000000000000004E-2</v>
      </c>
      <c r="AF239" s="33">
        <v>0.1</v>
      </c>
      <c r="AG239" s="33">
        <v>0.113</v>
      </c>
      <c r="AH239" s="33">
        <v>0.13</v>
      </c>
      <c r="AI239" s="33"/>
      <c r="AJ239" s="33"/>
      <c r="AK239" s="33">
        <v>0.15</v>
      </c>
      <c r="AL239" s="33">
        <v>9.0999999999999998E-2</v>
      </c>
      <c r="AM239" s="33">
        <v>9.0999999999999998E-2</v>
      </c>
      <c r="AN239" s="33"/>
      <c r="AO239" s="33"/>
      <c r="AP239" s="33">
        <v>8.5000000000000006E-2</v>
      </c>
      <c r="AQ239" s="33"/>
      <c r="AR239" s="33">
        <v>8.5000000000000006E-2</v>
      </c>
      <c r="AS239" s="33"/>
      <c r="AT239" s="33"/>
      <c r="AU239" s="33">
        <v>0.10362956379707899</v>
      </c>
      <c r="AV239" s="33">
        <v>0</v>
      </c>
      <c r="AW239" s="33"/>
      <c r="AX239" s="33"/>
      <c r="AY239" s="33"/>
      <c r="AZ239" s="33"/>
      <c r="BA239" s="33"/>
      <c r="BB239" s="34">
        <v>0.10362956379707899</v>
      </c>
      <c r="BC239" s="2"/>
    </row>
    <row r="240" spans="1:55" x14ac:dyDescent="0.25">
      <c r="A240" s="5">
        <v>17</v>
      </c>
      <c r="B240" s="7" t="s">
        <v>70</v>
      </c>
      <c r="C240" s="32">
        <v>0.151172663548653</v>
      </c>
      <c r="D240" s="33">
        <v>0.18361442895011801</v>
      </c>
      <c r="E240" s="33"/>
      <c r="F240" s="33"/>
      <c r="G240" s="33">
        <v>0.14429678168377699</v>
      </c>
      <c r="H240" s="33">
        <v>0.15969862313706501</v>
      </c>
      <c r="I240" s="33"/>
      <c r="J240" s="33"/>
      <c r="K240" s="33">
        <v>0.133262912021574</v>
      </c>
      <c r="L240" s="33"/>
      <c r="M240" s="33"/>
      <c r="N240" s="33">
        <v>0.12573316841332499</v>
      </c>
      <c r="O240" s="33"/>
      <c r="P240" s="33"/>
      <c r="Q240" s="33">
        <v>0.13038120323835301</v>
      </c>
      <c r="R240" s="33">
        <v>0.13021598310648499</v>
      </c>
      <c r="S240" s="33"/>
      <c r="T240" s="33"/>
      <c r="U240" s="33">
        <v>0.17231074632454699</v>
      </c>
      <c r="V240" s="33"/>
      <c r="W240" s="33"/>
      <c r="X240" s="33">
        <v>0.15402629213355201</v>
      </c>
      <c r="Y240" s="33">
        <v>0.17557770498633199</v>
      </c>
      <c r="Z240" s="33">
        <v>0.13827137111153201</v>
      </c>
      <c r="AA240" s="33">
        <v>0.108428043864065</v>
      </c>
      <c r="AB240" s="33">
        <v>0.15257659100686399</v>
      </c>
      <c r="AC240" s="33">
        <v>0.119960598924278</v>
      </c>
      <c r="AD240" s="33">
        <v>0.17204938000203601</v>
      </c>
      <c r="AE240" s="33">
        <v>9.6668704736834699E-2</v>
      </c>
      <c r="AF240" s="33">
        <v>0.16468404445166199</v>
      </c>
      <c r="AG240" s="33">
        <v>0.13934477347235499</v>
      </c>
      <c r="AH240" s="33">
        <v>0.177297776958386</v>
      </c>
      <c r="AI240" s="33">
        <v>0</v>
      </c>
      <c r="AJ240" s="33">
        <v>0.1</v>
      </c>
      <c r="AK240" s="33">
        <v>0.16811410496833401</v>
      </c>
      <c r="AL240" s="33">
        <v>0.116148470922491</v>
      </c>
      <c r="AM240" s="33">
        <v>0.141214998502807</v>
      </c>
      <c r="AN240" s="33">
        <v>0.1</v>
      </c>
      <c r="AO240" s="33">
        <v>5.9417258999307603E-2</v>
      </c>
      <c r="AP240" s="33">
        <v>0.19250159646912901</v>
      </c>
      <c r="AQ240" s="33">
        <v>0.23308500728381701</v>
      </c>
      <c r="AR240" s="33">
        <v>0.31166339367902102</v>
      </c>
      <c r="AS240" s="33">
        <v>2.8954428516213299E-2</v>
      </c>
      <c r="AT240" s="33">
        <v>0.16662220945012299</v>
      </c>
      <c r="AU240" s="33">
        <v>0.15374991167329</v>
      </c>
      <c r="AV240" s="33">
        <v>0.23458853511370101</v>
      </c>
      <c r="AW240" s="33">
        <v>0.205265260979452</v>
      </c>
      <c r="AX240" s="33">
        <v>0.26093534044838601</v>
      </c>
      <c r="AY240" s="33">
        <v>0</v>
      </c>
      <c r="AZ240" s="33">
        <v>0</v>
      </c>
      <c r="BA240" s="33">
        <v>0.42376396999999999</v>
      </c>
      <c r="BB240" s="34">
        <v>0.15513577580132501</v>
      </c>
      <c r="BC240" s="2"/>
    </row>
    <row r="241" spans="1:55" x14ac:dyDescent="0.25">
      <c r="A241" s="5">
        <v>18</v>
      </c>
      <c r="B241" s="7" t="s">
        <v>71</v>
      </c>
      <c r="C241" s="32">
        <v>0.181247072536287</v>
      </c>
      <c r="D241" s="33">
        <v>0.193861447191676</v>
      </c>
      <c r="E241" s="33"/>
      <c r="F241" s="33"/>
      <c r="G241" s="33">
        <v>0.185350338992429</v>
      </c>
      <c r="H241" s="33">
        <v>0.184143948250404</v>
      </c>
      <c r="I241" s="33"/>
      <c r="J241" s="33"/>
      <c r="K241" s="33">
        <v>0.187126079487101</v>
      </c>
      <c r="L241" s="33"/>
      <c r="M241" s="33"/>
      <c r="N241" s="33">
        <v>0.150460001900385</v>
      </c>
      <c r="O241" s="33"/>
      <c r="P241" s="33"/>
      <c r="Q241" s="33">
        <v>0.14640751882896699</v>
      </c>
      <c r="R241" s="33">
        <v>0.16540731547163201</v>
      </c>
      <c r="S241" s="33"/>
      <c r="T241" s="33"/>
      <c r="U241" s="33">
        <v>0.26557296794024599</v>
      </c>
      <c r="V241" s="33"/>
      <c r="W241" s="33"/>
      <c r="X241" s="33">
        <v>0.17807185728925801</v>
      </c>
      <c r="Y241" s="33">
        <v>0.23082757320275599</v>
      </c>
      <c r="Z241" s="33">
        <v>0.181744223021366</v>
      </c>
      <c r="AA241" s="33">
        <v>0.148835885280973</v>
      </c>
      <c r="AB241" s="33">
        <v>0.15804976701378501</v>
      </c>
      <c r="AC241" s="33">
        <v>0.15476212468314601</v>
      </c>
      <c r="AD241" s="33">
        <v>0.176832418227657</v>
      </c>
      <c r="AE241" s="33">
        <v>0.14712393256171799</v>
      </c>
      <c r="AF241" s="33">
        <v>0.148632330108631</v>
      </c>
      <c r="AG241" s="33">
        <v>0.15154442456862599</v>
      </c>
      <c r="AH241" s="33">
        <v>0.18182826261398899</v>
      </c>
      <c r="AI241" s="33"/>
      <c r="AJ241" s="33">
        <v>0.209533829718</v>
      </c>
      <c r="AK241" s="33">
        <v>0.162059654962974</v>
      </c>
      <c r="AL241" s="33">
        <v>0.13582533553752199</v>
      </c>
      <c r="AM241" s="33">
        <v>0.12963116175975101</v>
      </c>
      <c r="AN241" s="33">
        <v>0.14057895032467599</v>
      </c>
      <c r="AO241" s="33">
        <v>0.150793280410843</v>
      </c>
      <c r="AP241" s="33">
        <v>8.5317820474479097E-2</v>
      </c>
      <c r="AQ241" s="33">
        <v>0.183773287003375</v>
      </c>
      <c r="AR241" s="33">
        <v>0.199792429392779</v>
      </c>
      <c r="AS241" s="33">
        <v>7.2356009079518696E-2</v>
      </c>
      <c r="AT241" s="33"/>
      <c r="AU241" s="33">
        <v>0.175970998626305</v>
      </c>
      <c r="AV241" s="33">
        <v>0</v>
      </c>
      <c r="AW241" s="33"/>
      <c r="AX241" s="33"/>
      <c r="AY241" s="33"/>
      <c r="AZ241" s="33"/>
      <c r="BA241" s="33"/>
      <c r="BB241" s="34">
        <v>0.175970998626305</v>
      </c>
      <c r="BC241" s="2"/>
    </row>
    <row r="242" spans="1:55" x14ac:dyDescent="0.25">
      <c r="A242" s="5">
        <v>19</v>
      </c>
      <c r="B242" s="7" t="s">
        <v>72</v>
      </c>
      <c r="C242" s="32">
        <v>0.26615118453166298</v>
      </c>
      <c r="D242" s="33">
        <v>0.27089371707344001</v>
      </c>
      <c r="E242" s="33"/>
      <c r="F242" s="33"/>
      <c r="G242" s="33">
        <v>0.23376375109589601</v>
      </c>
      <c r="H242" s="33">
        <v>0.23376375109589601</v>
      </c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>
        <v>0.26511457954669099</v>
      </c>
      <c r="V242" s="33"/>
      <c r="W242" s="33"/>
      <c r="X242" s="33">
        <v>0</v>
      </c>
      <c r="Y242" s="33"/>
      <c r="Z242" s="33"/>
      <c r="AA242" s="33"/>
      <c r="AB242" s="33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>
        <v>0</v>
      </c>
      <c r="AM242" s="33"/>
      <c r="AN242" s="33"/>
      <c r="AO242" s="33"/>
      <c r="AP242" s="33">
        <v>0</v>
      </c>
      <c r="AQ242" s="33"/>
      <c r="AR242" s="33"/>
      <c r="AS242" s="33"/>
      <c r="AT242" s="33"/>
      <c r="AU242" s="33">
        <v>0.26615118453166298</v>
      </c>
      <c r="AV242" s="33">
        <v>0</v>
      </c>
      <c r="AW242" s="33"/>
      <c r="AX242" s="33"/>
      <c r="AY242" s="33"/>
      <c r="AZ242" s="33"/>
      <c r="BA242" s="33"/>
      <c r="BB242" s="34">
        <v>0.26615118453166298</v>
      </c>
      <c r="BC242" s="2"/>
    </row>
    <row r="243" spans="1:55" x14ac:dyDescent="0.25">
      <c r="A243" s="5">
        <v>20</v>
      </c>
      <c r="B243" s="7" t="s">
        <v>73</v>
      </c>
      <c r="C243" s="32">
        <v>0.19843709835960999</v>
      </c>
      <c r="D243" s="33">
        <v>0.23300000000000001</v>
      </c>
      <c r="E243" s="33">
        <v>0.26400000000000001</v>
      </c>
      <c r="F243" s="33">
        <v>0.251</v>
      </c>
      <c r="G243" s="33">
        <v>0.18261350135985699</v>
      </c>
      <c r="H243" s="33">
        <v>0.2</v>
      </c>
      <c r="I243" s="33">
        <v>0.29299999999999998</v>
      </c>
      <c r="J243" s="33">
        <v>0</v>
      </c>
      <c r="K243" s="33">
        <v>0.14799999999999999</v>
      </c>
      <c r="L243" s="33">
        <v>0</v>
      </c>
      <c r="M243" s="33">
        <v>0</v>
      </c>
      <c r="N243" s="33">
        <v>0.112</v>
      </c>
      <c r="O243" s="33">
        <v>0</v>
      </c>
      <c r="P243" s="33">
        <v>0</v>
      </c>
      <c r="Q243" s="33">
        <v>0.14399999999999999</v>
      </c>
      <c r="R243" s="33">
        <v>0.127</v>
      </c>
      <c r="S243" s="33">
        <v>0</v>
      </c>
      <c r="T243" s="33">
        <v>0</v>
      </c>
      <c r="U243" s="33">
        <v>0.247</v>
      </c>
      <c r="V243" s="33">
        <v>0.27300000000000002</v>
      </c>
      <c r="W243" s="33">
        <v>0</v>
      </c>
      <c r="X243" s="33">
        <v>0.14268603002997499</v>
      </c>
      <c r="Y243" s="33">
        <v>0.21299999999999999</v>
      </c>
      <c r="Z243" s="33">
        <v>0.17</v>
      </c>
      <c r="AA243" s="33">
        <v>0.14399999999999999</v>
      </c>
      <c r="AB243" s="33">
        <v>0.11899999999999999</v>
      </c>
      <c r="AC243" s="33">
        <v>0.14199999999999999</v>
      </c>
      <c r="AD243" s="33">
        <v>5.8999999999999997E-2</v>
      </c>
      <c r="AE243" s="33">
        <v>0.13900000000000001</v>
      </c>
      <c r="AF243" s="33">
        <v>0.14199999999999999</v>
      </c>
      <c r="AG243" s="33">
        <v>5.2999999999999999E-2</v>
      </c>
      <c r="AH243" s="33">
        <v>0.153</v>
      </c>
      <c r="AI243" s="33">
        <v>0</v>
      </c>
      <c r="AJ243" s="33">
        <v>0.12</v>
      </c>
      <c r="AK243" s="33">
        <v>0.14399999999999999</v>
      </c>
      <c r="AL243" s="33">
        <v>6.6000000000000003E-2</v>
      </c>
      <c r="AM243" s="33">
        <v>6.6000000000000003E-2</v>
      </c>
      <c r="AN243" s="33">
        <v>0</v>
      </c>
      <c r="AO243" s="33">
        <v>0</v>
      </c>
      <c r="AP243" s="33">
        <v>0.15069320221131399</v>
      </c>
      <c r="AQ243" s="33">
        <v>0.107</v>
      </c>
      <c r="AR243" s="33">
        <v>0.28000000000000003</v>
      </c>
      <c r="AS243" s="33">
        <v>0.19800000000000001</v>
      </c>
      <c r="AT243" s="33">
        <v>0</v>
      </c>
      <c r="AU243" s="33">
        <v>0.18278563580235699</v>
      </c>
      <c r="AV243" s="33">
        <v>0</v>
      </c>
      <c r="AW243" s="33">
        <v>0</v>
      </c>
      <c r="AX243" s="33">
        <v>0</v>
      </c>
      <c r="AY243" s="33">
        <v>0</v>
      </c>
      <c r="AZ243" s="33">
        <v>0</v>
      </c>
      <c r="BA243" s="33">
        <v>0</v>
      </c>
      <c r="BB243" s="34">
        <v>0.18278563580235699</v>
      </c>
      <c r="BC243" s="2"/>
    </row>
    <row r="244" spans="1:55" x14ac:dyDescent="0.25">
      <c r="A244" s="5">
        <v>21</v>
      </c>
      <c r="B244" s="7" t="s">
        <v>74</v>
      </c>
      <c r="C244" s="32">
        <v>0.105394452563215</v>
      </c>
      <c r="D244" s="33">
        <v>0.2</v>
      </c>
      <c r="E244" s="33"/>
      <c r="F244" s="33"/>
      <c r="G244" s="33">
        <v>0.138907304072624</v>
      </c>
      <c r="H244" s="33">
        <v>0.13</v>
      </c>
      <c r="I244" s="33"/>
      <c r="J244" s="33"/>
      <c r="K244" s="33">
        <v>0.14000000000000001</v>
      </c>
      <c r="L244" s="33"/>
      <c r="M244" s="33"/>
      <c r="N244" s="33">
        <v>0.1</v>
      </c>
      <c r="O244" s="33"/>
      <c r="P244" s="33"/>
      <c r="Q244" s="33">
        <v>0.13</v>
      </c>
      <c r="R244" s="33">
        <v>0.02</v>
      </c>
      <c r="S244" s="33"/>
      <c r="T244" s="33"/>
      <c r="U244" s="33">
        <v>0.08</v>
      </c>
      <c r="V244" s="33"/>
      <c r="W244" s="33"/>
      <c r="X244" s="33">
        <v>0</v>
      </c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>
        <v>0</v>
      </c>
      <c r="AM244" s="33"/>
      <c r="AN244" s="33"/>
      <c r="AO244" s="33"/>
      <c r="AP244" s="33">
        <v>0</v>
      </c>
      <c r="AQ244" s="33"/>
      <c r="AR244" s="33"/>
      <c r="AS244" s="33"/>
      <c r="AT244" s="33"/>
      <c r="AU244" s="33">
        <v>0.105394452563215</v>
      </c>
      <c r="AV244" s="33">
        <v>0</v>
      </c>
      <c r="AW244" s="33"/>
      <c r="AX244" s="33"/>
      <c r="AY244" s="33"/>
      <c r="AZ244" s="33"/>
      <c r="BA244" s="33"/>
      <c r="BB244" s="34">
        <v>0.105394452563215</v>
      </c>
      <c r="BC244" s="2"/>
    </row>
    <row r="245" spans="1:55" x14ac:dyDescent="0.25">
      <c r="A245" s="5">
        <v>22</v>
      </c>
      <c r="B245" s="7" t="s">
        <v>75</v>
      </c>
      <c r="C245" s="32">
        <v>7.9835634246417195E-2</v>
      </c>
      <c r="D245" s="33">
        <v>0.13</v>
      </c>
      <c r="E245" s="33"/>
      <c r="F245" s="33"/>
      <c r="G245" s="33">
        <v>0.122674504451046</v>
      </c>
      <c r="H245" s="33">
        <v>0.16</v>
      </c>
      <c r="I245" s="33"/>
      <c r="J245" s="33"/>
      <c r="K245" s="33">
        <v>0.12</v>
      </c>
      <c r="L245" s="33"/>
      <c r="M245" s="33"/>
      <c r="N245" s="33">
        <v>0.05</v>
      </c>
      <c r="O245" s="33"/>
      <c r="P245" s="33"/>
      <c r="Q245" s="33">
        <v>7.0000000000000007E-2</v>
      </c>
      <c r="R245" s="33">
        <v>0.35</v>
      </c>
      <c r="S245" s="33"/>
      <c r="T245" s="33"/>
      <c r="U245" s="33">
        <v>0.1</v>
      </c>
      <c r="V245" s="33"/>
      <c r="W245" s="33"/>
      <c r="X245" s="33">
        <v>0.18891193468018799</v>
      </c>
      <c r="Y245" s="33">
        <v>0.20710000000000001</v>
      </c>
      <c r="Z245" s="33">
        <v>0.13650000000000001</v>
      </c>
      <c r="AA245" s="33">
        <v>0.2</v>
      </c>
      <c r="AB245" s="33">
        <v>0.4</v>
      </c>
      <c r="AC245" s="33">
        <v>9.8000000000000004E-2</v>
      </c>
      <c r="AD245" s="33">
        <v>0.05</v>
      </c>
      <c r="AE245" s="33"/>
      <c r="AF245" s="33"/>
      <c r="AG245" s="33">
        <v>9.5600000000000004E-2</v>
      </c>
      <c r="AH245" s="33">
        <v>0.26</v>
      </c>
      <c r="AI245" s="33"/>
      <c r="AJ245" s="33"/>
      <c r="AK245" s="33">
        <v>0.1497</v>
      </c>
      <c r="AL245" s="33">
        <v>0.01</v>
      </c>
      <c r="AM245" s="33">
        <v>0.01</v>
      </c>
      <c r="AN245" s="33"/>
      <c r="AO245" s="33"/>
      <c r="AP245" s="33">
        <v>0.2</v>
      </c>
      <c r="AQ245" s="33"/>
      <c r="AR245" s="33">
        <v>0.2</v>
      </c>
      <c r="AS245" s="33"/>
      <c r="AT245" s="33"/>
      <c r="AU245" s="33">
        <v>0.130934190759564</v>
      </c>
      <c r="AV245" s="33">
        <v>0</v>
      </c>
      <c r="AW245" s="33"/>
      <c r="AX245" s="33"/>
      <c r="AY245" s="33"/>
      <c r="AZ245" s="33"/>
      <c r="BA245" s="33"/>
      <c r="BB245" s="34">
        <v>0.130934190759564</v>
      </c>
      <c r="BC245" s="2"/>
    </row>
    <row r="246" spans="1:55" x14ac:dyDescent="0.25">
      <c r="A246" s="5">
        <v>23</v>
      </c>
      <c r="B246" s="7" t="s">
        <v>76</v>
      </c>
      <c r="C246" s="32">
        <v>0.17791001891708599</v>
      </c>
      <c r="D246" s="33">
        <v>0.21</v>
      </c>
      <c r="E246" s="33">
        <v>0.05</v>
      </c>
      <c r="F246" s="33">
        <v>0.05</v>
      </c>
      <c r="G246" s="33">
        <v>0.15689893367312699</v>
      </c>
      <c r="H246" s="33">
        <v>0.12</v>
      </c>
      <c r="I246" s="33"/>
      <c r="J246" s="33"/>
      <c r="K246" s="33">
        <v>0.26</v>
      </c>
      <c r="L246" s="33"/>
      <c r="M246" s="33"/>
      <c r="N246" s="33">
        <v>0.13</v>
      </c>
      <c r="O246" s="33"/>
      <c r="P246" s="33"/>
      <c r="Q246" s="33">
        <v>0.13</v>
      </c>
      <c r="R246" s="33">
        <v>0.09</v>
      </c>
      <c r="S246" s="33"/>
      <c r="T246" s="33"/>
      <c r="U246" s="33">
        <v>0.23</v>
      </c>
      <c r="V246" s="33"/>
      <c r="W246" s="33"/>
      <c r="X246" s="33">
        <v>0.14240659453587201</v>
      </c>
      <c r="Y246" s="33">
        <v>0.19</v>
      </c>
      <c r="Z246" s="33">
        <v>0.11</v>
      </c>
      <c r="AA246" s="33"/>
      <c r="AB246" s="33">
        <v>0.21</v>
      </c>
      <c r="AC246" s="33">
        <v>7.0000000000000007E-2</v>
      </c>
      <c r="AD246" s="33">
        <v>0.13</v>
      </c>
      <c r="AE246" s="33">
        <v>7.0000000000000007E-2</v>
      </c>
      <c r="AF246" s="33">
        <v>0.08</v>
      </c>
      <c r="AG246" s="33">
        <v>0.18</v>
      </c>
      <c r="AH246" s="33">
        <v>0.1</v>
      </c>
      <c r="AI246" s="33"/>
      <c r="AJ246" s="33"/>
      <c r="AK246" s="33">
        <v>0.18</v>
      </c>
      <c r="AL246" s="33">
        <v>0.06</v>
      </c>
      <c r="AM246" s="33">
        <v>0.06</v>
      </c>
      <c r="AN246" s="33"/>
      <c r="AO246" s="33"/>
      <c r="AP246" s="33">
        <v>0.1</v>
      </c>
      <c r="AQ246" s="33"/>
      <c r="AR246" s="33"/>
      <c r="AS246" s="33">
        <v>0.1</v>
      </c>
      <c r="AT246" s="33"/>
      <c r="AU246" s="33">
        <v>0.148518937290506</v>
      </c>
      <c r="AV246" s="33">
        <v>0.4</v>
      </c>
      <c r="AW246" s="33">
        <v>0.4</v>
      </c>
      <c r="AX246" s="33"/>
      <c r="AY246" s="33"/>
      <c r="AZ246" s="33"/>
      <c r="BA246" s="33"/>
      <c r="BB246" s="34">
        <v>0.14927212572373899</v>
      </c>
      <c r="BC246" s="2"/>
    </row>
    <row r="247" spans="1:55" x14ac:dyDescent="0.25">
      <c r="A247" s="5">
        <v>24</v>
      </c>
      <c r="B247" s="7" t="s">
        <v>77</v>
      </c>
      <c r="C247" s="32">
        <v>0</v>
      </c>
      <c r="D247" s="33"/>
      <c r="E247" s="33"/>
      <c r="F247" s="33"/>
      <c r="G247" s="33">
        <v>0</v>
      </c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>
        <v>0</v>
      </c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>
        <v>0</v>
      </c>
      <c r="AM247" s="33"/>
      <c r="AN247" s="33"/>
      <c r="AO247" s="33"/>
      <c r="AP247" s="33">
        <v>0</v>
      </c>
      <c r="AQ247" s="33"/>
      <c r="AR247" s="33"/>
      <c r="AS247" s="33"/>
      <c r="AT247" s="33"/>
      <c r="AU247" s="33">
        <v>0</v>
      </c>
      <c r="AV247" s="33">
        <v>0</v>
      </c>
      <c r="AW247" s="33"/>
      <c r="AX247" s="33"/>
      <c r="AY247" s="33"/>
      <c r="AZ247" s="33"/>
      <c r="BA247" s="33"/>
      <c r="BB247" s="34">
        <v>0</v>
      </c>
      <c r="BC247" s="2"/>
    </row>
    <row r="248" spans="1:55" ht="15.75" thickBot="1" x14ac:dyDescent="0.3">
      <c r="A248" s="6">
        <v>25</v>
      </c>
      <c r="B248" s="8" t="s">
        <v>78</v>
      </c>
      <c r="C248" s="35">
        <v>0.144161592794253</v>
      </c>
      <c r="D248" s="36">
        <v>0.15</v>
      </c>
      <c r="E248" s="36">
        <v>0.16200000000000001</v>
      </c>
      <c r="F248" s="36"/>
      <c r="G248" s="36">
        <v>0.122</v>
      </c>
      <c r="H248" s="36">
        <v>0.122</v>
      </c>
      <c r="I248" s="36">
        <v>0.45</v>
      </c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>
        <v>0</v>
      </c>
      <c r="Y248" s="36"/>
      <c r="Z248" s="36"/>
      <c r="AA248" s="36"/>
      <c r="AB248" s="36"/>
      <c r="AC248" s="36"/>
      <c r="AD248" s="36"/>
      <c r="AE248" s="36"/>
      <c r="AF248" s="36"/>
      <c r="AG248" s="36"/>
      <c r="AH248" s="36"/>
      <c r="AI248" s="36"/>
      <c r="AJ248" s="36"/>
      <c r="AK248" s="36"/>
      <c r="AL248" s="36">
        <v>0</v>
      </c>
      <c r="AM248" s="36"/>
      <c r="AN248" s="36"/>
      <c r="AO248" s="36"/>
      <c r="AP248" s="36">
        <v>0</v>
      </c>
      <c r="AQ248" s="36"/>
      <c r="AR248" s="36"/>
      <c r="AS248" s="36"/>
      <c r="AT248" s="36"/>
      <c r="AU248" s="36">
        <v>0.144161592794253</v>
      </c>
      <c r="AV248" s="36">
        <v>0</v>
      </c>
      <c r="AW248" s="36"/>
      <c r="AX248" s="36"/>
      <c r="AY248" s="36"/>
      <c r="AZ248" s="36"/>
      <c r="BA248" s="36"/>
      <c r="BB248" s="37">
        <v>0.144161592794253</v>
      </c>
      <c r="BC248" s="2"/>
    </row>
    <row r="249" spans="1:55" ht="15.75" thickTop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</row>
    <row r="250" spans="1:55" x14ac:dyDescent="0.25">
      <c r="A250" s="1" t="s">
        <v>118</v>
      </c>
      <c r="C250" s="1" t="s">
        <v>181</v>
      </c>
    </row>
    <row r="252" spans="1:55" ht="15.75" thickBot="1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</row>
    <row r="253" spans="1:55" ht="43.5" customHeight="1" thickTop="1" thickBot="1" x14ac:dyDescent="0.3">
      <c r="A253" s="11" t="s">
        <v>1</v>
      </c>
      <c r="B253" s="13" t="s">
        <v>2</v>
      </c>
      <c r="C253" s="14" t="s">
        <v>3</v>
      </c>
      <c r="D253" s="12" t="s">
        <v>4</v>
      </c>
      <c r="E253" s="12" t="s">
        <v>5</v>
      </c>
      <c r="F253" s="12" t="s">
        <v>6</v>
      </c>
      <c r="G253" s="12" t="s">
        <v>7</v>
      </c>
      <c r="H253" s="12" t="s">
        <v>8</v>
      </c>
      <c r="I253" s="12" t="s">
        <v>9</v>
      </c>
      <c r="J253" s="12" t="s">
        <v>10</v>
      </c>
      <c r="K253" s="12" t="s">
        <v>11</v>
      </c>
      <c r="L253" s="12" t="s">
        <v>12</v>
      </c>
      <c r="M253" s="12" t="s">
        <v>13</v>
      </c>
      <c r="N253" s="12" t="s">
        <v>14</v>
      </c>
      <c r="O253" s="12" t="s">
        <v>15</v>
      </c>
      <c r="P253" s="12" t="s">
        <v>16</v>
      </c>
      <c r="Q253" s="12" t="s">
        <v>17</v>
      </c>
      <c r="R253" s="12" t="s">
        <v>18</v>
      </c>
      <c r="S253" s="12" t="s">
        <v>19</v>
      </c>
      <c r="T253" s="12" t="s">
        <v>20</v>
      </c>
      <c r="U253" s="12" t="s">
        <v>21</v>
      </c>
      <c r="V253" s="12" t="s">
        <v>22</v>
      </c>
      <c r="W253" s="12" t="s">
        <v>23</v>
      </c>
      <c r="X253" s="12" t="s">
        <v>24</v>
      </c>
      <c r="Y253" s="12" t="s">
        <v>25</v>
      </c>
      <c r="Z253" s="12" t="s">
        <v>26</v>
      </c>
      <c r="AA253" s="12" t="s">
        <v>27</v>
      </c>
      <c r="AB253" s="12" t="s">
        <v>28</v>
      </c>
      <c r="AC253" s="12" t="s">
        <v>29</v>
      </c>
      <c r="AD253" s="12" t="s">
        <v>30</v>
      </c>
      <c r="AE253" s="12" t="s">
        <v>31</v>
      </c>
      <c r="AF253" s="12" t="s">
        <v>32</v>
      </c>
      <c r="AG253" s="12" t="s">
        <v>33</v>
      </c>
      <c r="AH253" s="12" t="s">
        <v>34</v>
      </c>
      <c r="AI253" s="12" t="s">
        <v>35</v>
      </c>
      <c r="AJ253" s="12" t="s">
        <v>36</v>
      </c>
      <c r="AK253" s="12" t="s">
        <v>37</v>
      </c>
      <c r="AL253" s="12" t="s">
        <v>38</v>
      </c>
      <c r="AM253" s="12" t="s">
        <v>39</v>
      </c>
      <c r="AN253" s="12" t="s">
        <v>40</v>
      </c>
      <c r="AO253" s="12" t="s">
        <v>41</v>
      </c>
      <c r="AP253" s="12" t="s">
        <v>42</v>
      </c>
      <c r="AQ253" s="12" t="s">
        <v>43</v>
      </c>
      <c r="AR253" s="12" t="s">
        <v>44</v>
      </c>
      <c r="AS253" s="12" t="s">
        <v>45</v>
      </c>
      <c r="AT253" s="12" t="s">
        <v>46</v>
      </c>
      <c r="AU253" s="12" t="s">
        <v>47</v>
      </c>
      <c r="AV253" s="12" t="s">
        <v>48</v>
      </c>
      <c r="AW253" s="12" t="s">
        <v>49</v>
      </c>
      <c r="AX253" s="12" t="s">
        <v>50</v>
      </c>
      <c r="AY253" s="12" t="s">
        <v>51</v>
      </c>
      <c r="AZ253" s="12" t="s">
        <v>52</v>
      </c>
      <c r="BA253" s="12" t="s">
        <v>21</v>
      </c>
      <c r="BB253" s="13" t="s">
        <v>53</v>
      </c>
      <c r="BC253" s="2"/>
    </row>
    <row r="254" spans="1:55" ht="15.75" thickTop="1" x14ac:dyDescent="0.25">
      <c r="A254" s="9">
        <v>1</v>
      </c>
      <c r="B254" s="10" t="s">
        <v>54</v>
      </c>
      <c r="C254" s="15">
        <v>48.342972352108099</v>
      </c>
      <c r="D254" s="16">
        <v>47</v>
      </c>
      <c r="E254" s="16"/>
      <c r="F254" s="16"/>
      <c r="G254" s="16">
        <v>45.267821001445697</v>
      </c>
      <c r="H254" s="16">
        <v>44</v>
      </c>
      <c r="I254" s="16"/>
      <c r="J254" s="16"/>
      <c r="K254" s="16">
        <v>47</v>
      </c>
      <c r="L254" s="16"/>
      <c r="M254" s="16"/>
      <c r="N254" s="16">
        <v>51</v>
      </c>
      <c r="O254" s="16"/>
      <c r="P254" s="16"/>
      <c r="Q254" s="16">
        <v>51</v>
      </c>
      <c r="R254" s="16">
        <v>52</v>
      </c>
      <c r="S254" s="16"/>
      <c r="T254" s="16"/>
      <c r="U254" s="16">
        <v>49</v>
      </c>
      <c r="V254" s="16"/>
      <c r="W254" s="16"/>
      <c r="X254" s="16">
        <v>49.565156962728999</v>
      </c>
      <c r="Y254" s="16">
        <v>45</v>
      </c>
      <c r="Z254" s="16">
        <v>52</v>
      </c>
      <c r="AA254" s="16">
        <v>53</v>
      </c>
      <c r="AB254" s="16">
        <v>53</v>
      </c>
      <c r="AC254" s="16">
        <v>55</v>
      </c>
      <c r="AD254" s="16">
        <v>52</v>
      </c>
      <c r="AE254" s="16">
        <v>49</v>
      </c>
      <c r="AF254" s="16">
        <v>48</v>
      </c>
      <c r="AG254" s="16">
        <v>43</v>
      </c>
      <c r="AH254" s="16">
        <v>58</v>
      </c>
      <c r="AI254" s="16"/>
      <c r="AJ254" s="16"/>
      <c r="AK254" s="16">
        <v>53</v>
      </c>
      <c r="AL254" s="16">
        <v>38</v>
      </c>
      <c r="AM254" s="16">
        <v>38</v>
      </c>
      <c r="AN254" s="16"/>
      <c r="AO254" s="16"/>
      <c r="AP254" s="16">
        <v>114</v>
      </c>
      <c r="AQ254" s="16"/>
      <c r="AR254" s="16"/>
      <c r="AS254" s="16">
        <v>114</v>
      </c>
      <c r="AT254" s="16"/>
      <c r="AU254" s="16">
        <v>49.279909939173798</v>
      </c>
      <c r="AV254" s="16">
        <v>0</v>
      </c>
      <c r="AW254" s="16"/>
      <c r="AX254" s="16"/>
      <c r="AY254" s="16"/>
      <c r="AZ254" s="16"/>
      <c r="BA254" s="16"/>
      <c r="BB254" s="17">
        <v>49.279909939173798</v>
      </c>
      <c r="BC254" s="2"/>
    </row>
    <row r="255" spans="1:55" x14ac:dyDescent="0.25">
      <c r="A255" s="5">
        <v>2</v>
      </c>
      <c r="B255" s="7" t="s">
        <v>55</v>
      </c>
      <c r="C255" s="18">
        <v>44.070236172262199</v>
      </c>
      <c r="D255" s="19">
        <v>44.345971621666401</v>
      </c>
      <c r="E255" s="19">
        <v>44.789308176100597</v>
      </c>
      <c r="F255" s="19"/>
      <c r="G255" s="19">
        <v>41.4881821477084</v>
      </c>
      <c r="H255" s="19">
        <v>40.616116682068501</v>
      </c>
      <c r="I255" s="19">
        <v>38.815789473684198</v>
      </c>
      <c r="J255" s="19"/>
      <c r="K255" s="19">
        <v>43.451902984969401</v>
      </c>
      <c r="L255" s="19"/>
      <c r="M255" s="19"/>
      <c r="N255" s="19">
        <v>46.891245229581301</v>
      </c>
      <c r="O255" s="19"/>
      <c r="P255" s="19"/>
      <c r="Q255" s="19">
        <v>44.277865077037902</v>
      </c>
      <c r="R255" s="19">
        <v>60.7914741876764</v>
      </c>
      <c r="S255" s="19"/>
      <c r="T255" s="19"/>
      <c r="U255" s="19">
        <v>38.603365384615401</v>
      </c>
      <c r="V255" s="19">
        <v>35.25</v>
      </c>
      <c r="W255" s="19"/>
      <c r="X255" s="19">
        <v>50.700524985995202</v>
      </c>
      <c r="Y255" s="19">
        <v>44.292071473477002</v>
      </c>
      <c r="Z255" s="19">
        <v>45.257456383015501</v>
      </c>
      <c r="AA255" s="19">
        <v>54.25</v>
      </c>
      <c r="AB255" s="19">
        <v>49.5</v>
      </c>
      <c r="AC255" s="19">
        <v>51.2777777777778</v>
      </c>
      <c r="AD255" s="19">
        <v>50.588235294117602</v>
      </c>
      <c r="AE255" s="19">
        <v>44.922102834960299</v>
      </c>
      <c r="AF255" s="19">
        <v>57.6</v>
      </c>
      <c r="AG255" s="19">
        <v>54.035279164449904</v>
      </c>
      <c r="AH255" s="19">
        <v>55.063427840788997</v>
      </c>
      <c r="AI255" s="19"/>
      <c r="AJ255" s="19">
        <v>48.128914432990797</v>
      </c>
      <c r="AK255" s="19">
        <v>54.496468778814901</v>
      </c>
      <c r="AL255" s="19">
        <v>41.255277940063301</v>
      </c>
      <c r="AM255" s="19">
        <v>41.719128802257899</v>
      </c>
      <c r="AN255" s="19">
        <v>27.778660098849802</v>
      </c>
      <c r="AO255" s="19">
        <v>48.367967365102601</v>
      </c>
      <c r="AP255" s="19">
        <v>36</v>
      </c>
      <c r="AQ255" s="19"/>
      <c r="AR255" s="19">
        <v>36</v>
      </c>
      <c r="AS255" s="19"/>
      <c r="AT255" s="19"/>
      <c r="AU255" s="19">
        <v>46.026006579571103</v>
      </c>
      <c r="AV255" s="19">
        <v>95.671177542098903</v>
      </c>
      <c r="AW255" s="19">
        <v>120</v>
      </c>
      <c r="AX255" s="19">
        <v>93.857142857142904</v>
      </c>
      <c r="AY255" s="19"/>
      <c r="AZ255" s="19"/>
      <c r="BA255" s="19"/>
      <c r="BB255" s="20">
        <v>48.166023568360998</v>
      </c>
      <c r="BC255" s="2"/>
    </row>
    <row r="256" spans="1:55" x14ac:dyDescent="0.25">
      <c r="A256" s="5">
        <v>3</v>
      </c>
      <c r="B256" s="7" t="s">
        <v>56</v>
      </c>
      <c r="C256" s="18">
        <v>52.549347285911303</v>
      </c>
      <c r="D256" s="19">
        <v>49.307692307692299</v>
      </c>
      <c r="E256" s="19"/>
      <c r="F256" s="19"/>
      <c r="G256" s="19">
        <v>47.179127997987102</v>
      </c>
      <c r="H256" s="19">
        <v>51.411764705882398</v>
      </c>
      <c r="I256" s="19"/>
      <c r="J256" s="19"/>
      <c r="K256" s="19">
        <v>43.9</v>
      </c>
      <c r="L256" s="19"/>
      <c r="M256" s="19"/>
      <c r="N256" s="19">
        <v>55.8</v>
      </c>
      <c r="O256" s="19"/>
      <c r="P256" s="19"/>
      <c r="Q256" s="19">
        <v>49.028985507246396</v>
      </c>
      <c r="R256" s="19">
        <v>59.428571428571402</v>
      </c>
      <c r="S256" s="19"/>
      <c r="T256" s="19"/>
      <c r="U256" s="19">
        <v>57.648648648648603</v>
      </c>
      <c r="V256" s="19"/>
      <c r="W256" s="19"/>
      <c r="X256" s="19">
        <v>58.746089225080503</v>
      </c>
      <c r="Y256" s="19">
        <v>51.051282051282101</v>
      </c>
      <c r="Z256" s="19">
        <v>47.259259259259302</v>
      </c>
      <c r="AA256" s="19">
        <v>45.6</v>
      </c>
      <c r="AB256" s="19">
        <v>72</v>
      </c>
      <c r="AC256" s="19">
        <v>54.363636363636402</v>
      </c>
      <c r="AD256" s="19">
        <v>39.9166666666667</v>
      </c>
      <c r="AE256" s="19">
        <v>42</v>
      </c>
      <c r="AF256" s="19"/>
      <c r="AG256" s="19">
        <v>47.125</v>
      </c>
      <c r="AH256" s="19">
        <v>59.425531914893597</v>
      </c>
      <c r="AI256" s="19"/>
      <c r="AJ256" s="19"/>
      <c r="AK256" s="19">
        <v>64.698412698412696</v>
      </c>
      <c r="AL256" s="19">
        <v>36</v>
      </c>
      <c r="AM256" s="19">
        <v>36</v>
      </c>
      <c r="AN256" s="19"/>
      <c r="AO256" s="19"/>
      <c r="AP256" s="19">
        <v>98.841784103290195</v>
      </c>
      <c r="AQ256" s="19">
        <v>102</v>
      </c>
      <c r="AR256" s="19">
        <v>67</v>
      </c>
      <c r="AS256" s="19"/>
      <c r="AT256" s="19"/>
      <c r="AU256" s="19">
        <v>60.603107671913101</v>
      </c>
      <c r="AV256" s="19">
        <v>0</v>
      </c>
      <c r="AW256" s="19"/>
      <c r="AX256" s="19"/>
      <c r="AY256" s="19"/>
      <c r="AZ256" s="19"/>
      <c r="BA256" s="19"/>
      <c r="BB256" s="20">
        <v>60.603107671913101</v>
      </c>
      <c r="BC256" s="2"/>
    </row>
    <row r="257" spans="1:55" x14ac:dyDescent="0.25">
      <c r="A257" s="5">
        <v>4</v>
      </c>
      <c r="B257" s="7" t="s">
        <v>57</v>
      </c>
      <c r="C257" s="18">
        <v>46.030488733806003</v>
      </c>
      <c r="D257" s="19">
        <v>34</v>
      </c>
      <c r="E257" s="19">
        <v>49</v>
      </c>
      <c r="F257" s="19">
        <v>33</v>
      </c>
      <c r="G257" s="19">
        <v>48.558289519997999</v>
      </c>
      <c r="H257" s="19">
        <v>44</v>
      </c>
      <c r="I257" s="19"/>
      <c r="J257" s="19"/>
      <c r="K257" s="19">
        <v>50</v>
      </c>
      <c r="L257" s="19"/>
      <c r="M257" s="19"/>
      <c r="N257" s="19">
        <v>51</v>
      </c>
      <c r="O257" s="19"/>
      <c r="P257" s="19">
        <v>37</v>
      </c>
      <c r="Q257" s="19">
        <v>50</v>
      </c>
      <c r="R257" s="19">
        <v>52</v>
      </c>
      <c r="S257" s="19"/>
      <c r="T257" s="19"/>
      <c r="U257" s="19">
        <v>48</v>
      </c>
      <c r="V257" s="19"/>
      <c r="W257" s="19"/>
      <c r="X257" s="19">
        <v>54.990567399743703</v>
      </c>
      <c r="Y257" s="19">
        <v>48</v>
      </c>
      <c r="Z257" s="19">
        <v>65</v>
      </c>
      <c r="AA257" s="19">
        <v>55</v>
      </c>
      <c r="AB257" s="19">
        <v>50</v>
      </c>
      <c r="AC257" s="19">
        <v>48</v>
      </c>
      <c r="AD257" s="19">
        <v>63</v>
      </c>
      <c r="AE257" s="19">
        <v>49</v>
      </c>
      <c r="AF257" s="19"/>
      <c r="AG257" s="19">
        <v>66</v>
      </c>
      <c r="AH257" s="19">
        <v>59</v>
      </c>
      <c r="AI257" s="19"/>
      <c r="AJ257" s="19"/>
      <c r="AK257" s="19">
        <v>56</v>
      </c>
      <c r="AL257" s="19">
        <v>31</v>
      </c>
      <c r="AM257" s="19">
        <v>31</v>
      </c>
      <c r="AN257" s="19"/>
      <c r="AO257" s="19"/>
      <c r="AP257" s="19">
        <v>53.1100895803866</v>
      </c>
      <c r="AQ257" s="19">
        <v>39</v>
      </c>
      <c r="AR257" s="19">
        <v>84</v>
      </c>
      <c r="AS257" s="19"/>
      <c r="AT257" s="19">
        <v>52</v>
      </c>
      <c r="AU257" s="19">
        <v>47.462772651811903</v>
      </c>
      <c r="AV257" s="19">
        <v>120</v>
      </c>
      <c r="AW257" s="19"/>
      <c r="AX257" s="19">
        <v>120</v>
      </c>
      <c r="AY257" s="19"/>
      <c r="AZ257" s="19">
        <v>120</v>
      </c>
      <c r="BA257" s="19"/>
      <c r="BB257" s="20">
        <v>57.4536876271141</v>
      </c>
      <c r="BC257" s="2"/>
    </row>
    <row r="258" spans="1:55" x14ac:dyDescent="0.25">
      <c r="A258" s="5">
        <v>5</v>
      </c>
      <c r="B258" s="7" t="s">
        <v>58</v>
      </c>
      <c r="C258" s="18">
        <v>0</v>
      </c>
      <c r="D258" s="19"/>
      <c r="E258" s="19"/>
      <c r="F258" s="19"/>
      <c r="G258" s="19">
        <v>0</v>
      </c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>
        <v>50</v>
      </c>
      <c r="Y258" s="19">
        <v>50</v>
      </c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>
        <v>0</v>
      </c>
      <c r="AM258" s="19"/>
      <c r="AN258" s="19"/>
      <c r="AO258" s="19"/>
      <c r="AP258" s="19">
        <v>0</v>
      </c>
      <c r="AQ258" s="19"/>
      <c r="AR258" s="19"/>
      <c r="AS258" s="19"/>
      <c r="AT258" s="19"/>
      <c r="AU258" s="19">
        <v>50</v>
      </c>
      <c r="AV258" s="19">
        <v>0</v>
      </c>
      <c r="AW258" s="19"/>
      <c r="AX258" s="19"/>
      <c r="AY258" s="19"/>
      <c r="AZ258" s="19"/>
      <c r="BA258" s="19"/>
      <c r="BB258" s="20">
        <v>50</v>
      </c>
      <c r="BC258" s="2"/>
    </row>
    <row r="259" spans="1:55" x14ac:dyDescent="0.25">
      <c r="A259" s="5">
        <v>6</v>
      </c>
      <c r="B259" s="7" t="s">
        <v>59</v>
      </c>
      <c r="C259" s="18">
        <v>53.294855711818002</v>
      </c>
      <c r="D259" s="19">
        <v>32.042600341615902</v>
      </c>
      <c r="E259" s="19"/>
      <c r="F259" s="19"/>
      <c r="G259" s="19">
        <v>37</v>
      </c>
      <c r="H259" s="19">
        <v>37</v>
      </c>
      <c r="I259" s="19"/>
      <c r="J259" s="19"/>
      <c r="K259" s="19"/>
      <c r="L259" s="19"/>
      <c r="M259" s="19"/>
      <c r="N259" s="19">
        <v>60.426071316353898</v>
      </c>
      <c r="O259" s="19"/>
      <c r="P259" s="19"/>
      <c r="Q259" s="19">
        <v>37</v>
      </c>
      <c r="R259" s="19"/>
      <c r="S259" s="19"/>
      <c r="T259" s="19"/>
      <c r="U259" s="19">
        <v>37</v>
      </c>
      <c r="V259" s="19"/>
      <c r="W259" s="19"/>
      <c r="X259" s="19">
        <v>46.912384442018002</v>
      </c>
      <c r="Y259" s="19">
        <v>53.289016422720799</v>
      </c>
      <c r="Z259" s="19">
        <v>41.121795428048998</v>
      </c>
      <c r="AA259" s="19"/>
      <c r="AB259" s="19"/>
      <c r="AC259" s="19"/>
      <c r="AD259" s="19"/>
      <c r="AE259" s="19">
        <v>51.646199008963002</v>
      </c>
      <c r="AF259" s="19"/>
      <c r="AG259" s="19">
        <v>49.172993309271298</v>
      </c>
      <c r="AH259" s="19">
        <v>55.026290190883003</v>
      </c>
      <c r="AI259" s="19"/>
      <c r="AJ259" s="19"/>
      <c r="AK259" s="19">
        <v>62.421084046358501</v>
      </c>
      <c r="AL259" s="19">
        <v>36.101784182355303</v>
      </c>
      <c r="AM259" s="19">
        <v>36.101784182355303</v>
      </c>
      <c r="AN259" s="19"/>
      <c r="AO259" s="19"/>
      <c r="AP259" s="19">
        <v>0</v>
      </c>
      <c r="AQ259" s="19"/>
      <c r="AR259" s="19"/>
      <c r="AS259" s="19"/>
      <c r="AT259" s="19"/>
      <c r="AU259" s="19">
        <v>45.704446341222898</v>
      </c>
      <c r="AV259" s="19">
        <v>0</v>
      </c>
      <c r="AW259" s="19"/>
      <c r="AX259" s="19"/>
      <c r="AY259" s="19"/>
      <c r="AZ259" s="19"/>
      <c r="BA259" s="19"/>
      <c r="BB259" s="20">
        <v>45.704446341222898</v>
      </c>
      <c r="BC259" s="2"/>
    </row>
    <row r="260" spans="1:55" x14ac:dyDescent="0.25">
      <c r="A260" s="5">
        <v>7</v>
      </c>
      <c r="B260" s="7" t="s">
        <v>60</v>
      </c>
      <c r="C260" s="18">
        <v>0</v>
      </c>
      <c r="D260" s="19"/>
      <c r="E260" s="19"/>
      <c r="F260" s="19"/>
      <c r="G260" s="19">
        <v>0</v>
      </c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>
        <v>0</v>
      </c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>
        <v>0</v>
      </c>
      <c r="AM260" s="19"/>
      <c r="AN260" s="19"/>
      <c r="AO260" s="19"/>
      <c r="AP260" s="19">
        <v>0</v>
      </c>
      <c r="AQ260" s="19"/>
      <c r="AR260" s="19"/>
      <c r="AS260" s="19"/>
      <c r="AT260" s="19"/>
      <c r="AU260" s="19">
        <v>0</v>
      </c>
      <c r="AV260" s="19">
        <v>0</v>
      </c>
      <c r="AW260" s="19"/>
      <c r="AX260" s="19"/>
      <c r="AY260" s="19"/>
      <c r="AZ260" s="19"/>
      <c r="BA260" s="19"/>
      <c r="BB260" s="20">
        <v>0</v>
      </c>
      <c r="BC260" s="2"/>
    </row>
    <row r="261" spans="1:55" x14ac:dyDescent="0.25">
      <c r="A261" s="5">
        <v>8</v>
      </c>
      <c r="B261" s="7" t="s">
        <v>61</v>
      </c>
      <c r="C261" s="18">
        <v>41.563118850174298</v>
      </c>
      <c r="D261" s="19">
        <v>42.559465011152</v>
      </c>
      <c r="E261" s="19"/>
      <c r="F261" s="19"/>
      <c r="G261" s="19">
        <v>39.963753508398099</v>
      </c>
      <c r="H261" s="19">
        <v>37.115336867837797</v>
      </c>
      <c r="I261" s="19"/>
      <c r="J261" s="19"/>
      <c r="K261" s="19">
        <v>42.841193603315197</v>
      </c>
      <c r="L261" s="19"/>
      <c r="M261" s="19"/>
      <c r="N261" s="19">
        <v>41.686222204784301</v>
      </c>
      <c r="O261" s="19"/>
      <c r="P261" s="19"/>
      <c r="Q261" s="19">
        <v>41.026177821023602</v>
      </c>
      <c r="R261" s="19">
        <v>46.3108108108108</v>
      </c>
      <c r="S261" s="19"/>
      <c r="T261" s="19"/>
      <c r="U261" s="19">
        <v>35.356119073869898</v>
      </c>
      <c r="V261" s="19"/>
      <c r="W261" s="19"/>
      <c r="X261" s="19">
        <v>45.457119599081103</v>
      </c>
      <c r="Y261" s="19">
        <v>43.285855588526204</v>
      </c>
      <c r="Z261" s="19">
        <v>47.291015625</v>
      </c>
      <c r="AA261" s="19">
        <v>48.469512195122</v>
      </c>
      <c r="AB261" s="19">
        <v>46.860606060606102</v>
      </c>
      <c r="AC261" s="19">
        <v>48.010989010989</v>
      </c>
      <c r="AD261" s="19">
        <v>46.067307692307701</v>
      </c>
      <c r="AE261" s="19">
        <v>41.4235668789809</v>
      </c>
      <c r="AF261" s="19">
        <v>45.308793456032703</v>
      </c>
      <c r="AG261" s="19">
        <v>43.417818740399397</v>
      </c>
      <c r="AH261" s="19">
        <v>54.151388888888903</v>
      </c>
      <c r="AI261" s="19"/>
      <c r="AJ261" s="19">
        <v>49.714285714285701</v>
      </c>
      <c r="AK261" s="19">
        <v>45.572447614801597</v>
      </c>
      <c r="AL261" s="19">
        <v>33.309671764214997</v>
      </c>
      <c r="AM261" s="19">
        <v>30.4487004103967</v>
      </c>
      <c r="AN261" s="19">
        <v>30.472118959107799</v>
      </c>
      <c r="AO261" s="19">
        <v>37.619512195121899</v>
      </c>
      <c r="AP261" s="19">
        <v>52.400799856287399</v>
      </c>
      <c r="AQ261" s="19">
        <v>40.142857142857103</v>
      </c>
      <c r="AR261" s="19">
        <v>55.950819672131097</v>
      </c>
      <c r="AS261" s="19"/>
      <c r="AT261" s="19"/>
      <c r="AU261" s="19">
        <v>42.538932655400799</v>
      </c>
      <c r="AV261" s="19">
        <v>0</v>
      </c>
      <c r="AW261" s="19"/>
      <c r="AX261" s="19"/>
      <c r="AY261" s="19"/>
      <c r="AZ261" s="19"/>
      <c r="BA261" s="19"/>
      <c r="BB261" s="20">
        <v>42.538932655400799</v>
      </c>
      <c r="BC261" s="2"/>
    </row>
    <row r="262" spans="1:55" x14ac:dyDescent="0.25">
      <c r="A262" s="5">
        <v>9</v>
      </c>
      <c r="B262" s="7" t="s">
        <v>62</v>
      </c>
      <c r="C262" s="18">
        <v>48.4072622635749</v>
      </c>
      <c r="D262" s="19">
        <v>48.990447127820701</v>
      </c>
      <c r="E262" s="19"/>
      <c r="F262" s="19"/>
      <c r="G262" s="19">
        <v>47.326156451975301</v>
      </c>
      <c r="H262" s="19">
        <v>49.013213908203603</v>
      </c>
      <c r="I262" s="19"/>
      <c r="J262" s="19"/>
      <c r="K262" s="19">
        <v>44.885614638974701</v>
      </c>
      <c r="L262" s="19"/>
      <c r="M262" s="19"/>
      <c r="N262" s="19">
        <v>48.933332633751299</v>
      </c>
      <c r="O262" s="19"/>
      <c r="P262" s="19"/>
      <c r="Q262" s="19">
        <v>47.524629065278504</v>
      </c>
      <c r="R262" s="19">
        <v>50.315231865503897</v>
      </c>
      <c r="S262" s="19"/>
      <c r="T262" s="19"/>
      <c r="U262" s="19">
        <v>46.504055619447698</v>
      </c>
      <c r="V262" s="19"/>
      <c r="W262" s="19"/>
      <c r="X262" s="19">
        <v>56.552993889618698</v>
      </c>
      <c r="Y262" s="19">
        <v>47.818815539952602</v>
      </c>
      <c r="Z262" s="19">
        <v>61.306193977518298</v>
      </c>
      <c r="AA262" s="19">
        <v>56.728520478443002</v>
      </c>
      <c r="AB262" s="19">
        <v>58.201176502079001</v>
      </c>
      <c r="AC262" s="19">
        <v>59.474022741413201</v>
      </c>
      <c r="AD262" s="19">
        <v>60.599136901860199</v>
      </c>
      <c r="AE262" s="19">
        <v>55.881972992540398</v>
      </c>
      <c r="AF262" s="19">
        <v>49.191924036747999</v>
      </c>
      <c r="AG262" s="19">
        <v>40.951585784592197</v>
      </c>
      <c r="AH262" s="19">
        <v>60.329871815783598</v>
      </c>
      <c r="AI262" s="19"/>
      <c r="AJ262" s="19"/>
      <c r="AK262" s="19">
        <v>57.959789988544998</v>
      </c>
      <c r="AL262" s="19">
        <v>40.149420929188302</v>
      </c>
      <c r="AM262" s="19">
        <v>45.999120890990397</v>
      </c>
      <c r="AN262" s="19">
        <v>0</v>
      </c>
      <c r="AO262" s="19">
        <v>35.904568051404397</v>
      </c>
      <c r="AP262" s="19">
        <v>69.874133869087601</v>
      </c>
      <c r="AQ262" s="19">
        <v>0</v>
      </c>
      <c r="AR262" s="19">
        <v>69.874133869087601</v>
      </c>
      <c r="AS262" s="19">
        <v>0</v>
      </c>
      <c r="AT262" s="19">
        <v>53.779362832223597</v>
      </c>
      <c r="AU262" s="19">
        <v>50.280414829483298</v>
      </c>
      <c r="AV262" s="19">
        <v>0</v>
      </c>
      <c r="AW262" s="19"/>
      <c r="AX262" s="19"/>
      <c r="AY262" s="19"/>
      <c r="AZ262" s="19"/>
      <c r="BA262" s="19"/>
      <c r="BB262" s="20">
        <v>50.280414829483298</v>
      </c>
      <c r="BC262" s="2"/>
    </row>
    <row r="263" spans="1:55" x14ac:dyDescent="0.25">
      <c r="A263" s="5">
        <v>10</v>
      </c>
      <c r="B263" s="7" t="s">
        <v>63</v>
      </c>
      <c r="C263" s="18">
        <v>44.847557154962203</v>
      </c>
      <c r="D263" s="19">
        <v>44.407047824523602</v>
      </c>
      <c r="E263" s="19"/>
      <c r="F263" s="19"/>
      <c r="G263" s="19">
        <v>42.6470494303557</v>
      </c>
      <c r="H263" s="19">
        <v>43.013313609467502</v>
      </c>
      <c r="I263" s="19"/>
      <c r="J263" s="19"/>
      <c r="K263" s="19">
        <v>41.803738317757002</v>
      </c>
      <c r="L263" s="19"/>
      <c r="M263" s="19"/>
      <c r="N263" s="19">
        <v>47.491916859122398</v>
      </c>
      <c r="O263" s="19"/>
      <c r="P263" s="19"/>
      <c r="Q263" s="19">
        <v>45.9722222222222</v>
      </c>
      <c r="R263" s="19">
        <v>44</v>
      </c>
      <c r="S263" s="19"/>
      <c r="T263" s="19"/>
      <c r="U263" s="19">
        <v>40.147928994082797</v>
      </c>
      <c r="V263" s="19"/>
      <c r="W263" s="19"/>
      <c r="X263" s="19">
        <v>45.868774334858301</v>
      </c>
      <c r="Y263" s="19">
        <v>44.206521739130402</v>
      </c>
      <c r="Z263" s="19">
        <v>42.989637305699503</v>
      </c>
      <c r="AA263" s="19">
        <v>46.147058823529399</v>
      </c>
      <c r="AB263" s="19">
        <v>49.5</v>
      </c>
      <c r="AC263" s="19">
        <v>49.774999999999999</v>
      </c>
      <c r="AD263" s="19"/>
      <c r="AE263" s="19">
        <v>40.363636363636402</v>
      </c>
      <c r="AF263" s="19">
        <v>47.014285714285698</v>
      </c>
      <c r="AG263" s="19">
        <v>47.255319148936202</v>
      </c>
      <c r="AH263" s="19">
        <v>52.0833333333333</v>
      </c>
      <c r="AI263" s="19"/>
      <c r="AJ263" s="19"/>
      <c r="AK263" s="19">
        <v>46.509868421052602</v>
      </c>
      <c r="AL263" s="19">
        <v>33.5</v>
      </c>
      <c r="AM263" s="19">
        <v>33.5</v>
      </c>
      <c r="AN263" s="19"/>
      <c r="AO263" s="19"/>
      <c r="AP263" s="19">
        <v>68</v>
      </c>
      <c r="AQ263" s="19"/>
      <c r="AR263" s="19">
        <v>68</v>
      </c>
      <c r="AS263" s="19"/>
      <c r="AT263" s="19"/>
      <c r="AU263" s="19">
        <v>45.062758299428801</v>
      </c>
      <c r="AV263" s="19">
        <v>0</v>
      </c>
      <c r="AW263" s="19"/>
      <c r="AX263" s="19"/>
      <c r="AY263" s="19"/>
      <c r="AZ263" s="19"/>
      <c r="BA263" s="19"/>
      <c r="BB263" s="20">
        <v>45.062758299428801</v>
      </c>
      <c r="BC263" s="2"/>
    </row>
    <row r="264" spans="1:55" x14ac:dyDescent="0.25">
      <c r="A264" s="5">
        <v>11</v>
      </c>
      <c r="B264" s="7" t="s">
        <v>64</v>
      </c>
      <c r="C264" s="18">
        <v>44.088112425789703</v>
      </c>
      <c r="D264" s="19">
        <v>42.104490884837702</v>
      </c>
      <c r="E264" s="19"/>
      <c r="F264" s="19"/>
      <c r="G264" s="19">
        <v>43.315187098466701</v>
      </c>
      <c r="H264" s="19">
        <v>41.467092892064699</v>
      </c>
      <c r="I264" s="19"/>
      <c r="J264" s="19"/>
      <c r="K264" s="19">
        <v>45.291438979963601</v>
      </c>
      <c r="L264" s="19"/>
      <c r="M264" s="19"/>
      <c r="N264" s="19">
        <v>46.823373173970801</v>
      </c>
      <c r="O264" s="19"/>
      <c r="P264" s="19"/>
      <c r="Q264" s="19">
        <v>47.239931448157698</v>
      </c>
      <c r="R264" s="19">
        <v>43.289156626505999</v>
      </c>
      <c r="S264" s="19"/>
      <c r="T264" s="19"/>
      <c r="U264" s="19">
        <v>43.583690987124498</v>
      </c>
      <c r="V264" s="19"/>
      <c r="W264" s="19"/>
      <c r="X264" s="19">
        <v>47.793090365496198</v>
      </c>
      <c r="Y264" s="19">
        <v>39.681440443213297</v>
      </c>
      <c r="Z264" s="19">
        <v>50.415094339622598</v>
      </c>
      <c r="AA264" s="19">
        <v>49.886904761904802</v>
      </c>
      <c r="AB264" s="19">
        <v>50.312056737588698</v>
      </c>
      <c r="AC264" s="19">
        <v>50.923303834808301</v>
      </c>
      <c r="AD264" s="19">
        <v>53.286407766990301</v>
      </c>
      <c r="AE264" s="19">
        <v>41.584821428571402</v>
      </c>
      <c r="AF264" s="19">
        <v>50.216374269005797</v>
      </c>
      <c r="AG264" s="19">
        <v>46.7920168067227</v>
      </c>
      <c r="AH264" s="19"/>
      <c r="AI264" s="19"/>
      <c r="AJ264" s="19"/>
      <c r="AK264" s="19">
        <v>50.744807121661701</v>
      </c>
      <c r="AL264" s="19">
        <v>31.933649289099499</v>
      </c>
      <c r="AM264" s="19">
        <v>31.933649289099499</v>
      </c>
      <c r="AN264" s="19">
        <v>0</v>
      </c>
      <c r="AO264" s="19">
        <v>0</v>
      </c>
      <c r="AP264" s="19">
        <v>95.454362512289194</v>
      </c>
      <c r="AQ264" s="19">
        <v>48</v>
      </c>
      <c r="AR264" s="19">
        <v>67.6666666666667</v>
      </c>
      <c r="AS264" s="19">
        <v>95.923076923076906</v>
      </c>
      <c r="AT264" s="19">
        <v>36.254486133768403</v>
      </c>
      <c r="AU264" s="19">
        <v>47.068054126789903</v>
      </c>
      <c r="AV264" s="19">
        <v>120</v>
      </c>
      <c r="AW264" s="19">
        <v>0</v>
      </c>
      <c r="AX264" s="19">
        <v>0</v>
      </c>
      <c r="AY264" s="19">
        <v>120</v>
      </c>
      <c r="AZ264" s="19">
        <v>0</v>
      </c>
      <c r="BA264" s="19">
        <v>0</v>
      </c>
      <c r="BB264" s="20">
        <v>47.4428871102618</v>
      </c>
      <c r="BC264" s="2"/>
    </row>
    <row r="265" spans="1:55" x14ac:dyDescent="0.25">
      <c r="A265" s="5">
        <v>12</v>
      </c>
      <c r="B265" s="7" t="s">
        <v>65</v>
      </c>
      <c r="C265" s="18">
        <v>43.212083010365497</v>
      </c>
      <c r="D265" s="19">
        <v>45.968926553672297</v>
      </c>
      <c r="E265" s="19"/>
      <c r="F265" s="19"/>
      <c r="G265" s="19">
        <v>41.643090739871603</v>
      </c>
      <c r="H265" s="19">
        <v>42.528985507246396</v>
      </c>
      <c r="I265" s="19"/>
      <c r="J265" s="19"/>
      <c r="K265" s="19">
        <v>41.008130081300799</v>
      </c>
      <c r="L265" s="19"/>
      <c r="M265" s="19"/>
      <c r="N265" s="19">
        <v>43.020671834625297</v>
      </c>
      <c r="O265" s="19"/>
      <c r="P265" s="19"/>
      <c r="Q265" s="19">
        <v>42.612244897959201</v>
      </c>
      <c r="R265" s="19">
        <v>41.2</v>
      </c>
      <c r="S265" s="19"/>
      <c r="T265" s="19"/>
      <c r="U265" s="19">
        <v>44.484375</v>
      </c>
      <c r="V265" s="19"/>
      <c r="W265" s="19"/>
      <c r="X265" s="19">
        <v>44.081056539090604</v>
      </c>
      <c r="Y265" s="19">
        <v>42.3917525773196</v>
      </c>
      <c r="Z265" s="19">
        <v>47.461538461538503</v>
      </c>
      <c r="AA265" s="19"/>
      <c r="AB265" s="19"/>
      <c r="AC265" s="19">
        <v>49</v>
      </c>
      <c r="AD265" s="19"/>
      <c r="AE265" s="19"/>
      <c r="AF265" s="19"/>
      <c r="AG265" s="19">
        <v>43.375</v>
      </c>
      <c r="AH265" s="19"/>
      <c r="AI265" s="19"/>
      <c r="AJ265" s="19"/>
      <c r="AK265" s="19">
        <v>48</v>
      </c>
      <c r="AL265" s="19">
        <v>0</v>
      </c>
      <c r="AM265" s="19"/>
      <c r="AN265" s="19"/>
      <c r="AO265" s="19"/>
      <c r="AP265" s="19">
        <v>70</v>
      </c>
      <c r="AQ265" s="19"/>
      <c r="AR265" s="19">
        <v>70</v>
      </c>
      <c r="AS265" s="19">
        <v>0</v>
      </c>
      <c r="AT265" s="19">
        <v>48</v>
      </c>
      <c r="AU265" s="19">
        <v>43.344552217701498</v>
      </c>
      <c r="AV265" s="19">
        <v>27.5338039966495</v>
      </c>
      <c r="AW265" s="19"/>
      <c r="AX265" s="19">
        <v>59</v>
      </c>
      <c r="AY265" s="19"/>
      <c r="AZ265" s="19"/>
      <c r="BA265" s="19">
        <v>59</v>
      </c>
      <c r="BB265" s="20">
        <v>43.286199564669502</v>
      </c>
      <c r="BC265" s="2"/>
    </row>
    <row r="266" spans="1:55" x14ac:dyDescent="0.25">
      <c r="A266" s="5">
        <v>13</v>
      </c>
      <c r="B266" s="7" t="s">
        <v>66</v>
      </c>
      <c r="C266" s="18">
        <v>0</v>
      </c>
      <c r="D266" s="19"/>
      <c r="E266" s="19"/>
      <c r="F266" s="19"/>
      <c r="G266" s="19">
        <v>0</v>
      </c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>
        <v>0</v>
      </c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>
        <v>0</v>
      </c>
      <c r="AM266" s="19"/>
      <c r="AN266" s="19"/>
      <c r="AO266" s="19"/>
      <c r="AP266" s="19">
        <v>0</v>
      </c>
      <c r="AQ266" s="19"/>
      <c r="AR266" s="19"/>
      <c r="AS266" s="19"/>
      <c r="AT266" s="19"/>
      <c r="AU266" s="19">
        <v>0</v>
      </c>
      <c r="AV266" s="19">
        <v>0</v>
      </c>
      <c r="AW266" s="19"/>
      <c r="AX266" s="19"/>
      <c r="AY266" s="19"/>
      <c r="AZ266" s="19"/>
      <c r="BA266" s="19"/>
      <c r="BB266" s="20">
        <v>0</v>
      </c>
      <c r="BC266" s="2"/>
    </row>
    <row r="267" spans="1:55" x14ac:dyDescent="0.25">
      <c r="A267" s="5">
        <v>14</v>
      </c>
      <c r="B267" s="7" t="s">
        <v>67</v>
      </c>
      <c r="C267" s="18">
        <v>44.187003867535203</v>
      </c>
      <c r="D267" s="19">
        <v>40.931295155858898</v>
      </c>
      <c r="E267" s="19">
        <v>46.307677644725899</v>
      </c>
      <c r="F267" s="19">
        <v>44.023378063423898</v>
      </c>
      <c r="G267" s="19">
        <v>42.5309493761943</v>
      </c>
      <c r="H267" s="19">
        <v>41.937948112453</v>
      </c>
      <c r="I267" s="19">
        <v>42.614991037323101</v>
      </c>
      <c r="J267" s="19">
        <v>24</v>
      </c>
      <c r="K267" s="19">
        <v>43.387573642214903</v>
      </c>
      <c r="L267" s="19"/>
      <c r="M267" s="19"/>
      <c r="N267" s="19">
        <v>47.004824065452397</v>
      </c>
      <c r="O267" s="19">
        <v>59.463325370029096</v>
      </c>
      <c r="P267" s="19">
        <v>37.306621686391601</v>
      </c>
      <c r="Q267" s="19">
        <v>49.302831518756904</v>
      </c>
      <c r="R267" s="19">
        <v>61.894179943060202</v>
      </c>
      <c r="S267" s="19">
        <v>59</v>
      </c>
      <c r="T267" s="19">
        <v>59</v>
      </c>
      <c r="U267" s="19">
        <v>44.816224410112497</v>
      </c>
      <c r="V267" s="19"/>
      <c r="W267" s="19"/>
      <c r="X267" s="19">
        <v>39.134646783065001</v>
      </c>
      <c r="Y267" s="19">
        <v>44.133110870041698</v>
      </c>
      <c r="Z267" s="19">
        <v>45.654180765521701</v>
      </c>
      <c r="AA267" s="19">
        <v>56.2551225692401</v>
      </c>
      <c r="AB267" s="19">
        <v>55.256463732773597</v>
      </c>
      <c r="AC267" s="19"/>
      <c r="AD267" s="19">
        <v>56.989702265255197</v>
      </c>
      <c r="AE267" s="19">
        <v>47.852189383761697</v>
      </c>
      <c r="AF267" s="19"/>
      <c r="AG267" s="19">
        <v>48.197820178239503</v>
      </c>
      <c r="AH267" s="19">
        <v>54.576894086815798</v>
      </c>
      <c r="AI267" s="19"/>
      <c r="AJ267" s="19"/>
      <c r="AK267" s="19"/>
      <c r="AL267" s="19">
        <v>36.930959762108301</v>
      </c>
      <c r="AM267" s="19">
        <v>36.930959762108301</v>
      </c>
      <c r="AN267" s="19"/>
      <c r="AO267" s="19"/>
      <c r="AP267" s="19">
        <v>68.058733858312806</v>
      </c>
      <c r="AQ267" s="19">
        <v>36</v>
      </c>
      <c r="AR267" s="19">
        <v>66.599999999999994</v>
      </c>
      <c r="AS267" s="19">
        <v>69.45</v>
      </c>
      <c r="AT267" s="19"/>
      <c r="AU267" s="19">
        <v>42.732094164137798</v>
      </c>
      <c r="AV267" s="19">
        <v>0</v>
      </c>
      <c r="AW267" s="19"/>
      <c r="AX267" s="19"/>
      <c r="AY267" s="19">
        <v>0</v>
      </c>
      <c r="AZ267" s="19"/>
      <c r="BA267" s="19">
        <v>0</v>
      </c>
      <c r="BB267" s="20">
        <v>41.8568374151182</v>
      </c>
      <c r="BC267" s="2"/>
    </row>
    <row r="268" spans="1:55" x14ac:dyDescent="0.25">
      <c r="A268" s="5">
        <v>15</v>
      </c>
      <c r="B268" s="7" t="s">
        <v>68</v>
      </c>
      <c r="C268" s="18">
        <v>45.3943884375309</v>
      </c>
      <c r="D268" s="19">
        <v>43.079555190705797</v>
      </c>
      <c r="E268" s="19"/>
      <c r="F268" s="19"/>
      <c r="G268" s="19">
        <v>48.619206929375402</v>
      </c>
      <c r="H268" s="19">
        <v>46.4399063557792</v>
      </c>
      <c r="I268" s="19"/>
      <c r="J268" s="19"/>
      <c r="K268" s="19">
        <v>52.3188035773235</v>
      </c>
      <c r="L268" s="19"/>
      <c r="M268" s="19"/>
      <c r="N268" s="19">
        <v>53.0078348149734</v>
      </c>
      <c r="O268" s="19"/>
      <c r="P268" s="19"/>
      <c r="Q268" s="19">
        <v>54.307199289280497</v>
      </c>
      <c r="R268" s="19">
        <v>51.318342802126701</v>
      </c>
      <c r="S268" s="19"/>
      <c r="T268" s="19"/>
      <c r="U268" s="19">
        <v>61.810700565270402</v>
      </c>
      <c r="V268" s="19"/>
      <c r="W268" s="19"/>
      <c r="X268" s="19">
        <v>60.5239297976389</v>
      </c>
      <c r="Y268" s="19">
        <v>47.148825128412199</v>
      </c>
      <c r="Z268" s="19">
        <v>65.559096279867902</v>
      </c>
      <c r="AA268" s="19">
        <v>64.011304450598402</v>
      </c>
      <c r="AB268" s="19">
        <v>71.505717492564798</v>
      </c>
      <c r="AC268" s="19">
        <v>61.3998838972052</v>
      </c>
      <c r="AD268" s="19">
        <v>88.577089982379306</v>
      </c>
      <c r="AE268" s="19">
        <v>63.039377416069001</v>
      </c>
      <c r="AF268" s="19">
        <v>53.733023900457297</v>
      </c>
      <c r="AG268" s="19">
        <v>54.237372723662801</v>
      </c>
      <c r="AH268" s="19"/>
      <c r="AI268" s="19"/>
      <c r="AJ268" s="19"/>
      <c r="AK268" s="19">
        <v>60.463218180694398</v>
      </c>
      <c r="AL268" s="19">
        <v>49.457355463776103</v>
      </c>
      <c r="AM268" s="19">
        <v>49.458502958742997</v>
      </c>
      <c r="AN268" s="19">
        <v>38</v>
      </c>
      <c r="AO268" s="19"/>
      <c r="AP268" s="19">
        <v>74.578430473745598</v>
      </c>
      <c r="AQ268" s="19">
        <v>75.276623037054804</v>
      </c>
      <c r="AR268" s="19">
        <v>68.636933827584897</v>
      </c>
      <c r="AS268" s="19">
        <v>90.887648903063806</v>
      </c>
      <c r="AT268" s="19">
        <v>57.5511315139129</v>
      </c>
      <c r="AU268" s="19">
        <v>49.1417276424134</v>
      </c>
      <c r="AV268" s="19">
        <v>0</v>
      </c>
      <c r="AW268" s="19"/>
      <c r="AX268" s="19"/>
      <c r="AY268" s="19"/>
      <c r="AZ268" s="19"/>
      <c r="BA268" s="19"/>
      <c r="BB268" s="20">
        <v>47.909981268766401</v>
      </c>
      <c r="BC268" s="2"/>
    </row>
    <row r="269" spans="1:55" x14ac:dyDescent="0.25">
      <c r="A269" s="5">
        <v>16</v>
      </c>
      <c r="B269" s="7" t="s">
        <v>69</v>
      </c>
      <c r="C269" s="18">
        <v>50.390442756091197</v>
      </c>
      <c r="D269" s="19">
        <v>21</v>
      </c>
      <c r="E269" s="19"/>
      <c r="F269" s="19"/>
      <c r="G269" s="19">
        <v>43.813489802893898</v>
      </c>
      <c r="H269" s="19">
        <v>46</v>
      </c>
      <c r="I269" s="19"/>
      <c r="J269" s="19"/>
      <c r="K269" s="19">
        <v>43</v>
      </c>
      <c r="L269" s="19"/>
      <c r="M269" s="19"/>
      <c r="N269" s="19">
        <v>60</v>
      </c>
      <c r="O269" s="19"/>
      <c r="P269" s="19"/>
      <c r="Q269" s="19">
        <v>55</v>
      </c>
      <c r="R269" s="19">
        <v>60</v>
      </c>
      <c r="S269" s="19"/>
      <c r="T269" s="19"/>
      <c r="U269" s="19">
        <v>40</v>
      </c>
      <c r="V269" s="19">
        <v>36</v>
      </c>
      <c r="W269" s="19"/>
      <c r="X269" s="19">
        <v>51.248322871336697</v>
      </c>
      <c r="Y269" s="19">
        <v>49</v>
      </c>
      <c r="Z269" s="19">
        <v>45</v>
      </c>
      <c r="AA269" s="19">
        <v>53</v>
      </c>
      <c r="AB269" s="19">
        <v>60</v>
      </c>
      <c r="AC269" s="19">
        <v>59</v>
      </c>
      <c r="AD269" s="19">
        <v>51</v>
      </c>
      <c r="AE269" s="19">
        <v>48</v>
      </c>
      <c r="AF269" s="19">
        <v>60</v>
      </c>
      <c r="AG269" s="19">
        <v>42</v>
      </c>
      <c r="AH269" s="19">
        <v>62</v>
      </c>
      <c r="AI269" s="19"/>
      <c r="AJ269" s="19"/>
      <c r="AK269" s="19">
        <v>51</v>
      </c>
      <c r="AL269" s="19">
        <v>40</v>
      </c>
      <c r="AM269" s="19">
        <v>40</v>
      </c>
      <c r="AN269" s="19"/>
      <c r="AO269" s="19"/>
      <c r="AP269" s="19">
        <v>71</v>
      </c>
      <c r="AQ269" s="19"/>
      <c r="AR269" s="19">
        <v>71</v>
      </c>
      <c r="AS269" s="19"/>
      <c r="AT269" s="19"/>
      <c r="AU269" s="19">
        <v>50.751580951715503</v>
      </c>
      <c r="AV269" s="19">
        <v>0</v>
      </c>
      <c r="AW269" s="19"/>
      <c r="AX269" s="19"/>
      <c r="AY269" s="19"/>
      <c r="AZ269" s="19"/>
      <c r="BA269" s="19"/>
      <c r="BB269" s="20">
        <v>50.751580951715503</v>
      </c>
      <c r="BC269" s="2"/>
    </row>
    <row r="270" spans="1:55" x14ac:dyDescent="0.25">
      <c r="A270" s="5">
        <v>17</v>
      </c>
      <c r="B270" s="7" t="s">
        <v>70</v>
      </c>
      <c r="C270" s="18">
        <v>47.088032854868999</v>
      </c>
      <c r="D270" s="19">
        <v>41.684083859453501</v>
      </c>
      <c r="E270" s="19"/>
      <c r="F270" s="19"/>
      <c r="G270" s="19">
        <v>44.604722021412499</v>
      </c>
      <c r="H270" s="19">
        <v>40.140074384733303</v>
      </c>
      <c r="I270" s="19"/>
      <c r="J270" s="19"/>
      <c r="K270" s="19">
        <v>47.803192818569599</v>
      </c>
      <c r="L270" s="19"/>
      <c r="M270" s="19"/>
      <c r="N270" s="19">
        <v>48.874372027034397</v>
      </c>
      <c r="O270" s="19"/>
      <c r="P270" s="19"/>
      <c r="Q270" s="19">
        <v>49.252440826607803</v>
      </c>
      <c r="R270" s="19">
        <v>72.992425942072501</v>
      </c>
      <c r="S270" s="19"/>
      <c r="T270" s="19"/>
      <c r="U270" s="19">
        <v>49.949873357828103</v>
      </c>
      <c r="V270" s="19"/>
      <c r="W270" s="19"/>
      <c r="X270" s="19">
        <v>58.563471435076202</v>
      </c>
      <c r="Y270" s="19">
        <v>57.933779939266302</v>
      </c>
      <c r="Z270" s="19">
        <v>64.884402198759204</v>
      </c>
      <c r="AA270" s="19">
        <v>62.719666394947197</v>
      </c>
      <c r="AB270" s="19">
        <v>54.233535455829099</v>
      </c>
      <c r="AC270" s="19">
        <v>62.447060569779701</v>
      </c>
      <c r="AD270" s="19">
        <v>60.994498856391502</v>
      </c>
      <c r="AE270" s="19">
        <v>52.278099743036499</v>
      </c>
      <c r="AF270" s="19">
        <v>47.490054389596501</v>
      </c>
      <c r="AG270" s="19">
        <v>48.987036130714301</v>
      </c>
      <c r="AH270" s="19">
        <v>64.2933522665422</v>
      </c>
      <c r="AI270" s="19">
        <v>0</v>
      </c>
      <c r="AJ270" s="19">
        <v>48</v>
      </c>
      <c r="AK270" s="19">
        <v>56.713626906385599</v>
      </c>
      <c r="AL270" s="19">
        <v>44.839613372997</v>
      </c>
      <c r="AM270" s="19">
        <v>44.869759061016303</v>
      </c>
      <c r="AN270" s="19">
        <v>35</v>
      </c>
      <c r="AO270" s="19">
        <v>44.774389574573199</v>
      </c>
      <c r="AP270" s="19">
        <v>77.153727982697902</v>
      </c>
      <c r="AQ270" s="19">
        <v>49.388584876947803</v>
      </c>
      <c r="AR270" s="19">
        <v>70.891080291190505</v>
      </c>
      <c r="AS270" s="19">
        <v>89.404301509102197</v>
      </c>
      <c r="AT270" s="19">
        <v>53.568324603300098</v>
      </c>
      <c r="AU270" s="19">
        <v>52.105989969425302</v>
      </c>
      <c r="AV270" s="19">
        <v>119.60347031157799</v>
      </c>
      <c r="AW270" s="19">
        <v>143.157892079048</v>
      </c>
      <c r="AX270" s="19">
        <v>96.047002147187001</v>
      </c>
      <c r="AY270" s="19">
        <v>0</v>
      </c>
      <c r="AZ270" s="19">
        <v>0</v>
      </c>
      <c r="BA270" s="19">
        <v>120</v>
      </c>
      <c r="BB270" s="20">
        <v>53.2631390246395</v>
      </c>
      <c r="BC270" s="2"/>
    </row>
    <row r="271" spans="1:55" x14ac:dyDescent="0.25">
      <c r="A271" s="5">
        <v>18</v>
      </c>
      <c r="B271" s="7" t="s">
        <v>71</v>
      </c>
      <c r="C271" s="18">
        <v>43.657550590090501</v>
      </c>
      <c r="D271" s="19">
        <v>41.171476826692398</v>
      </c>
      <c r="E271" s="19"/>
      <c r="F271" s="19"/>
      <c r="G271" s="19">
        <v>44.669823974289997</v>
      </c>
      <c r="H271" s="19">
        <v>43.028313100009299</v>
      </c>
      <c r="I271" s="19"/>
      <c r="J271" s="19"/>
      <c r="K271" s="19">
        <v>47.0860372544158</v>
      </c>
      <c r="L271" s="19"/>
      <c r="M271" s="19"/>
      <c r="N271" s="19">
        <v>47.574586875395603</v>
      </c>
      <c r="O271" s="19"/>
      <c r="P271" s="19"/>
      <c r="Q271" s="19">
        <v>49.614119327452798</v>
      </c>
      <c r="R271" s="19">
        <v>49.497206243323099</v>
      </c>
      <c r="S271" s="19"/>
      <c r="T271" s="19"/>
      <c r="U271" s="19">
        <v>37.678918911649397</v>
      </c>
      <c r="V271" s="19"/>
      <c r="W271" s="19"/>
      <c r="X271" s="19">
        <v>52.368027672808701</v>
      </c>
      <c r="Y271" s="19">
        <v>46.191862634007499</v>
      </c>
      <c r="Z271" s="19">
        <v>56.393929913590902</v>
      </c>
      <c r="AA271" s="19">
        <v>60.367188814518798</v>
      </c>
      <c r="AB271" s="19">
        <v>53.9398650001513</v>
      </c>
      <c r="AC271" s="19">
        <v>59.062489364681603</v>
      </c>
      <c r="AD271" s="19">
        <v>59.393771133022099</v>
      </c>
      <c r="AE271" s="19">
        <v>49.692876593153699</v>
      </c>
      <c r="AF271" s="19">
        <v>44.658253900319501</v>
      </c>
      <c r="AG271" s="19">
        <v>50.171910330579202</v>
      </c>
      <c r="AH271" s="19">
        <v>55.2867112894778</v>
      </c>
      <c r="AI271" s="19"/>
      <c r="AJ271" s="19">
        <v>62.567821000000002</v>
      </c>
      <c r="AK271" s="19">
        <v>51.256606793647698</v>
      </c>
      <c r="AL271" s="19">
        <v>36.8216606805601</v>
      </c>
      <c r="AM271" s="19">
        <v>36.289270779378199</v>
      </c>
      <c r="AN271" s="19">
        <v>53.588929175357897</v>
      </c>
      <c r="AO271" s="19">
        <v>37.2144912245965</v>
      </c>
      <c r="AP271" s="19">
        <v>83.491785365106594</v>
      </c>
      <c r="AQ271" s="19">
        <v>67.575957831005297</v>
      </c>
      <c r="AR271" s="19">
        <v>64.034655696592196</v>
      </c>
      <c r="AS271" s="19">
        <v>85.617485106599304</v>
      </c>
      <c r="AT271" s="19"/>
      <c r="AU271" s="19">
        <v>47.203263166790201</v>
      </c>
      <c r="AV271" s="19">
        <v>0</v>
      </c>
      <c r="AW271" s="19"/>
      <c r="AX271" s="19"/>
      <c r="AY271" s="19"/>
      <c r="AZ271" s="19"/>
      <c r="BA271" s="19"/>
      <c r="BB271" s="20">
        <v>47.203263166790201</v>
      </c>
      <c r="BC271" s="2"/>
    </row>
    <row r="272" spans="1:55" x14ac:dyDescent="0.25">
      <c r="A272" s="5">
        <v>19</v>
      </c>
      <c r="B272" s="7" t="s">
        <v>72</v>
      </c>
      <c r="C272" s="18">
        <v>42.944716493130301</v>
      </c>
      <c r="D272" s="19">
        <v>43.168902223791001</v>
      </c>
      <c r="E272" s="19"/>
      <c r="F272" s="19"/>
      <c r="G272" s="19">
        <v>42.678233438485798</v>
      </c>
      <c r="H272" s="19">
        <v>42.678233438485798</v>
      </c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>
        <v>37.171980676328502</v>
      </c>
      <c r="V272" s="19"/>
      <c r="W272" s="19"/>
      <c r="X272" s="19">
        <v>0</v>
      </c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>
        <v>0</v>
      </c>
      <c r="AM272" s="19"/>
      <c r="AN272" s="19"/>
      <c r="AO272" s="19"/>
      <c r="AP272" s="19">
        <v>0</v>
      </c>
      <c r="AQ272" s="19"/>
      <c r="AR272" s="19"/>
      <c r="AS272" s="19"/>
      <c r="AT272" s="19"/>
      <c r="AU272" s="19">
        <v>42.944716493130301</v>
      </c>
      <c r="AV272" s="19">
        <v>0</v>
      </c>
      <c r="AW272" s="19"/>
      <c r="AX272" s="19"/>
      <c r="AY272" s="19"/>
      <c r="AZ272" s="19"/>
      <c r="BA272" s="19"/>
      <c r="BB272" s="20">
        <v>42.944716493130301</v>
      </c>
      <c r="BC272" s="2"/>
    </row>
    <row r="273" spans="1:141" x14ac:dyDescent="0.25">
      <c r="A273" s="5">
        <v>20</v>
      </c>
      <c r="B273" s="7" t="s">
        <v>73</v>
      </c>
      <c r="C273" s="18">
        <v>43.629483314497698</v>
      </c>
      <c r="D273" s="19">
        <v>42.271999999999998</v>
      </c>
      <c r="E273" s="19">
        <v>42.853999999999999</v>
      </c>
      <c r="F273" s="19">
        <v>45.578000000000003</v>
      </c>
      <c r="G273" s="19">
        <v>43.952748154130099</v>
      </c>
      <c r="H273" s="19">
        <v>42.726999999999997</v>
      </c>
      <c r="I273" s="19">
        <v>42.487000000000002</v>
      </c>
      <c r="J273" s="19">
        <v>0</v>
      </c>
      <c r="K273" s="19">
        <v>46.393000000000001</v>
      </c>
      <c r="L273" s="19">
        <v>0</v>
      </c>
      <c r="M273" s="19">
        <v>0</v>
      </c>
      <c r="N273" s="19">
        <v>47.137999999999998</v>
      </c>
      <c r="O273" s="19">
        <v>0</v>
      </c>
      <c r="P273" s="19">
        <v>0</v>
      </c>
      <c r="Q273" s="19">
        <v>46.598999999999997</v>
      </c>
      <c r="R273" s="19">
        <v>49.055999999999997</v>
      </c>
      <c r="S273" s="19">
        <v>0</v>
      </c>
      <c r="T273" s="19">
        <v>0</v>
      </c>
      <c r="U273" s="19">
        <v>36.146999999999998</v>
      </c>
      <c r="V273" s="19">
        <v>32.610999999999997</v>
      </c>
      <c r="W273" s="19">
        <v>0</v>
      </c>
      <c r="X273" s="19">
        <v>48.517315579649498</v>
      </c>
      <c r="Y273" s="19">
        <v>41.966999999999999</v>
      </c>
      <c r="Z273" s="19">
        <v>46.902999999999999</v>
      </c>
      <c r="AA273" s="19">
        <v>48.93</v>
      </c>
      <c r="AB273" s="19">
        <v>53.957999999999998</v>
      </c>
      <c r="AC273" s="19">
        <v>52.972999999999999</v>
      </c>
      <c r="AD273" s="19">
        <v>51.070999999999998</v>
      </c>
      <c r="AE273" s="19">
        <v>44.963000000000001</v>
      </c>
      <c r="AF273" s="19">
        <v>45.613999999999997</v>
      </c>
      <c r="AG273" s="19">
        <v>51.764000000000003</v>
      </c>
      <c r="AH273" s="19">
        <v>57.05</v>
      </c>
      <c r="AI273" s="19">
        <v>0</v>
      </c>
      <c r="AJ273" s="19">
        <v>58.277999999999999</v>
      </c>
      <c r="AK273" s="19">
        <v>47.667999999999999</v>
      </c>
      <c r="AL273" s="19">
        <v>32.43</v>
      </c>
      <c r="AM273" s="19">
        <v>32.43</v>
      </c>
      <c r="AN273" s="19">
        <v>0</v>
      </c>
      <c r="AO273" s="19">
        <v>0</v>
      </c>
      <c r="AP273" s="19">
        <v>60.785364228397398</v>
      </c>
      <c r="AQ273" s="19">
        <v>60</v>
      </c>
      <c r="AR273" s="19">
        <v>64.117999999999995</v>
      </c>
      <c r="AS273" s="19">
        <v>49</v>
      </c>
      <c r="AT273" s="19">
        <v>0</v>
      </c>
      <c r="AU273" s="19">
        <v>44.9524938870927</v>
      </c>
      <c r="AV273" s="19">
        <v>0</v>
      </c>
      <c r="AW273" s="19">
        <v>0</v>
      </c>
      <c r="AX273" s="19">
        <v>0</v>
      </c>
      <c r="AY273" s="19">
        <v>0</v>
      </c>
      <c r="AZ273" s="19">
        <v>0</v>
      </c>
      <c r="BA273" s="19">
        <v>0</v>
      </c>
      <c r="BB273" s="20">
        <v>44.9524938870927</v>
      </c>
      <c r="BC273" s="2"/>
    </row>
    <row r="274" spans="1:141" x14ac:dyDescent="0.25">
      <c r="A274" s="5">
        <v>21</v>
      </c>
      <c r="B274" s="7" t="s">
        <v>74</v>
      </c>
      <c r="C274" s="18">
        <v>51.5367509527971</v>
      </c>
      <c r="D274" s="19">
        <v>36</v>
      </c>
      <c r="E274" s="19"/>
      <c r="F274" s="19"/>
      <c r="G274" s="19">
        <v>48.437078370950303</v>
      </c>
      <c r="H274" s="19">
        <v>52</v>
      </c>
      <c r="I274" s="19"/>
      <c r="J274" s="19"/>
      <c r="K274" s="19">
        <v>48</v>
      </c>
      <c r="L274" s="19"/>
      <c r="M274" s="19"/>
      <c r="N274" s="19">
        <v>52</v>
      </c>
      <c r="O274" s="19"/>
      <c r="P274" s="19"/>
      <c r="Q274" s="19">
        <v>50</v>
      </c>
      <c r="R274" s="19">
        <v>58</v>
      </c>
      <c r="S274" s="19"/>
      <c r="T274" s="19"/>
      <c r="U274" s="19">
        <v>58</v>
      </c>
      <c r="V274" s="19"/>
      <c r="W274" s="19"/>
      <c r="X274" s="19">
        <v>0</v>
      </c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>
        <v>0</v>
      </c>
      <c r="AM274" s="19"/>
      <c r="AN274" s="19"/>
      <c r="AO274" s="19"/>
      <c r="AP274" s="19">
        <v>0</v>
      </c>
      <c r="AQ274" s="19"/>
      <c r="AR274" s="19"/>
      <c r="AS274" s="19"/>
      <c r="AT274" s="19"/>
      <c r="AU274" s="19">
        <v>51.5367509527971</v>
      </c>
      <c r="AV274" s="19">
        <v>0</v>
      </c>
      <c r="AW274" s="19"/>
      <c r="AX274" s="19"/>
      <c r="AY274" s="19"/>
      <c r="AZ274" s="19"/>
      <c r="BA274" s="19"/>
      <c r="BB274" s="20">
        <v>51.5367509527971</v>
      </c>
      <c r="BC274" s="2"/>
    </row>
    <row r="275" spans="1:141" x14ac:dyDescent="0.25">
      <c r="A275" s="5">
        <v>22</v>
      </c>
      <c r="B275" s="7" t="s">
        <v>75</v>
      </c>
      <c r="C275" s="18">
        <v>47.9221708455743</v>
      </c>
      <c r="D275" s="19">
        <v>41</v>
      </c>
      <c r="E275" s="19"/>
      <c r="F275" s="19"/>
      <c r="G275" s="19">
        <v>46.4650991097907</v>
      </c>
      <c r="H275" s="19">
        <v>39</v>
      </c>
      <c r="I275" s="19"/>
      <c r="J275" s="19"/>
      <c r="K275" s="19">
        <v>47</v>
      </c>
      <c r="L275" s="19"/>
      <c r="M275" s="19"/>
      <c r="N275" s="19">
        <v>50</v>
      </c>
      <c r="O275" s="19"/>
      <c r="P275" s="19"/>
      <c r="Q275" s="19">
        <v>47</v>
      </c>
      <c r="R275" s="19">
        <v>42</v>
      </c>
      <c r="S275" s="19"/>
      <c r="T275" s="19"/>
      <c r="U275" s="19">
        <v>50</v>
      </c>
      <c r="V275" s="19"/>
      <c r="W275" s="19"/>
      <c r="X275" s="19">
        <v>40.730123120635497</v>
      </c>
      <c r="Y275" s="19">
        <v>38.426160337552702</v>
      </c>
      <c r="Z275" s="19">
        <v>46.43</v>
      </c>
      <c r="AA275" s="19">
        <v>59</v>
      </c>
      <c r="AB275" s="19">
        <v>59</v>
      </c>
      <c r="AC275" s="19">
        <v>46.82</v>
      </c>
      <c r="AD275" s="19">
        <v>71</v>
      </c>
      <c r="AE275" s="19"/>
      <c r="AF275" s="19"/>
      <c r="AG275" s="19">
        <v>38.770000000000003</v>
      </c>
      <c r="AH275" s="19">
        <v>43</v>
      </c>
      <c r="AI275" s="19"/>
      <c r="AJ275" s="19"/>
      <c r="AK275" s="19">
        <v>40.4</v>
      </c>
      <c r="AL275" s="19">
        <v>35</v>
      </c>
      <c r="AM275" s="19">
        <v>35</v>
      </c>
      <c r="AN275" s="19"/>
      <c r="AO275" s="19"/>
      <c r="AP275" s="19">
        <v>51</v>
      </c>
      <c r="AQ275" s="19"/>
      <c r="AR275" s="19">
        <v>51</v>
      </c>
      <c r="AS275" s="19"/>
      <c r="AT275" s="19"/>
      <c r="AU275" s="19">
        <v>44.342062106227303</v>
      </c>
      <c r="AV275" s="19">
        <v>0</v>
      </c>
      <c r="AW275" s="19"/>
      <c r="AX275" s="19"/>
      <c r="AY275" s="19"/>
      <c r="AZ275" s="19"/>
      <c r="BA275" s="19"/>
      <c r="BB275" s="20">
        <v>44.342062106227303</v>
      </c>
      <c r="BC275" s="2"/>
    </row>
    <row r="276" spans="1:141" x14ac:dyDescent="0.25">
      <c r="A276" s="5">
        <v>23</v>
      </c>
      <c r="B276" s="7" t="s">
        <v>76</v>
      </c>
      <c r="C276" s="18">
        <v>44.525883927615403</v>
      </c>
      <c r="D276" s="19">
        <v>47.7</v>
      </c>
      <c r="E276" s="19">
        <v>36.700000000000003</v>
      </c>
      <c r="F276" s="19">
        <v>60.2</v>
      </c>
      <c r="G276" s="19">
        <v>36.112515592515599</v>
      </c>
      <c r="H276" s="19">
        <v>30.72</v>
      </c>
      <c r="I276" s="19"/>
      <c r="J276" s="19"/>
      <c r="K276" s="19">
        <v>51.18</v>
      </c>
      <c r="L276" s="19"/>
      <c r="M276" s="19"/>
      <c r="N276" s="19">
        <v>47.79</v>
      </c>
      <c r="O276" s="19"/>
      <c r="P276" s="19"/>
      <c r="Q276" s="19">
        <v>47.31</v>
      </c>
      <c r="R276" s="19">
        <v>48.58</v>
      </c>
      <c r="S276" s="19"/>
      <c r="T276" s="19"/>
      <c r="U276" s="19">
        <v>45.49</v>
      </c>
      <c r="V276" s="19"/>
      <c r="W276" s="19"/>
      <c r="X276" s="19">
        <v>52.676590425297697</v>
      </c>
      <c r="Y276" s="19">
        <v>46.1</v>
      </c>
      <c r="Z276" s="19">
        <v>49.98</v>
      </c>
      <c r="AA276" s="19"/>
      <c r="AB276" s="19">
        <v>51.39</v>
      </c>
      <c r="AC276" s="19">
        <v>40.380000000000003</v>
      </c>
      <c r="AD276" s="19">
        <v>58.05</v>
      </c>
      <c r="AE276" s="19">
        <v>46.34</v>
      </c>
      <c r="AF276" s="19">
        <v>41.25</v>
      </c>
      <c r="AG276" s="19">
        <v>35.21</v>
      </c>
      <c r="AH276" s="19">
        <v>63.29</v>
      </c>
      <c r="AI276" s="19"/>
      <c r="AJ276" s="19"/>
      <c r="AK276" s="19">
        <v>57.82</v>
      </c>
      <c r="AL276" s="19">
        <v>31</v>
      </c>
      <c r="AM276" s="19">
        <v>31</v>
      </c>
      <c r="AN276" s="19"/>
      <c r="AO276" s="19"/>
      <c r="AP276" s="19">
        <v>62.38</v>
      </c>
      <c r="AQ276" s="19"/>
      <c r="AR276" s="19"/>
      <c r="AS276" s="19">
        <v>62.38</v>
      </c>
      <c r="AT276" s="19"/>
      <c r="AU276" s="19">
        <v>51.252714579137901</v>
      </c>
      <c r="AV276" s="19">
        <v>73.5</v>
      </c>
      <c r="AW276" s="19">
        <v>73.5</v>
      </c>
      <c r="AX276" s="19"/>
      <c r="AY276" s="19"/>
      <c r="AZ276" s="19"/>
      <c r="BA276" s="19"/>
      <c r="BB276" s="20">
        <v>51.319345433442699</v>
      </c>
      <c r="BC276" s="2"/>
    </row>
    <row r="277" spans="1:141" x14ac:dyDescent="0.25">
      <c r="A277" s="5">
        <v>24</v>
      </c>
      <c r="B277" s="7" t="s">
        <v>77</v>
      </c>
      <c r="C277" s="18">
        <v>0</v>
      </c>
      <c r="D277" s="19"/>
      <c r="E277" s="19"/>
      <c r="F277" s="19"/>
      <c r="G277" s="19">
        <v>0</v>
      </c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>
        <v>0</v>
      </c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>
        <v>0</v>
      </c>
      <c r="AM277" s="19"/>
      <c r="AN277" s="19"/>
      <c r="AO277" s="19"/>
      <c r="AP277" s="19">
        <v>0</v>
      </c>
      <c r="AQ277" s="19"/>
      <c r="AR277" s="19"/>
      <c r="AS277" s="19"/>
      <c r="AT277" s="19"/>
      <c r="AU277" s="19">
        <v>0</v>
      </c>
      <c r="AV277" s="19">
        <v>0</v>
      </c>
      <c r="AW277" s="19"/>
      <c r="AX277" s="19"/>
      <c r="AY277" s="19"/>
      <c r="AZ277" s="19"/>
      <c r="BA277" s="19"/>
      <c r="BB277" s="20">
        <v>0</v>
      </c>
      <c r="BC277" s="2"/>
    </row>
    <row r="278" spans="1:141" ht="15.75" thickBot="1" x14ac:dyDescent="0.3">
      <c r="A278" s="6">
        <v>25</v>
      </c>
      <c r="B278" s="8" t="s">
        <v>78</v>
      </c>
      <c r="C278" s="21">
        <v>52.408079639712597</v>
      </c>
      <c r="D278" s="22">
        <v>52.7</v>
      </c>
      <c r="E278" s="22">
        <v>52.1</v>
      </c>
      <c r="F278" s="22"/>
      <c r="G278" s="22">
        <v>51.3</v>
      </c>
      <c r="H278" s="22">
        <v>51.3</v>
      </c>
      <c r="I278" s="22">
        <v>48</v>
      </c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>
        <v>0</v>
      </c>
      <c r="Y278" s="22"/>
      <c r="Z278" s="22"/>
      <c r="AA278" s="22"/>
      <c r="AB278" s="22"/>
      <c r="AC278" s="22"/>
      <c r="AD278" s="22"/>
      <c r="AE278" s="22"/>
      <c r="AF278" s="22"/>
      <c r="AG278" s="22"/>
      <c r="AH278" s="22"/>
      <c r="AI278" s="22"/>
      <c r="AJ278" s="22"/>
      <c r="AK278" s="22"/>
      <c r="AL278" s="22">
        <v>0</v>
      </c>
      <c r="AM278" s="22"/>
      <c r="AN278" s="22"/>
      <c r="AO278" s="22"/>
      <c r="AP278" s="22">
        <v>0</v>
      </c>
      <c r="AQ278" s="22"/>
      <c r="AR278" s="22"/>
      <c r="AS278" s="22"/>
      <c r="AT278" s="22"/>
      <c r="AU278" s="22">
        <v>52.408079639712597</v>
      </c>
      <c r="AV278" s="22">
        <v>0</v>
      </c>
      <c r="AW278" s="22"/>
      <c r="AX278" s="22"/>
      <c r="AY278" s="22"/>
      <c r="AZ278" s="22"/>
      <c r="BA278" s="22"/>
      <c r="BB278" s="23">
        <v>52.408079639712597</v>
      </c>
      <c r="BC278" s="2"/>
    </row>
    <row r="279" spans="1:141" ht="15.75" thickTop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</row>
    <row r="281" spans="1:141" x14ac:dyDescent="0.25">
      <c r="A281" s="1" t="s">
        <v>119</v>
      </c>
      <c r="C281" s="1" t="s">
        <v>181</v>
      </c>
    </row>
    <row r="282" spans="1:141" ht="15.75" thickBot="1" x14ac:dyDescent="0.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3"/>
      <c r="EF282" s="3"/>
      <c r="EG282" s="3"/>
      <c r="EH282" s="3"/>
      <c r="EI282" s="3"/>
      <c r="EJ282" s="3"/>
    </row>
    <row r="283" spans="1:141" ht="15.75" thickTop="1" x14ac:dyDescent="0.25">
      <c r="A283" s="121" t="s">
        <v>1</v>
      </c>
      <c r="B283" s="124" t="s">
        <v>2</v>
      </c>
      <c r="C283" s="127" t="s">
        <v>86</v>
      </c>
      <c r="D283" s="111"/>
      <c r="E283" s="118"/>
      <c r="F283" s="110" t="s">
        <v>91</v>
      </c>
      <c r="G283" s="111"/>
      <c r="H283" s="118"/>
      <c r="I283" s="110" t="s">
        <v>5</v>
      </c>
      <c r="J283" s="111"/>
      <c r="K283" s="118"/>
      <c r="L283" s="110" t="s">
        <v>6</v>
      </c>
      <c r="M283" s="111"/>
      <c r="N283" s="118"/>
      <c r="O283" s="110" t="s">
        <v>92</v>
      </c>
      <c r="P283" s="111"/>
      <c r="Q283" s="118"/>
      <c r="R283" s="110" t="s">
        <v>9</v>
      </c>
      <c r="S283" s="111"/>
      <c r="T283" s="118"/>
      <c r="U283" s="110" t="s">
        <v>10</v>
      </c>
      <c r="V283" s="111"/>
      <c r="W283" s="118"/>
      <c r="X283" s="110" t="s">
        <v>93</v>
      </c>
      <c r="Y283" s="111"/>
      <c r="Z283" s="118"/>
      <c r="AA283" s="110" t="s">
        <v>12</v>
      </c>
      <c r="AB283" s="111"/>
      <c r="AC283" s="118"/>
      <c r="AD283" s="110" t="s">
        <v>13</v>
      </c>
      <c r="AE283" s="111"/>
      <c r="AF283" s="118"/>
      <c r="AG283" s="110" t="s">
        <v>94</v>
      </c>
      <c r="AH283" s="111"/>
      <c r="AI283" s="118"/>
      <c r="AJ283" s="110" t="s">
        <v>15</v>
      </c>
      <c r="AK283" s="111"/>
      <c r="AL283" s="118"/>
      <c r="AM283" s="110" t="s">
        <v>16</v>
      </c>
      <c r="AN283" s="111"/>
      <c r="AO283" s="118"/>
      <c r="AP283" s="110" t="s">
        <v>95</v>
      </c>
      <c r="AQ283" s="111"/>
      <c r="AR283" s="118"/>
      <c r="AS283" s="110" t="s">
        <v>18</v>
      </c>
      <c r="AT283" s="111"/>
      <c r="AU283" s="118"/>
      <c r="AV283" s="110" t="s">
        <v>19</v>
      </c>
      <c r="AW283" s="111"/>
      <c r="AX283" s="118"/>
      <c r="AY283" s="110" t="s">
        <v>20</v>
      </c>
      <c r="AZ283" s="111"/>
      <c r="BA283" s="118"/>
      <c r="BB283" s="110" t="s">
        <v>96</v>
      </c>
      <c r="BC283" s="111"/>
      <c r="BD283" s="118"/>
      <c r="BE283" s="110" t="s">
        <v>22</v>
      </c>
      <c r="BF283" s="111"/>
      <c r="BG283" s="118"/>
      <c r="BH283" s="110" t="s">
        <v>23</v>
      </c>
      <c r="BI283" s="111"/>
      <c r="BJ283" s="118"/>
      <c r="BK283" s="110" t="s">
        <v>97</v>
      </c>
      <c r="BL283" s="111"/>
      <c r="BM283" s="118"/>
      <c r="BN283" s="110" t="s">
        <v>98</v>
      </c>
      <c r="BO283" s="111"/>
      <c r="BP283" s="118"/>
      <c r="BQ283" s="110" t="s">
        <v>99</v>
      </c>
      <c r="BR283" s="111"/>
      <c r="BS283" s="118"/>
      <c r="BT283" s="110" t="s">
        <v>100</v>
      </c>
      <c r="BU283" s="111"/>
      <c r="BV283" s="118"/>
      <c r="BW283" s="110" t="s">
        <v>101</v>
      </c>
      <c r="BX283" s="111"/>
      <c r="BY283" s="118"/>
      <c r="BZ283" s="110" t="s">
        <v>102</v>
      </c>
      <c r="CA283" s="111"/>
      <c r="CB283" s="118"/>
      <c r="CC283" s="110" t="s">
        <v>103</v>
      </c>
      <c r="CD283" s="111"/>
      <c r="CE283" s="118"/>
      <c r="CF283" s="110" t="s">
        <v>104</v>
      </c>
      <c r="CG283" s="111"/>
      <c r="CH283" s="118"/>
      <c r="CI283" s="110" t="s">
        <v>105</v>
      </c>
      <c r="CJ283" s="111"/>
      <c r="CK283" s="118"/>
      <c r="CL283" s="110" t="s">
        <v>106</v>
      </c>
      <c r="CM283" s="111"/>
      <c r="CN283" s="118"/>
      <c r="CO283" s="110" t="s">
        <v>34</v>
      </c>
      <c r="CP283" s="111"/>
      <c r="CQ283" s="118"/>
      <c r="CR283" s="110" t="s">
        <v>35</v>
      </c>
      <c r="CS283" s="111"/>
      <c r="CT283" s="118"/>
      <c r="CU283" s="110" t="s">
        <v>36</v>
      </c>
      <c r="CV283" s="111"/>
      <c r="CW283" s="118"/>
      <c r="CX283" s="110" t="s">
        <v>107</v>
      </c>
      <c r="CY283" s="111"/>
      <c r="CZ283" s="118"/>
      <c r="DA283" s="110" t="s">
        <v>108</v>
      </c>
      <c r="DB283" s="111"/>
      <c r="DC283" s="118"/>
      <c r="DD283" s="110" t="s">
        <v>109</v>
      </c>
      <c r="DE283" s="111"/>
      <c r="DF283" s="118"/>
      <c r="DG283" s="110" t="s">
        <v>110</v>
      </c>
      <c r="DH283" s="111"/>
      <c r="DI283" s="118"/>
      <c r="DJ283" s="110" t="s">
        <v>41</v>
      </c>
      <c r="DK283" s="111"/>
      <c r="DL283" s="118"/>
      <c r="DM283" s="110" t="s">
        <v>111</v>
      </c>
      <c r="DN283" s="111"/>
      <c r="DO283" s="118"/>
      <c r="DP283" s="110" t="s">
        <v>112</v>
      </c>
      <c r="DQ283" s="111"/>
      <c r="DR283" s="118"/>
      <c r="DS283" s="110" t="s">
        <v>113</v>
      </c>
      <c r="DT283" s="111"/>
      <c r="DU283" s="118"/>
      <c r="DV283" s="110" t="s">
        <v>114</v>
      </c>
      <c r="DW283" s="111"/>
      <c r="DX283" s="118"/>
      <c r="DY283" s="110" t="s">
        <v>46</v>
      </c>
      <c r="DZ283" s="111"/>
      <c r="EA283" s="118"/>
      <c r="EB283" s="110" t="s">
        <v>115</v>
      </c>
      <c r="EC283" s="111"/>
      <c r="ED283" s="118"/>
      <c r="EE283" s="110" t="s">
        <v>48</v>
      </c>
      <c r="EF283" s="111"/>
      <c r="EG283" s="118"/>
      <c r="EH283" s="110" t="s">
        <v>116</v>
      </c>
      <c r="EI283" s="111"/>
      <c r="EJ283" s="112"/>
      <c r="EK283" s="2"/>
    </row>
    <row r="284" spans="1:141" ht="45.75" thickBot="1" x14ac:dyDescent="0.3">
      <c r="A284" s="123"/>
      <c r="B284" s="126"/>
      <c r="C284" s="48" t="s">
        <v>120</v>
      </c>
      <c r="D284" s="49" t="s">
        <v>121</v>
      </c>
      <c r="E284" s="50" t="s">
        <v>122</v>
      </c>
      <c r="F284" s="57" t="s">
        <v>120</v>
      </c>
      <c r="G284" s="49" t="s">
        <v>121</v>
      </c>
      <c r="H284" s="50" t="s">
        <v>122</v>
      </c>
      <c r="I284" s="57" t="s">
        <v>120</v>
      </c>
      <c r="J284" s="49" t="s">
        <v>121</v>
      </c>
      <c r="K284" s="50" t="s">
        <v>122</v>
      </c>
      <c r="L284" s="57" t="s">
        <v>120</v>
      </c>
      <c r="M284" s="49" t="s">
        <v>121</v>
      </c>
      <c r="N284" s="50" t="s">
        <v>122</v>
      </c>
      <c r="O284" s="57" t="s">
        <v>120</v>
      </c>
      <c r="P284" s="49" t="s">
        <v>121</v>
      </c>
      <c r="Q284" s="50" t="s">
        <v>122</v>
      </c>
      <c r="R284" s="57" t="s">
        <v>120</v>
      </c>
      <c r="S284" s="49" t="s">
        <v>121</v>
      </c>
      <c r="T284" s="50" t="s">
        <v>122</v>
      </c>
      <c r="U284" s="57" t="s">
        <v>120</v>
      </c>
      <c r="V284" s="49" t="s">
        <v>121</v>
      </c>
      <c r="W284" s="50" t="s">
        <v>122</v>
      </c>
      <c r="X284" s="57" t="s">
        <v>120</v>
      </c>
      <c r="Y284" s="49" t="s">
        <v>121</v>
      </c>
      <c r="Z284" s="50" t="s">
        <v>122</v>
      </c>
      <c r="AA284" s="57" t="s">
        <v>120</v>
      </c>
      <c r="AB284" s="49" t="s">
        <v>121</v>
      </c>
      <c r="AC284" s="50" t="s">
        <v>122</v>
      </c>
      <c r="AD284" s="57" t="s">
        <v>120</v>
      </c>
      <c r="AE284" s="49" t="s">
        <v>121</v>
      </c>
      <c r="AF284" s="50" t="s">
        <v>122</v>
      </c>
      <c r="AG284" s="57" t="s">
        <v>120</v>
      </c>
      <c r="AH284" s="49" t="s">
        <v>121</v>
      </c>
      <c r="AI284" s="50" t="s">
        <v>122</v>
      </c>
      <c r="AJ284" s="57" t="s">
        <v>120</v>
      </c>
      <c r="AK284" s="49" t="s">
        <v>121</v>
      </c>
      <c r="AL284" s="50" t="s">
        <v>122</v>
      </c>
      <c r="AM284" s="57" t="s">
        <v>120</v>
      </c>
      <c r="AN284" s="49" t="s">
        <v>121</v>
      </c>
      <c r="AO284" s="50" t="s">
        <v>122</v>
      </c>
      <c r="AP284" s="57" t="s">
        <v>120</v>
      </c>
      <c r="AQ284" s="49" t="s">
        <v>121</v>
      </c>
      <c r="AR284" s="50" t="s">
        <v>122</v>
      </c>
      <c r="AS284" s="57" t="s">
        <v>120</v>
      </c>
      <c r="AT284" s="49" t="s">
        <v>121</v>
      </c>
      <c r="AU284" s="50" t="s">
        <v>122</v>
      </c>
      <c r="AV284" s="57" t="s">
        <v>120</v>
      </c>
      <c r="AW284" s="49" t="s">
        <v>121</v>
      </c>
      <c r="AX284" s="50" t="s">
        <v>122</v>
      </c>
      <c r="AY284" s="57" t="s">
        <v>120</v>
      </c>
      <c r="AZ284" s="49" t="s">
        <v>121</v>
      </c>
      <c r="BA284" s="50" t="s">
        <v>122</v>
      </c>
      <c r="BB284" s="57" t="s">
        <v>120</v>
      </c>
      <c r="BC284" s="49" t="s">
        <v>121</v>
      </c>
      <c r="BD284" s="50" t="s">
        <v>122</v>
      </c>
      <c r="BE284" s="57" t="s">
        <v>120</v>
      </c>
      <c r="BF284" s="49" t="s">
        <v>121</v>
      </c>
      <c r="BG284" s="50" t="s">
        <v>122</v>
      </c>
      <c r="BH284" s="57" t="s">
        <v>120</v>
      </c>
      <c r="BI284" s="49" t="s">
        <v>121</v>
      </c>
      <c r="BJ284" s="50" t="s">
        <v>122</v>
      </c>
      <c r="BK284" s="57" t="s">
        <v>120</v>
      </c>
      <c r="BL284" s="49" t="s">
        <v>121</v>
      </c>
      <c r="BM284" s="50" t="s">
        <v>122</v>
      </c>
      <c r="BN284" s="57" t="s">
        <v>120</v>
      </c>
      <c r="BO284" s="49" t="s">
        <v>121</v>
      </c>
      <c r="BP284" s="50" t="s">
        <v>122</v>
      </c>
      <c r="BQ284" s="57" t="s">
        <v>120</v>
      </c>
      <c r="BR284" s="49" t="s">
        <v>121</v>
      </c>
      <c r="BS284" s="50" t="s">
        <v>122</v>
      </c>
      <c r="BT284" s="57" t="s">
        <v>120</v>
      </c>
      <c r="BU284" s="49" t="s">
        <v>121</v>
      </c>
      <c r="BV284" s="50" t="s">
        <v>122</v>
      </c>
      <c r="BW284" s="57" t="s">
        <v>120</v>
      </c>
      <c r="BX284" s="49" t="s">
        <v>121</v>
      </c>
      <c r="BY284" s="50" t="s">
        <v>122</v>
      </c>
      <c r="BZ284" s="57" t="s">
        <v>120</v>
      </c>
      <c r="CA284" s="49" t="s">
        <v>121</v>
      </c>
      <c r="CB284" s="50" t="s">
        <v>122</v>
      </c>
      <c r="CC284" s="57" t="s">
        <v>120</v>
      </c>
      <c r="CD284" s="49" t="s">
        <v>121</v>
      </c>
      <c r="CE284" s="50" t="s">
        <v>122</v>
      </c>
      <c r="CF284" s="57" t="s">
        <v>120</v>
      </c>
      <c r="CG284" s="49" t="s">
        <v>121</v>
      </c>
      <c r="CH284" s="50" t="s">
        <v>122</v>
      </c>
      <c r="CI284" s="57" t="s">
        <v>120</v>
      </c>
      <c r="CJ284" s="49" t="s">
        <v>121</v>
      </c>
      <c r="CK284" s="50" t="s">
        <v>122</v>
      </c>
      <c r="CL284" s="57" t="s">
        <v>120</v>
      </c>
      <c r="CM284" s="49" t="s">
        <v>121</v>
      </c>
      <c r="CN284" s="50" t="s">
        <v>122</v>
      </c>
      <c r="CO284" s="57" t="s">
        <v>120</v>
      </c>
      <c r="CP284" s="49" t="s">
        <v>121</v>
      </c>
      <c r="CQ284" s="50" t="s">
        <v>122</v>
      </c>
      <c r="CR284" s="57" t="s">
        <v>120</v>
      </c>
      <c r="CS284" s="49" t="s">
        <v>121</v>
      </c>
      <c r="CT284" s="50" t="s">
        <v>122</v>
      </c>
      <c r="CU284" s="57" t="s">
        <v>120</v>
      </c>
      <c r="CV284" s="49" t="s">
        <v>121</v>
      </c>
      <c r="CW284" s="50" t="s">
        <v>122</v>
      </c>
      <c r="CX284" s="57" t="s">
        <v>120</v>
      </c>
      <c r="CY284" s="49" t="s">
        <v>121</v>
      </c>
      <c r="CZ284" s="50" t="s">
        <v>122</v>
      </c>
      <c r="DA284" s="57" t="s">
        <v>120</v>
      </c>
      <c r="DB284" s="49" t="s">
        <v>121</v>
      </c>
      <c r="DC284" s="50" t="s">
        <v>122</v>
      </c>
      <c r="DD284" s="57" t="s">
        <v>120</v>
      </c>
      <c r="DE284" s="49" t="s">
        <v>121</v>
      </c>
      <c r="DF284" s="50" t="s">
        <v>122</v>
      </c>
      <c r="DG284" s="57" t="s">
        <v>120</v>
      </c>
      <c r="DH284" s="49" t="s">
        <v>121</v>
      </c>
      <c r="DI284" s="50" t="s">
        <v>122</v>
      </c>
      <c r="DJ284" s="57" t="s">
        <v>120</v>
      </c>
      <c r="DK284" s="49" t="s">
        <v>121</v>
      </c>
      <c r="DL284" s="50" t="s">
        <v>122</v>
      </c>
      <c r="DM284" s="57" t="s">
        <v>120</v>
      </c>
      <c r="DN284" s="49" t="s">
        <v>121</v>
      </c>
      <c r="DO284" s="50" t="s">
        <v>122</v>
      </c>
      <c r="DP284" s="57" t="s">
        <v>120</v>
      </c>
      <c r="DQ284" s="49" t="s">
        <v>121</v>
      </c>
      <c r="DR284" s="50" t="s">
        <v>122</v>
      </c>
      <c r="DS284" s="57" t="s">
        <v>120</v>
      </c>
      <c r="DT284" s="49" t="s">
        <v>121</v>
      </c>
      <c r="DU284" s="50" t="s">
        <v>122</v>
      </c>
      <c r="DV284" s="57" t="s">
        <v>120</v>
      </c>
      <c r="DW284" s="49" t="s">
        <v>121</v>
      </c>
      <c r="DX284" s="50" t="s">
        <v>122</v>
      </c>
      <c r="DY284" s="57" t="s">
        <v>120</v>
      </c>
      <c r="DZ284" s="49" t="s">
        <v>121</v>
      </c>
      <c r="EA284" s="50" t="s">
        <v>122</v>
      </c>
      <c r="EB284" s="57" t="s">
        <v>120</v>
      </c>
      <c r="EC284" s="49" t="s">
        <v>121</v>
      </c>
      <c r="ED284" s="50" t="s">
        <v>122</v>
      </c>
      <c r="EE284" s="57" t="s">
        <v>120</v>
      </c>
      <c r="EF284" s="49" t="s">
        <v>121</v>
      </c>
      <c r="EG284" s="50" t="s">
        <v>122</v>
      </c>
      <c r="EH284" s="57" t="s">
        <v>120</v>
      </c>
      <c r="EI284" s="49" t="s">
        <v>121</v>
      </c>
      <c r="EJ284" s="58" t="s">
        <v>122</v>
      </c>
      <c r="EK284" s="2"/>
    </row>
    <row r="285" spans="1:141" ht="15.75" thickTop="1" x14ac:dyDescent="0.25">
      <c r="A285" s="9">
        <v>1</v>
      </c>
      <c r="B285" s="10" t="s">
        <v>54</v>
      </c>
      <c r="C285" s="15">
        <v>408171</v>
      </c>
      <c r="D285" s="16">
        <v>1929861</v>
      </c>
      <c r="E285" s="51">
        <v>54881</v>
      </c>
      <c r="F285" s="54">
        <v>222692</v>
      </c>
      <c r="G285" s="16">
        <v>708586</v>
      </c>
      <c r="H285" s="51">
        <v>8756</v>
      </c>
      <c r="I285" s="54"/>
      <c r="J285" s="16"/>
      <c r="K285" s="51"/>
      <c r="L285" s="54"/>
      <c r="M285" s="16"/>
      <c r="N285" s="51"/>
      <c r="O285" s="54">
        <v>105858</v>
      </c>
      <c r="P285" s="16">
        <v>157745</v>
      </c>
      <c r="Q285" s="51">
        <v>0</v>
      </c>
      <c r="R285" s="54"/>
      <c r="S285" s="16"/>
      <c r="T285" s="51"/>
      <c r="U285" s="54"/>
      <c r="V285" s="16"/>
      <c r="W285" s="51"/>
      <c r="X285" s="54">
        <v>7636</v>
      </c>
      <c r="Y285" s="16">
        <v>181022</v>
      </c>
      <c r="Z285" s="51">
        <v>4279</v>
      </c>
      <c r="AA285" s="54"/>
      <c r="AB285" s="16"/>
      <c r="AC285" s="51"/>
      <c r="AD285" s="54"/>
      <c r="AE285" s="16"/>
      <c r="AF285" s="51"/>
      <c r="AG285" s="54">
        <v>11026</v>
      </c>
      <c r="AH285" s="16">
        <v>518538</v>
      </c>
      <c r="AI285" s="51">
        <v>1004</v>
      </c>
      <c r="AJ285" s="54"/>
      <c r="AK285" s="16"/>
      <c r="AL285" s="51"/>
      <c r="AM285" s="54"/>
      <c r="AN285" s="16"/>
      <c r="AO285" s="51"/>
      <c r="AP285" s="54">
        <v>44864</v>
      </c>
      <c r="AQ285" s="16">
        <v>235377</v>
      </c>
      <c r="AR285" s="51">
        <v>3888</v>
      </c>
      <c r="AS285" s="54">
        <v>4004</v>
      </c>
      <c r="AT285" s="16">
        <v>86493</v>
      </c>
      <c r="AU285" s="51">
        <v>36954</v>
      </c>
      <c r="AV285" s="54"/>
      <c r="AW285" s="16"/>
      <c r="AX285" s="51"/>
      <c r="AY285" s="54"/>
      <c r="AZ285" s="16"/>
      <c r="BA285" s="51"/>
      <c r="BB285" s="54">
        <v>12091</v>
      </c>
      <c r="BC285" s="16">
        <v>42100</v>
      </c>
      <c r="BD285" s="51">
        <v>0</v>
      </c>
      <c r="BE285" s="54"/>
      <c r="BF285" s="16"/>
      <c r="BG285" s="51"/>
      <c r="BH285" s="54"/>
      <c r="BI285" s="16"/>
      <c r="BJ285" s="51"/>
      <c r="BK285" s="54">
        <v>84182</v>
      </c>
      <c r="BL285" s="16">
        <v>287672</v>
      </c>
      <c r="BM285" s="51">
        <v>67040</v>
      </c>
      <c r="BN285" s="54">
        <v>13993</v>
      </c>
      <c r="BO285" s="16">
        <v>139597</v>
      </c>
      <c r="BP285" s="51">
        <v>19629</v>
      </c>
      <c r="BQ285" s="54">
        <v>20858</v>
      </c>
      <c r="BR285" s="16">
        <v>63715</v>
      </c>
      <c r="BS285" s="51">
        <v>6972</v>
      </c>
      <c r="BT285" s="54">
        <v>1633</v>
      </c>
      <c r="BU285" s="16">
        <v>3472</v>
      </c>
      <c r="BV285" s="51">
        <v>2183</v>
      </c>
      <c r="BW285" s="54">
        <v>2345</v>
      </c>
      <c r="BX285" s="16">
        <v>3779</v>
      </c>
      <c r="BY285" s="51">
        <v>0</v>
      </c>
      <c r="BZ285" s="54">
        <v>7524</v>
      </c>
      <c r="CA285" s="16">
        <v>26958</v>
      </c>
      <c r="CB285" s="51">
        <v>16798</v>
      </c>
      <c r="CC285" s="54">
        <v>3412</v>
      </c>
      <c r="CD285" s="16">
        <v>5901</v>
      </c>
      <c r="CE285" s="51">
        <v>0</v>
      </c>
      <c r="CF285" s="54">
        <v>6420</v>
      </c>
      <c r="CG285" s="16">
        <v>4379</v>
      </c>
      <c r="CH285" s="51">
        <v>2109</v>
      </c>
      <c r="CI285" s="54">
        <v>89</v>
      </c>
      <c r="CJ285" s="16">
        <v>0</v>
      </c>
      <c r="CK285" s="51">
        <v>0</v>
      </c>
      <c r="CL285" s="54">
        <v>4618</v>
      </c>
      <c r="CM285" s="16">
        <v>4632</v>
      </c>
      <c r="CN285" s="51">
        <v>0</v>
      </c>
      <c r="CO285" s="54">
        <v>1524</v>
      </c>
      <c r="CP285" s="16">
        <v>2695</v>
      </c>
      <c r="CQ285" s="51">
        <v>0</v>
      </c>
      <c r="CR285" s="54"/>
      <c r="CS285" s="16"/>
      <c r="CT285" s="51"/>
      <c r="CU285" s="54"/>
      <c r="CV285" s="16"/>
      <c r="CW285" s="51"/>
      <c r="CX285" s="54">
        <v>21766</v>
      </c>
      <c r="CY285" s="16">
        <v>32544</v>
      </c>
      <c r="CZ285" s="51">
        <v>19349</v>
      </c>
      <c r="DA285" s="54">
        <v>467</v>
      </c>
      <c r="DB285" s="16">
        <v>6147</v>
      </c>
      <c r="DC285" s="51">
        <v>0</v>
      </c>
      <c r="DD285" s="54">
        <v>467</v>
      </c>
      <c r="DE285" s="16">
        <v>6147</v>
      </c>
      <c r="DF285" s="51">
        <v>0</v>
      </c>
      <c r="DG285" s="54"/>
      <c r="DH285" s="16"/>
      <c r="DI285" s="51"/>
      <c r="DJ285" s="54"/>
      <c r="DK285" s="16"/>
      <c r="DL285" s="51"/>
      <c r="DM285" s="54">
        <v>0</v>
      </c>
      <c r="DN285" s="16">
        <v>29560</v>
      </c>
      <c r="DO285" s="51">
        <v>4300</v>
      </c>
      <c r="DP285" s="54"/>
      <c r="DQ285" s="16"/>
      <c r="DR285" s="51"/>
      <c r="DS285" s="54"/>
      <c r="DT285" s="16"/>
      <c r="DU285" s="51"/>
      <c r="DV285" s="54">
        <v>0</v>
      </c>
      <c r="DW285" s="16">
        <v>29560</v>
      </c>
      <c r="DX285" s="51">
        <v>4300</v>
      </c>
      <c r="DY285" s="54"/>
      <c r="DZ285" s="16"/>
      <c r="EA285" s="51"/>
      <c r="EB285" s="54">
        <v>492820</v>
      </c>
      <c r="EC285" s="16">
        <v>2253240</v>
      </c>
      <c r="ED285" s="51">
        <v>126221</v>
      </c>
      <c r="EE285" s="54">
        <v>0</v>
      </c>
      <c r="EF285" s="16">
        <v>0</v>
      </c>
      <c r="EG285" s="51">
        <v>0</v>
      </c>
      <c r="EH285" s="54">
        <v>492820</v>
      </c>
      <c r="EI285" s="16">
        <v>2253240</v>
      </c>
      <c r="EJ285" s="17">
        <v>126221</v>
      </c>
      <c r="EK285" s="2"/>
    </row>
    <row r="286" spans="1:141" x14ac:dyDescent="0.25">
      <c r="A286" s="5">
        <v>2</v>
      </c>
      <c r="B286" s="7" t="s">
        <v>55</v>
      </c>
      <c r="C286" s="18">
        <v>390662.62541203102</v>
      </c>
      <c r="D286" s="19">
        <v>2228564.8069747598</v>
      </c>
      <c r="E286" s="52">
        <v>21695.1417</v>
      </c>
      <c r="F286" s="55">
        <v>333861.57705059601</v>
      </c>
      <c r="G286" s="19">
        <v>1434948.10071245</v>
      </c>
      <c r="H286" s="52">
        <v>10596.80739</v>
      </c>
      <c r="I286" s="55">
        <v>177.71645000000001</v>
      </c>
      <c r="J286" s="19">
        <v>60219.334641358997</v>
      </c>
      <c r="K286" s="52">
        <v>1769.0041900000001</v>
      </c>
      <c r="L286" s="55">
        <v>0</v>
      </c>
      <c r="M286" s="19">
        <v>0</v>
      </c>
      <c r="N286" s="52">
        <v>0</v>
      </c>
      <c r="O286" s="55">
        <v>38074.783611544</v>
      </c>
      <c r="P286" s="19">
        <v>296215.88452193298</v>
      </c>
      <c r="Q286" s="52">
        <v>0</v>
      </c>
      <c r="R286" s="55">
        <v>321.65105</v>
      </c>
      <c r="S286" s="19">
        <v>6849.9968500000004</v>
      </c>
      <c r="T286" s="52">
        <v>0</v>
      </c>
      <c r="U286" s="55">
        <v>0</v>
      </c>
      <c r="V286" s="19">
        <v>0</v>
      </c>
      <c r="W286" s="52">
        <v>0</v>
      </c>
      <c r="X286" s="55">
        <v>196.3716</v>
      </c>
      <c r="Y286" s="19">
        <v>144428.865940146</v>
      </c>
      <c r="Z286" s="52">
        <v>3829.3399300000001</v>
      </c>
      <c r="AA286" s="55">
        <v>0</v>
      </c>
      <c r="AB286" s="19">
        <v>0</v>
      </c>
      <c r="AC286" s="52">
        <v>0</v>
      </c>
      <c r="AD286" s="55">
        <v>0</v>
      </c>
      <c r="AE286" s="19">
        <v>0</v>
      </c>
      <c r="AF286" s="52">
        <v>0</v>
      </c>
      <c r="AG286" s="55">
        <v>94.582499999999996</v>
      </c>
      <c r="AH286" s="19">
        <v>269404.79502516403</v>
      </c>
      <c r="AI286" s="52">
        <v>4203.4256299999997</v>
      </c>
      <c r="AJ286" s="55">
        <v>0</v>
      </c>
      <c r="AK286" s="19">
        <v>0</v>
      </c>
      <c r="AL286" s="52">
        <v>0</v>
      </c>
      <c r="AM286" s="55">
        <v>0</v>
      </c>
      <c r="AN286" s="19">
        <v>0</v>
      </c>
      <c r="AO286" s="52">
        <v>0</v>
      </c>
      <c r="AP286" s="55">
        <v>1246.2763702709999</v>
      </c>
      <c r="AQ286" s="19">
        <v>71551.160655061001</v>
      </c>
      <c r="AR286" s="52">
        <v>3065.5687499999999</v>
      </c>
      <c r="AS286" s="55">
        <v>0</v>
      </c>
      <c r="AT286" s="19">
        <v>5751.71</v>
      </c>
      <c r="AU286" s="52">
        <v>0</v>
      </c>
      <c r="AV286" s="55">
        <v>0</v>
      </c>
      <c r="AW286" s="19">
        <v>0</v>
      </c>
      <c r="AX286" s="52">
        <v>0</v>
      </c>
      <c r="AY286" s="55">
        <v>0</v>
      </c>
      <c r="AZ286" s="19">
        <v>0</v>
      </c>
      <c r="BA286" s="52">
        <v>0</v>
      </c>
      <c r="BB286" s="55">
        <v>17189.034279619998</v>
      </c>
      <c r="BC286" s="19">
        <v>6264.2901199999997</v>
      </c>
      <c r="BD286" s="52">
        <v>0</v>
      </c>
      <c r="BE286" s="55">
        <v>143.78058999999999</v>
      </c>
      <c r="BF286" s="19">
        <v>0</v>
      </c>
      <c r="BG286" s="52">
        <v>0</v>
      </c>
      <c r="BH286" s="55">
        <v>0</v>
      </c>
      <c r="BI286" s="19">
        <v>0</v>
      </c>
      <c r="BJ286" s="52">
        <v>0</v>
      </c>
      <c r="BK286" s="55">
        <v>64413.061488141</v>
      </c>
      <c r="BL286" s="19">
        <v>591281.45971597801</v>
      </c>
      <c r="BM286" s="52">
        <v>530388.99518579606</v>
      </c>
      <c r="BN286" s="55">
        <v>4094.2036455490002</v>
      </c>
      <c r="BO286" s="19">
        <v>196899.01900496799</v>
      </c>
      <c r="BP286" s="52">
        <v>32090.471661498999</v>
      </c>
      <c r="BQ286" s="55">
        <v>5570.2756020799998</v>
      </c>
      <c r="BR286" s="19">
        <v>95386.537653774998</v>
      </c>
      <c r="BS286" s="52">
        <v>90016.170509981006</v>
      </c>
      <c r="BT286" s="55">
        <v>211.035</v>
      </c>
      <c r="BU286" s="19">
        <v>937.14649999999995</v>
      </c>
      <c r="BV286" s="52">
        <v>3174.808</v>
      </c>
      <c r="BW286" s="55">
        <v>0</v>
      </c>
      <c r="BX286" s="19">
        <v>1208.0000025930001</v>
      </c>
      <c r="BY286" s="52">
        <v>8571.0898725000006</v>
      </c>
      <c r="BZ286" s="55">
        <v>250.00861873599999</v>
      </c>
      <c r="CA286" s="19">
        <v>11589.286769983</v>
      </c>
      <c r="CB286" s="52">
        <v>6648.2143851999999</v>
      </c>
      <c r="CC286" s="55">
        <v>226.15137999999999</v>
      </c>
      <c r="CD286" s="19">
        <v>5906.2880801519996</v>
      </c>
      <c r="CE286" s="52">
        <v>20763.93939</v>
      </c>
      <c r="CF286" s="55">
        <v>3907.98621</v>
      </c>
      <c r="CG286" s="19">
        <v>6518.188605714</v>
      </c>
      <c r="CH286" s="52">
        <v>0</v>
      </c>
      <c r="CI286" s="55">
        <v>518.75710000000004</v>
      </c>
      <c r="CJ286" s="19">
        <v>975.85811999999999</v>
      </c>
      <c r="CK286" s="52">
        <v>0</v>
      </c>
      <c r="CL286" s="55">
        <v>27603.385481510999</v>
      </c>
      <c r="CM286" s="19">
        <v>114840.171247719</v>
      </c>
      <c r="CN286" s="52">
        <v>0</v>
      </c>
      <c r="CO286" s="55">
        <v>3767.8112992460001</v>
      </c>
      <c r="CP286" s="19">
        <v>17528.891545931001</v>
      </c>
      <c r="CQ286" s="52">
        <v>14722.76626416</v>
      </c>
      <c r="CR286" s="55">
        <v>0</v>
      </c>
      <c r="CS286" s="19">
        <v>0</v>
      </c>
      <c r="CT286" s="52">
        <v>0</v>
      </c>
      <c r="CU286" s="55">
        <v>78.350757631999997</v>
      </c>
      <c r="CV286" s="19">
        <v>615.68552485600003</v>
      </c>
      <c r="CW286" s="52">
        <v>0</v>
      </c>
      <c r="CX286" s="55">
        <v>18185.096393387001</v>
      </c>
      <c r="CY286" s="19">
        <v>138876.38666028701</v>
      </c>
      <c r="CZ286" s="52">
        <v>354401.53510245599</v>
      </c>
      <c r="DA286" s="55">
        <v>13345.142130316</v>
      </c>
      <c r="DB286" s="19">
        <v>33642.283505348998</v>
      </c>
      <c r="DC286" s="52">
        <v>32439.319811950001</v>
      </c>
      <c r="DD286" s="55">
        <v>5067.8093105819999</v>
      </c>
      <c r="DE286" s="19">
        <v>25622.101628640001</v>
      </c>
      <c r="DF286" s="52">
        <v>16164.495787272001</v>
      </c>
      <c r="DG286" s="55">
        <v>443.656709734</v>
      </c>
      <c r="DH286" s="19">
        <v>4220.5809988259998</v>
      </c>
      <c r="DI286" s="52">
        <v>7643.6259243060003</v>
      </c>
      <c r="DJ286" s="55">
        <v>7833.6761100000003</v>
      </c>
      <c r="DK286" s="19">
        <v>3799.6008778830001</v>
      </c>
      <c r="DL286" s="52">
        <v>8631.1981003719993</v>
      </c>
      <c r="DM286" s="55">
        <v>40.650410000000001</v>
      </c>
      <c r="DN286" s="19">
        <v>0</v>
      </c>
      <c r="DO286" s="52">
        <v>0</v>
      </c>
      <c r="DP286" s="55">
        <v>0</v>
      </c>
      <c r="DQ286" s="19">
        <v>0</v>
      </c>
      <c r="DR286" s="52">
        <v>0</v>
      </c>
      <c r="DS286" s="55">
        <v>40.650410000000001</v>
      </c>
      <c r="DT286" s="19">
        <v>0</v>
      </c>
      <c r="DU286" s="52">
        <v>0</v>
      </c>
      <c r="DV286" s="55">
        <v>0</v>
      </c>
      <c r="DW286" s="19">
        <v>0</v>
      </c>
      <c r="DX286" s="52">
        <v>0</v>
      </c>
      <c r="DY286" s="55"/>
      <c r="DZ286" s="19"/>
      <c r="EA286" s="52"/>
      <c r="EB286" s="55">
        <v>468461.47944048798</v>
      </c>
      <c r="EC286" s="19">
        <v>2853488.55019608</v>
      </c>
      <c r="ED286" s="52">
        <v>584523.45669774595</v>
      </c>
      <c r="EE286" s="55">
        <v>0</v>
      </c>
      <c r="EF286" s="19">
        <v>716.40190319999999</v>
      </c>
      <c r="EG286" s="52">
        <v>175262.81146035</v>
      </c>
      <c r="EH286" s="55">
        <v>468461.47944048798</v>
      </c>
      <c r="EI286" s="19">
        <v>2854204.95209928</v>
      </c>
      <c r="EJ286" s="20">
        <v>759786.26815809601</v>
      </c>
      <c r="EK286" s="2"/>
    </row>
    <row r="287" spans="1:141" x14ac:dyDescent="0.25">
      <c r="A287" s="5">
        <v>3</v>
      </c>
      <c r="B287" s="7" t="s">
        <v>56</v>
      </c>
      <c r="C287" s="18">
        <v>4710.3241699999999</v>
      </c>
      <c r="D287" s="19">
        <v>35481.194900000002</v>
      </c>
      <c r="E287" s="52">
        <v>4274.9336199999998</v>
      </c>
      <c r="F287" s="55">
        <v>1208.8111200000001</v>
      </c>
      <c r="G287" s="19">
        <v>8875.5721200000007</v>
      </c>
      <c r="H287" s="52">
        <v>1123.82114</v>
      </c>
      <c r="I287" s="55"/>
      <c r="J287" s="19"/>
      <c r="K287" s="52"/>
      <c r="L287" s="55"/>
      <c r="M287" s="19"/>
      <c r="N287" s="52"/>
      <c r="O287" s="55">
        <v>944.49964</v>
      </c>
      <c r="P287" s="19">
        <v>909.7</v>
      </c>
      <c r="Q287" s="52">
        <v>0</v>
      </c>
      <c r="R287" s="55"/>
      <c r="S287" s="19"/>
      <c r="T287" s="52"/>
      <c r="U287" s="55"/>
      <c r="V287" s="19"/>
      <c r="W287" s="52"/>
      <c r="X287" s="55">
        <v>75.400000000000006</v>
      </c>
      <c r="Y287" s="19">
        <v>2317.9659999999999</v>
      </c>
      <c r="Z287" s="52">
        <v>0</v>
      </c>
      <c r="AA287" s="55"/>
      <c r="AB287" s="19"/>
      <c r="AC287" s="52"/>
      <c r="AD287" s="55"/>
      <c r="AE287" s="19"/>
      <c r="AF287" s="52"/>
      <c r="AG287" s="55">
        <v>0</v>
      </c>
      <c r="AH287" s="19">
        <v>6151.4011600000003</v>
      </c>
      <c r="AI287" s="52">
        <v>0</v>
      </c>
      <c r="AJ287" s="55"/>
      <c r="AK287" s="19"/>
      <c r="AL287" s="52"/>
      <c r="AM287" s="55"/>
      <c r="AN287" s="19"/>
      <c r="AO287" s="52"/>
      <c r="AP287" s="55">
        <v>1895.84248</v>
      </c>
      <c r="AQ287" s="19">
        <v>7584.5441000000001</v>
      </c>
      <c r="AR287" s="52">
        <v>0</v>
      </c>
      <c r="AS287" s="55">
        <v>0</v>
      </c>
      <c r="AT287" s="19">
        <v>2415.15814</v>
      </c>
      <c r="AU287" s="52">
        <v>0</v>
      </c>
      <c r="AV287" s="55"/>
      <c r="AW287" s="19"/>
      <c r="AX287" s="52"/>
      <c r="AY287" s="55"/>
      <c r="AZ287" s="19"/>
      <c r="BA287" s="52"/>
      <c r="BB287" s="55">
        <v>585.77093000000002</v>
      </c>
      <c r="BC287" s="19">
        <v>7226.8533799999996</v>
      </c>
      <c r="BD287" s="52">
        <v>3151.1124799999998</v>
      </c>
      <c r="BE287" s="55"/>
      <c r="BF287" s="19"/>
      <c r="BG287" s="52"/>
      <c r="BH287" s="55"/>
      <c r="BI287" s="19"/>
      <c r="BJ287" s="52"/>
      <c r="BK287" s="55">
        <v>3554.3135499999999</v>
      </c>
      <c r="BL287" s="19">
        <v>51402.060709999998</v>
      </c>
      <c r="BM287" s="52">
        <v>24204.426340000002</v>
      </c>
      <c r="BN287" s="55">
        <v>164.9</v>
      </c>
      <c r="BO287" s="19">
        <v>11548.640460000001</v>
      </c>
      <c r="BP287" s="52">
        <v>0</v>
      </c>
      <c r="BQ287" s="55">
        <v>1090.5</v>
      </c>
      <c r="BR287" s="19">
        <v>5943.5624900000003</v>
      </c>
      <c r="BS287" s="52">
        <v>0</v>
      </c>
      <c r="BT287" s="55">
        <v>0</v>
      </c>
      <c r="BU287" s="19">
        <v>2075.2558600000002</v>
      </c>
      <c r="BV287" s="52">
        <v>0</v>
      </c>
      <c r="BW287" s="55">
        <v>0</v>
      </c>
      <c r="BX287" s="19">
        <v>0</v>
      </c>
      <c r="BY287" s="52">
        <v>5137.4591399999999</v>
      </c>
      <c r="BZ287" s="55">
        <v>32</v>
      </c>
      <c r="CA287" s="19">
        <v>5631.7987899999998</v>
      </c>
      <c r="CB287" s="52">
        <v>1162</v>
      </c>
      <c r="CC287" s="55">
        <v>241.911</v>
      </c>
      <c r="CD287" s="19">
        <v>396.07906000000003</v>
      </c>
      <c r="CE287" s="52">
        <v>0</v>
      </c>
      <c r="CF287" s="55">
        <v>87.78</v>
      </c>
      <c r="CG287" s="19">
        <v>1122.89463</v>
      </c>
      <c r="CH287" s="52">
        <v>0</v>
      </c>
      <c r="CI287" s="55"/>
      <c r="CJ287" s="19"/>
      <c r="CK287" s="52"/>
      <c r="CL287" s="55">
        <v>703.31363999999996</v>
      </c>
      <c r="CM287" s="19">
        <v>860</v>
      </c>
      <c r="CN287" s="52">
        <v>0</v>
      </c>
      <c r="CO287" s="55">
        <v>494.601</v>
      </c>
      <c r="CP287" s="19">
        <v>6324.6055699999997</v>
      </c>
      <c r="CQ287" s="52">
        <v>1760</v>
      </c>
      <c r="CR287" s="55"/>
      <c r="CS287" s="19"/>
      <c r="CT287" s="52"/>
      <c r="CU287" s="55"/>
      <c r="CV287" s="19"/>
      <c r="CW287" s="52"/>
      <c r="CX287" s="55">
        <v>739.30790999999999</v>
      </c>
      <c r="CY287" s="19">
        <v>17499.223849999998</v>
      </c>
      <c r="CZ287" s="52">
        <v>16144.967199999999</v>
      </c>
      <c r="DA287" s="55">
        <v>0</v>
      </c>
      <c r="DB287" s="19">
        <v>203.5</v>
      </c>
      <c r="DC287" s="52">
        <v>0</v>
      </c>
      <c r="DD287" s="55">
        <v>0</v>
      </c>
      <c r="DE287" s="19">
        <v>203.5</v>
      </c>
      <c r="DF287" s="52">
        <v>0</v>
      </c>
      <c r="DG287" s="55"/>
      <c r="DH287" s="19"/>
      <c r="DI287" s="52"/>
      <c r="DJ287" s="55"/>
      <c r="DK287" s="19"/>
      <c r="DL287" s="52"/>
      <c r="DM287" s="55">
        <v>159.51951</v>
      </c>
      <c r="DN287" s="19">
        <v>1044.27802</v>
      </c>
      <c r="DO287" s="52">
        <v>12136.934999999999</v>
      </c>
      <c r="DP287" s="55">
        <v>0</v>
      </c>
      <c r="DQ287" s="19">
        <v>0</v>
      </c>
      <c r="DR287" s="52">
        <v>12136.934999999999</v>
      </c>
      <c r="DS287" s="55">
        <v>159.51951</v>
      </c>
      <c r="DT287" s="19">
        <v>1044.27802</v>
      </c>
      <c r="DU287" s="52">
        <v>0</v>
      </c>
      <c r="DV287" s="55"/>
      <c r="DW287" s="19"/>
      <c r="DX287" s="52"/>
      <c r="DY287" s="55"/>
      <c r="DZ287" s="19"/>
      <c r="EA287" s="52"/>
      <c r="EB287" s="55">
        <v>8424.1572300000007</v>
      </c>
      <c r="EC287" s="19">
        <v>88131.033630000005</v>
      </c>
      <c r="ED287" s="52">
        <v>40616.294959999999</v>
      </c>
      <c r="EE287" s="55">
        <v>0</v>
      </c>
      <c r="EF287" s="19">
        <v>0</v>
      </c>
      <c r="EG287" s="52">
        <v>0</v>
      </c>
      <c r="EH287" s="55">
        <v>8424.1572300000007</v>
      </c>
      <c r="EI287" s="19">
        <v>88131.033630000005</v>
      </c>
      <c r="EJ287" s="20">
        <v>40616.294959999999</v>
      </c>
      <c r="EK287" s="2"/>
    </row>
    <row r="288" spans="1:141" x14ac:dyDescent="0.25">
      <c r="A288" s="5">
        <v>4</v>
      </c>
      <c r="B288" s="7" t="s">
        <v>57</v>
      </c>
      <c r="C288" s="18">
        <v>23095.08</v>
      </c>
      <c r="D288" s="19">
        <v>201383.03</v>
      </c>
      <c r="E288" s="52">
        <v>18786.830000000002</v>
      </c>
      <c r="F288" s="55">
        <v>18813.03</v>
      </c>
      <c r="G288" s="19">
        <v>44134.68</v>
      </c>
      <c r="H288" s="52">
        <v>2035.01</v>
      </c>
      <c r="I288" s="55">
        <v>60.57</v>
      </c>
      <c r="J288" s="19">
        <v>1161.96</v>
      </c>
      <c r="K288" s="52"/>
      <c r="L288" s="55">
        <v>5490.29</v>
      </c>
      <c r="M288" s="19">
        <v>15181.42</v>
      </c>
      <c r="N288" s="52"/>
      <c r="O288" s="55">
        <v>2346.48</v>
      </c>
      <c r="P288" s="19">
        <v>6323.27</v>
      </c>
      <c r="Q288" s="52"/>
      <c r="R288" s="55"/>
      <c r="S288" s="19"/>
      <c r="T288" s="52"/>
      <c r="U288" s="55"/>
      <c r="V288" s="19"/>
      <c r="W288" s="52"/>
      <c r="X288" s="55">
        <v>231.6</v>
      </c>
      <c r="Y288" s="19">
        <v>25120.73</v>
      </c>
      <c r="Z288" s="52">
        <v>2059.02</v>
      </c>
      <c r="AA288" s="55"/>
      <c r="AB288" s="19"/>
      <c r="AC288" s="52"/>
      <c r="AD288" s="55"/>
      <c r="AE288" s="19"/>
      <c r="AF288" s="52"/>
      <c r="AG288" s="55">
        <v>361.13</v>
      </c>
      <c r="AH288" s="19">
        <v>72673.33</v>
      </c>
      <c r="AI288" s="52">
        <v>2275.8200000000002</v>
      </c>
      <c r="AJ288" s="55"/>
      <c r="AK288" s="19"/>
      <c r="AL288" s="52"/>
      <c r="AM288" s="55"/>
      <c r="AN288" s="19">
        <v>129</v>
      </c>
      <c r="AO288" s="52"/>
      <c r="AP288" s="55">
        <v>1221.8399999999999</v>
      </c>
      <c r="AQ288" s="19">
        <v>29986.15</v>
      </c>
      <c r="AR288" s="52"/>
      <c r="AS288" s="55"/>
      <c r="AT288" s="19">
        <v>18121.650000000001</v>
      </c>
      <c r="AU288" s="52">
        <v>12416.98</v>
      </c>
      <c r="AV288" s="55"/>
      <c r="AW288" s="19"/>
      <c r="AX288" s="52"/>
      <c r="AY288" s="55"/>
      <c r="AZ288" s="19"/>
      <c r="BA288" s="52"/>
      <c r="BB288" s="55">
        <v>121</v>
      </c>
      <c r="BC288" s="19">
        <v>5023.22</v>
      </c>
      <c r="BD288" s="52">
        <v>0</v>
      </c>
      <c r="BE288" s="55"/>
      <c r="BF288" s="19"/>
      <c r="BG288" s="52"/>
      <c r="BH288" s="55"/>
      <c r="BI288" s="19"/>
      <c r="BJ288" s="52"/>
      <c r="BK288" s="55">
        <v>1645.4</v>
      </c>
      <c r="BL288" s="19">
        <v>27015.32</v>
      </c>
      <c r="BM288" s="52">
        <v>12690.55</v>
      </c>
      <c r="BN288" s="55">
        <v>442</v>
      </c>
      <c r="BO288" s="19">
        <v>11576.49</v>
      </c>
      <c r="BP288" s="52">
        <v>5789.59</v>
      </c>
      <c r="BQ288" s="55">
        <v>85.49</v>
      </c>
      <c r="BR288" s="19">
        <v>2861.57</v>
      </c>
      <c r="BS288" s="52">
        <v>4288.03</v>
      </c>
      <c r="BT288" s="55"/>
      <c r="BU288" s="19">
        <v>753.17</v>
      </c>
      <c r="BV288" s="52"/>
      <c r="BW288" s="55"/>
      <c r="BX288" s="19">
        <v>1313.2</v>
      </c>
      <c r="BY288" s="52"/>
      <c r="BZ288" s="55">
        <v>63</v>
      </c>
      <c r="CA288" s="19">
        <v>640.27</v>
      </c>
      <c r="CB288" s="52"/>
      <c r="CC288" s="55">
        <v>32.5</v>
      </c>
      <c r="CD288" s="19">
        <v>2785.06</v>
      </c>
      <c r="CE288" s="52"/>
      <c r="CF288" s="55">
        <v>272.22000000000003</v>
      </c>
      <c r="CG288" s="19">
        <v>503</v>
      </c>
      <c r="CH288" s="52"/>
      <c r="CI288" s="55"/>
      <c r="CJ288" s="19"/>
      <c r="CK288" s="52"/>
      <c r="CL288" s="55">
        <v>217.15</v>
      </c>
      <c r="CM288" s="19">
        <v>3016.65</v>
      </c>
      <c r="CN288" s="52"/>
      <c r="CO288" s="55">
        <v>464.29</v>
      </c>
      <c r="CP288" s="19">
        <v>612.92999999999995</v>
      </c>
      <c r="CQ288" s="52"/>
      <c r="CR288" s="55"/>
      <c r="CS288" s="19"/>
      <c r="CT288" s="52"/>
      <c r="CU288" s="55"/>
      <c r="CV288" s="19"/>
      <c r="CW288" s="52"/>
      <c r="CX288" s="55">
        <v>68.75</v>
      </c>
      <c r="CY288" s="19">
        <v>2952.98</v>
      </c>
      <c r="CZ288" s="52">
        <v>2612.9299999999998</v>
      </c>
      <c r="DA288" s="55">
        <v>39.76</v>
      </c>
      <c r="DB288" s="19">
        <v>110.39</v>
      </c>
      <c r="DC288" s="52">
        <v>0</v>
      </c>
      <c r="DD288" s="55">
        <v>39.76</v>
      </c>
      <c r="DE288" s="19">
        <v>110.39</v>
      </c>
      <c r="DF288" s="52"/>
      <c r="DG288" s="55"/>
      <c r="DH288" s="19"/>
      <c r="DI288" s="52"/>
      <c r="DJ288" s="55"/>
      <c r="DK288" s="19"/>
      <c r="DL288" s="52"/>
      <c r="DM288" s="55">
        <v>0</v>
      </c>
      <c r="DN288" s="19">
        <v>598.54999999999995</v>
      </c>
      <c r="DO288" s="52">
        <v>1310.3499999999999</v>
      </c>
      <c r="DP288" s="55"/>
      <c r="DQ288" s="19"/>
      <c r="DR288" s="52">
        <v>1310.3499999999999</v>
      </c>
      <c r="DS288" s="55"/>
      <c r="DT288" s="19">
        <v>598.54999999999995</v>
      </c>
      <c r="DU288" s="52"/>
      <c r="DV288" s="55"/>
      <c r="DW288" s="19"/>
      <c r="DX288" s="52"/>
      <c r="DY288" s="55">
        <v>1145.68</v>
      </c>
      <c r="DZ288" s="19">
        <v>3891.05</v>
      </c>
      <c r="EA288" s="52">
        <v>1317.88</v>
      </c>
      <c r="EB288" s="55">
        <v>25925.919999999998</v>
      </c>
      <c r="EC288" s="19">
        <v>232998.34</v>
      </c>
      <c r="ED288" s="52">
        <v>34105.61</v>
      </c>
      <c r="EE288" s="55">
        <v>0</v>
      </c>
      <c r="EF288" s="19">
        <v>0</v>
      </c>
      <c r="EG288" s="52">
        <v>46807.5</v>
      </c>
      <c r="EH288" s="55">
        <v>25925.919999999998</v>
      </c>
      <c r="EI288" s="19">
        <v>232998.34</v>
      </c>
      <c r="EJ288" s="20">
        <v>80913.11</v>
      </c>
      <c r="EK288" s="2"/>
    </row>
    <row r="289" spans="1:141" x14ac:dyDescent="0.25">
      <c r="A289" s="5">
        <v>5</v>
      </c>
      <c r="B289" s="7" t="s">
        <v>58</v>
      </c>
      <c r="C289" s="18">
        <v>0</v>
      </c>
      <c r="D289" s="19">
        <v>0</v>
      </c>
      <c r="E289" s="52">
        <v>0</v>
      </c>
      <c r="F289" s="55"/>
      <c r="G289" s="19"/>
      <c r="H289" s="52"/>
      <c r="I289" s="55"/>
      <c r="J289" s="19"/>
      <c r="K289" s="52"/>
      <c r="L289" s="55"/>
      <c r="M289" s="19"/>
      <c r="N289" s="52"/>
      <c r="O289" s="55"/>
      <c r="P289" s="19"/>
      <c r="Q289" s="52"/>
      <c r="R289" s="55"/>
      <c r="S289" s="19"/>
      <c r="T289" s="52"/>
      <c r="U289" s="55"/>
      <c r="V289" s="19"/>
      <c r="W289" s="52"/>
      <c r="X289" s="55"/>
      <c r="Y289" s="19"/>
      <c r="Z289" s="52"/>
      <c r="AA289" s="55"/>
      <c r="AB289" s="19"/>
      <c r="AC289" s="52"/>
      <c r="AD289" s="55"/>
      <c r="AE289" s="19"/>
      <c r="AF289" s="52"/>
      <c r="AG289" s="55"/>
      <c r="AH289" s="19"/>
      <c r="AI289" s="52"/>
      <c r="AJ289" s="55"/>
      <c r="AK289" s="19"/>
      <c r="AL289" s="52"/>
      <c r="AM289" s="55"/>
      <c r="AN289" s="19"/>
      <c r="AO289" s="52"/>
      <c r="AP289" s="55"/>
      <c r="AQ289" s="19"/>
      <c r="AR289" s="52"/>
      <c r="AS289" s="55"/>
      <c r="AT289" s="19"/>
      <c r="AU289" s="52"/>
      <c r="AV289" s="55"/>
      <c r="AW289" s="19"/>
      <c r="AX289" s="52"/>
      <c r="AY289" s="55"/>
      <c r="AZ289" s="19"/>
      <c r="BA289" s="52"/>
      <c r="BB289" s="55"/>
      <c r="BC289" s="19"/>
      <c r="BD289" s="52"/>
      <c r="BE289" s="55"/>
      <c r="BF289" s="19"/>
      <c r="BG289" s="52"/>
      <c r="BH289" s="55"/>
      <c r="BI289" s="19"/>
      <c r="BJ289" s="52"/>
      <c r="BK289" s="55">
        <v>5898.1263931141802</v>
      </c>
      <c r="BL289" s="19">
        <v>283516.834206937</v>
      </c>
      <c r="BM289" s="52">
        <v>219044.21122013699</v>
      </c>
      <c r="BN289" s="55">
        <v>5898.1263931141802</v>
      </c>
      <c r="BO289" s="19">
        <v>283516.834206937</v>
      </c>
      <c r="BP289" s="52">
        <v>219044.21122013699</v>
      </c>
      <c r="BQ289" s="55"/>
      <c r="BR289" s="19"/>
      <c r="BS289" s="52"/>
      <c r="BT289" s="55"/>
      <c r="BU289" s="19"/>
      <c r="BV289" s="52"/>
      <c r="BW289" s="55"/>
      <c r="BX289" s="19"/>
      <c r="BY289" s="52"/>
      <c r="BZ289" s="55"/>
      <c r="CA289" s="19"/>
      <c r="CB289" s="52"/>
      <c r="CC289" s="55"/>
      <c r="CD289" s="19"/>
      <c r="CE289" s="52"/>
      <c r="CF289" s="55"/>
      <c r="CG289" s="19"/>
      <c r="CH289" s="52"/>
      <c r="CI289" s="55"/>
      <c r="CJ289" s="19"/>
      <c r="CK289" s="52"/>
      <c r="CL289" s="55"/>
      <c r="CM289" s="19"/>
      <c r="CN289" s="52"/>
      <c r="CO289" s="55"/>
      <c r="CP289" s="19"/>
      <c r="CQ289" s="52"/>
      <c r="CR289" s="55"/>
      <c r="CS289" s="19"/>
      <c r="CT289" s="52"/>
      <c r="CU289" s="55"/>
      <c r="CV289" s="19"/>
      <c r="CW289" s="52"/>
      <c r="CX289" s="55"/>
      <c r="CY289" s="19"/>
      <c r="CZ289" s="52"/>
      <c r="DA289" s="55">
        <v>0</v>
      </c>
      <c r="DB289" s="19">
        <v>0</v>
      </c>
      <c r="DC289" s="52">
        <v>0</v>
      </c>
      <c r="DD289" s="55"/>
      <c r="DE289" s="19"/>
      <c r="DF289" s="52"/>
      <c r="DG289" s="55"/>
      <c r="DH289" s="19"/>
      <c r="DI289" s="52"/>
      <c r="DJ289" s="55"/>
      <c r="DK289" s="19"/>
      <c r="DL289" s="52"/>
      <c r="DM289" s="55">
        <v>0</v>
      </c>
      <c r="DN289" s="19">
        <v>0</v>
      </c>
      <c r="DO289" s="52">
        <v>0</v>
      </c>
      <c r="DP289" s="55"/>
      <c r="DQ289" s="19"/>
      <c r="DR289" s="52"/>
      <c r="DS289" s="55"/>
      <c r="DT289" s="19"/>
      <c r="DU289" s="52"/>
      <c r="DV289" s="55"/>
      <c r="DW289" s="19"/>
      <c r="DX289" s="52"/>
      <c r="DY289" s="55"/>
      <c r="DZ289" s="19"/>
      <c r="EA289" s="52"/>
      <c r="EB289" s="55">
        <v>5898.1263931141802</v>
      </c>
      <c r="EC289" s="19">
        <v>283516.834206937</v>
      </c>
      <c r="ED289" s="52">
        <v>219044.21122013699</v>
      </c>
      <c r="EE289" s="55">
        <v>0</v>
      </c>
      <c r="EF289" s="19">
        <v>0</v>
      </c>
      <c r="EG289" s="52">
        <v>0</v>
      </c>
      <c r="EH289" s="55">
        <v>5898.1263931141802</v>
      </c>
      <c r="EI289" s="19">
        <v>283516.834206937</v>
      </c>
      <c r="EJ289" s="20">
        <v>219044.21122013699</v>
      </c>
      <c r="EK289" s="2"/>
    </row>
    <row r="290" spans="1:141" x14ac:dyDescent="0.25">
      <c r="A290" s="5">
        <v>6</v>
      </c>
      <c r="B290" s="7" t="s">
        <v>59</v>
      </c>
      <c r="C290" s="18">
        <v>76</v>
      </c>
      <c r="D290" s="19">
        <v>4270</v>
      </c>
      <c r="E290" s="52">
        <v>2072</v>
      </c>
      <c r="F290" s="55">
        <v>76</v>
      </c>
      <c r="G290" s="19">
        <v>830</v>
      </c>
      <c r="H290" s="52">
        <v>0</v>
      </c>
      <c r="I290" s="55"/>
      <c r="J290" s="19"/>
      <c r="K290" s="52"/>
      <c r="L290" s="55"/>
      <c r="M290" s="19"/>
      <c r="N290" s="52"/>
      <c r="O290" s="55">
        <v>0</v>
      </c>
      <c r="P290" s="19">
        <v>126</v>
      </c>
      <c r="Q290" s="52">
        <v>0</v>
      </c>
      <c r="R290" s="55"/>
      <c r="S290" s="19"/>
      <c r="T290" s="52"/>
      <c r="U290" s="55"/>
      <c r="V290" s="19"/>
      <c r="W290" s="52"/>
      <c r="X290" s="55"/>
      <c r="Y290" s="19"/>
      <c r="Z290" s="52"/>
      <c r="AA290" s="55"/>
      <c r="AB290" s="19"/>
      <c r="AC290" s="52"/>
      <c r="AD290" s="55"/>
      <c r="AE290" s="19"/>
      <c r="AF290" s="52"/>
      <c r="AG290" s="55">
        <v>0</v>
      </c>
      <c r="AH290" s="19">
        <v>2584</v>
      </c>
      <c r="AI290" s="52">
        <v>2072</v>
      </c>
      <c r="AJ290" s="55"/>
      <c r="AK290" s="19"/>
      <c r="AL290" s="52"/>
      <c r="AM290" s="55"/>
      <c r="AN290" s="19"/>
      <c r="AO290" s="52"/>
      <c r="AP290" s="55">
        <v>0</v>
      </c>
      <c r="AQ290" s="19">
        <v>494</v>
      </c>
      <c r="AR290" s="52">
        <v>0</v>
      </c>
      <c r="AS290" s="55"/>
      <c r="AT290" s="19"/>
      <c r="AU290" s="52"/>
      <c r="AV290" s="55"/>
      <c r="AW290" s="19"/>
      <c r="AX290" s="52"/>
      <c r="AY290" s="55"/>
      <c r="AZ290" s="19"/>
      <c r="BA290" s="52"/>
      <c r="BB290" s="55">
        <v>0</v>
      </c>
      <c r="BC290" s="19">
        <v>236</v>
      </c>
      <c r="BD290" s="52">
        <v>0</v>
      </c>
      <c r="BE290" s="55"/>
      <c r="BF290" s="19"/>
      <c r="BG290" s="52"/>
      <c r="BH290" s="55"/>
      <c r="BI290" s="19"/>
      <c r="BJ290" s="52"/>
      <c r="BK290" s="55">
        <v>2901</v>
      </c>
      <c r="BL290" s="19">
        <v>38648</v>
      </c>
      <c r="BM290" s="52">
        <v>23510</v>
      </c>
      <c r="BN290" s="55">
        <v>66</v>
      </c>
      <c r="BO290" s="19">
        <v>8151</v>
      </c>
      <c r="BP290" s="52">
        <v>0</v>
      </c>
      <c r="BQ290" s="55">
        <v>359</v>
      </c>
      <c r="BR290" s="19">
        <v>18590</v>
      </c>
      <c r="BS290" s="52">
        <v>18434</v>
      </c>
      <c r="BT290" s="55"/>
      <c r="BU290" s="19"/>
      <c r="BV290" s="52"/>
      <c r="BW290" s="55"/>
      <c r="BX290" s="19"/>
      <c r="BY290" s="52"/>
      <c r="BZ290" s="55"/>
      <c r="CA290" s="19"/>
      <c r="CB290" s="52"/>
      <c r="CC290" s="55"/>
      <c r="CD290" s="19"/>
      <c r="CE290" s="52"/>
      <c r="CF290" s="55">
        <v>886</v>
      </c>
      <c r="CG290" s="19">
        <v>607</v>
      </c>
      <c r="CH290" s="52">
        <v>0</v>
      </c>
      <c r="CI290" s="55"/>
      <c r="CJ290" s="19"/>
      <c r="CK290" s="52"/>
      <c r="CL290" s="55">
        <v>521</v>
      </c>
      <c r="CM290" s="19">
        <v>8175</v>
      </c>
      <c r="CN290" s="52">
        <v>0</v>
      </c>
      <c r="CO290" s="55">
        <v>336</v>
      </c>
      <c r="CP290" s="19">
        <v>532</v>
      </c>
      <c r="CQ290" s="52">
        <v>0</v>
      </c>
      <c r="CR290" s="55"/>
      <c r="CS290" s="19"/>
      <c r="CT290" s="52"/>
      <c r="CU290" s="55"/>
      <c r="CV290" s="19"/>
      <c r="CW290" s="52"/>
      <c r="CX290" s="55">
        <v>733</v>
      </c>
      <c r="CY290" s="19">
        <v>2593</v>
      </c>
      <c r="CZ290" s="52">
        <v>5076</v>
      </c>
      <c r="DA290" s="55">
        <v>3484</v>
      </c>
      <c r="DB290" s="19">
        <v>8651</v>
      </c>
      <c r="DC290" s="52">
        <v>1122</v>
      </c>
      <c r="DD290" s="55">
        <v>3484</v>
      </c>
      <c r="DE290" s="19">
        <v>8651</v>
      </c>
      <c r="DF290" s="52">
        <v>1122</v>
      </c>
      <c r="DG290" s="55"/>
      <c r="DH290" s="19"/>
      <c r="DI290" s="52"/>
      <c r="DJ290" s="55"/>
      <c r="DK290" s="19"/>
      <c r="DL290" s="52"/>
      <c r="DM290" s="55">
        <v>0</v>
      </c>
      <c r="DN290" s="19">
        <v>0</v>
      </c>
      <c r="DO290" s="52">
        <v>0</v>
      </c>
      <c r="DP290" s="55"/>
      <c r="DQ290" s="19"/>
      <c r="DR290" s="52"/>
      <c r="DS290" s="55"/>
      <c r="DT290" s="19"/>
      <c r="DU290" s="52"/>
      <c r="DV290" s="55"/>
      <c r="DW290" s="19"/>
      <c r="DX290" s="52"/>
      <c r="DY290" s="55"/>
      <c r="DZ290" s="19"/>
      <c r="EA290" s="52"/>
      <c r="EB290" s="55">
        <v>6461</v>
      </c>
      <c r="EC290" s="19">
        <v>51569</v>
      </c>
      <c r="ED290" s="52">
        <v>26704</v>
      </c>
      <c r="EE290" s="55">
        <v>0</v>
      </c>
      <c r="EF290" s="19">
        <v>0</v>
      </c>
      <c r="EG290" s="52">
        <v>0</v>
      </c>
      <c r="EH290" s="55">
        <v>6461</v>
      </c>
      <c r="EI290" s="19">
        <v>51569</v>
      </c>
      <c r="EJ290" s="20">
        <v>26704</v>
      </c>
      <c r="EK290" s="2"/>
    </row>
    <row r="291" spans="1:141" x14ac:dyDescent="0.25">
      <c r="A291" s="5">
        <v>7</v>
      </c>
      <c r="B291" s="7" t="s">
        <v>60</v>
      </c>
      <c r="C291" s="18">
        <v>0</v>
      </c>
      <c r="D291" s="19">
        <v>0</v>
      </c>
      <c r="E291" s="52">
        <v>0</v>
      </c>
      <c r="F291" s="55"/>
      <c r="G291" s="19"/>
      <c r="H291" s="52"/>
      <c r="I291" s="55"/>
      <c r="J291" s="19"/>
      <c r="K291" s="52"/>
      <c r="L291" s="55"/>
      <c r="M291" s="19"/>
      <c r="N291" s="52"/>
      <c r="O291" s="55"/>
      <c r="P291" s="19"/>
      <c r="Q291" s="52"/>
      <c r="R291" s="55"/>
      <c r="S291" s="19"/>
      <c r="T291" s="52"/>
      <c r="U291" s="55"/>
      <c r="V291" s="19"/>
      <c r="W291" s="52"/>
      <c r="X291" s="55"/>
      <c r="Y291" s="19"/>
      <c r="Z291" s="52"/>
      <c r="AA291" s="55"/>
      <c r="AB291" s="19"/>
      <c r="AC291" s="52"/>
      <c r="AD291" s="55"/>
      <c r="AE291" s="19"/>
      <c r="AF291" s="52"/>
      <c r="AG291" s="55"/>
      <c r="AH291" s="19"/>
      <c r="AI291" s="52"/>
      <c r="AJ291" s="55"/>
      <c r="AK291" s="19"/>
      <c r="AL291" s="52"/>
      <c r="AM291" s="55"/>
      <c r="AN291" s="19"/>
      <c r="AO291" s="52"/>
      <c r="AP291" s="55"/>
      <c r="AQ291" s="19"/>
      <c r="AR291" s="52"/>
      <c r="AS291" s="55"/>
      <c r="AT291" s="19"/>
      <c r="AU291" s="52"/>
      <c r="AV291" s="55"/>
      <c r="AW291" s="19"/>
      <c r="AX291" s="52"/>
      <c r="AY291" s="55"/>
      <c r="AZ291" s="19"/>
      <c r="BA291" s="52"/>
      <c r="BB291" s="55"/>
      <c r="BC291" s="19"/>
      <c r="BD291" s="52"/>
      <c r="BE291" s="55"/>
      <c r="BF291" s="19"/>
      <c r="BG291" s="52"/>
      <c r="BH291" s="55"/>
      <c r="BI291" s="19"/>
      <c r="BJ291" s="52"/>
      <c r="BK291" s="55">
        <v>0</v>
      </c>
      <c r="BL291" s="19">
        <v>0</v>
      </c>
      <c r="BM291" s="52">
        <v>0</v>
      </c>
      <c r="BN291" s="55"/>
      <c r="BO291" s="19"/>
      <c r="BP291" s="52"/>
      <c r="BQ291" s="55"/>
      <c r="BR291" s="19"/>
      <c r="BS291" s="52"/>
      <c r="BT291" s="55"/>
      <c r="BU291" s="19"/>
      <c r="BV291" s="52"/>
      <c r="BW291" s="55"/>
      <c r="BX291" s="19"/>
      <c r="BY291" s="52"/>
      <c r="BZ291" s="55"/>
      <c r="CA291" s="19"/>
      <c r="CB291" s="52"/>
      <c r="CC291" s="55"/>
      <c r="CD291" s="19"/>
      <c r="CE291" s="52"/>
      <c r="CF291" s="55"/>
      <c r="CG291" s="19"/>
      <c r="CH291" s="52"/>
      <c r="CI291" s="55"/>
      <c r="CJ291" s="19"/>
      <c r="CK291" s="52"/>
      <c r="CL291" s="55"/>
      <c r="CM291" s="19"/>
      <c r="CN291" s="52"/>
      <c r="CO291" s="55"/>
      <c r="CP291" s="19"/>
      <c r="CQ291" s="52"/>
      <c r="CR291" s="55"/>
      <c r="CS291" s="19"/>
      <c r="CT291" s="52"/>
      <c r="CU291" s="55"/>
      <c r="CV291" s="19"/>
      <c r="CW291" s="52"/>
      <c r="CX291" s="55"/>
      <c r="CY291" s="19"/>
      <c r="CZ291" s="52"/>
      <c r="DA291" s="55">
        <v>0</v>
      </c>
      <c r="DB291" s="19">
        <v>0</v>
      </c>
      <c r="DC291" s="52">
        <v>0</v>
      </c>
      <c r="DD291" s="55"/>
      <c r="DE291" s="19"/>
      <c r="DF291" s="52"/>
      <c r="DG291" s="55"/>
      <c r="DH291" s="19"/>
      <c r="DI291" s="52"/>
      <c r="DJ291" s="55"/>
      <c r="DK291" s="19"/>
      <c r="DL291" s="52"/>
      <c r="DM291" s="55">
        <v>0</v>
      </c>
      <c r="DN291" s="19">
        <v>0</v>
      </c>
      <c r="DO291" s="52">
        <v>0</v>
      </c>
      <c r="DP291" s="55"/>
      <c r="DQ291" s="19"/>
      <c r="DR291" s="52"/>
      <c r="DS291" s="55"/>
      <c r="DT291" s="19"/>
      <c r="DU291" s="52"/>
      <c r="DV291" s="55"/>
      <c r="DW291" s="19"/>
      <c r="DX291" s="52"/>
      <c r="DY291" s="55"/>
      <c r="DZ291" s="19"/>
      <c r="EA291" s="52"/>
      <c r="EB291" s="55">
        <v>0</v>
      </c>
      <c r="EC291" s="19">
        <v>0</v>
      </c>
      <c r="ED291" s="52">
        <v>0</v>
      </c>
      <c r="EE291" s="55">
        <v>0</v>
      </c>
      <c r="EF291" s="19">
        <v>0</v>
      </c>
      <c r="EG291" s="52">
        <v>0</v>
      </c>
      <c r="EH291" s="55">
        <v>0</v>
      </c>
      <c r="EI291" s="19">
        <v>0</v>
      </c>
      <c r="EJ291" s="20">
        <v>0</v>
      </c>
      <c r="EK291" s="2"/>
    </row>
    <row r="292" spans="1:141" x14ac:dyDescent="0.25">
      <c r="A292" s="5">
        <v>8</v>
      </c>
      <c r="B292" s="7" t="s">
        <v>61</v>
      </c>
      <c r="C292" s="18">
        <v>743408.91684016795</v>
      </c>
      <c r="D292" s="19">
        <v>4985755.6182899801</v>
      </c>
      <c r="E292" s="52">
        <v>155686.40449120899</v>
      </c>
      <c r="F292" s="55">
        <v>465209.12224473001</v>
      </c>
      <c r="G292" s="19">
        <v>1915218.6416589599</v>
      </c>
      <c r="H292" s="52">
        <v>38907.800490000896</v>
      </c>
      <c r="I292" s="55"/>
      <c r="J292" s="19"/>
      <c r="K292" s="52"/>
      <c r="L292" s="55"/>
      <c r="M292" s="19"/>
      <c r="N292" s="52"/>
      <c r="O292" s="55">
        <v>142469.561789164</v>
      </c>
      <c r="P292" s="19">
        <v>592803.51993795903</v>
      </c>
      <c r="Q292" s="52">
        <v>10948.1828</v>
      </c>
      <c r="R292" s="55"/>
      <c r="S292" s="19"/>
      <c r="T292" s="52"/>
      <c r="U292" s="55"/>
      <c r="V292" s="19"/>
      <c r="W292" s="52"/>
      <c r="X292" s="55">
        <v>6839.4975038082102</v>
      </c>
      <c r="Y292" s="19">
        <v>669155.21299218899</v>
      </c>
      <c r="Z292" s="52">
        <v>62699.753091207996</v>
      </c>
      <c r="AA292" s="55"/>
      <c r="AB292" s="19"/>
      <c r="AC292" s="52"/>
      <c r="AD292" s="55"/>
      <c r="AE292" s="19"/>
      <c r="AF292" s="52"/>
      <c r="AG292" s="55">
        <v>10206.993469999999</v>
      </c>
      <c r="AH292" s="19">
        <v>1185744.53218191</v>
      </c>
      <c r="AI292" s="52">
        <v>0</v>
      </c>
      <c r="AJ292" s="55"/>
      <c r="AK292" s="19"/>
      <c r="AL292" s="52"/>
      <c r="AM292" s="55"/>
      <c r="AN292" s="19"/>
      <c r="AO292" s="52"/>
      <c r="AP292" s="55">
        <v>84461.998472465304</v>
      </c>
      <c r="AQ292" s="19">
        <v>567037.42023895902</v>
      </c>
      <c r="AR292" s="52">
        <v>1845.4828199999999</v>
      </c>
      <c r="AS292" s="55">
        <v>152.00001</v>
      </c>
      <c r="AT292" s="19">
        <v>48296.799799999899</v>
      </c>
      <c r="AU292" s="52">
        <v>41285.185290000001</v>
      </c>
      <c r="AV292" s="55"/>
      <c r="AW292" s="19"/>
      <c r="AX292" s="52"/>
      <c r="AY292" s="55"/>
      <c r="AZ292" s="19"/>
      <c r="BA292" s="52"/>
      <c r="BB292" s="55">
        <v>34069.743349999997</v>
      </c>
      <c r="BC292" s="19">
        <v>7499.4914799999997</v>
      </c>
      <c r="BD292" s="52">
        <v>0</v>
      </c>
      <c r="BE292" s="55"/>
      <c r="BF292" s="19"/>
      <c r="BG292" s="52"/>
      <c r="BH292" s="55"/>
      <c r="BI292" s="19"/>
      <c r="BJ292" s="52"/>
      <c r="BK292" s="55">
        <v>338432.10736999998</v>
      </c>
      <c r="BL292" s="19">
        <v>1617251.23593</v>
      </c>
      <c r="BM292" s="52">
        <v>302724.67064999999</v>
      </c>
      <c r="BN292" s="55">
        <v>63045.551979999997</v>
      </c>
      <c r="BO292" s="19">
        <v>710771.37809000199</v>
      </c>
      <c r="BP292" s="52">
        <v>71606.812680000003</v>
      </c>
      <c r="BQ292" s="55">
        <v>36177.279799999997</v>
      </c>
      <c r="BR292" s="19">
        <v>225433.92126</v>
      </c>
      <c r="BS292" s="52">
        <v>38879.438300000002</v>
      </c>
      <c r="BT292" s="55">
        <v>4490.5826900000002</v>
      </c>
      <c r="BU292" s="19">
        <v>19472.19598</v>
      </c>
      <c r="BV292" s="52">
        <v>16928.93403</v>
      </c>
      <c r="BW292" s="55">
        <v>3184.85439</v>
      </c>
      <c r="BX292" s="19">
        <v>24791.593980000001</v>
      </c>
      <c r="BY292" s="52">
        <v>14154.867340000001</v>
      </c>
      <c r="BZ292" s="55">
        <v>11178.363429999999</v>
      </c>
      <c r="CA292" s="19">
        <v>88863.288539999994</v>
      </c>
      <c r="CB292" s="52">
        <v>50109.56727</v>
      </c>
      <c r="CC292" s="55">
        <v>4405.76379</v>
      </c>
      <c r="CD292" s="19">
        <v>25990.352180000002</v>
      </c>
      <c r="CE292" s="52">
        <v>3901.5833200000002</v>
      </c>
      <c r="CF292" s="55">
        <v>9220.0093300000099</v>
      </c>
      <c r="CG292" s="19">
        <v>15515.763010000001</v>
      </c>
      <c r="CH292" s="52">
        <v>1559.1179999999999</v>
      </c>
      <c r="CI292" s="55">
        <v>41256.495669999997</v>
      </c>
      <c r="CJ292" s="19">
        <v>44468.7448699999</v>
      </c>
      <c r="CK292" s="52">
        <v>3160.7713399999998</v>
      </c>
      <c r="CL292" s="55">
        <v>22045.48173</v>
      </c>
      <c r="CM292" s="19">
        <v>46088.908839999996</v>
      </c>
      <c r="CN292" s="52">
        <v>0</v>
      </c>
      <c r="CO292" s="55">
        <v>19509.214469999999</v>
      </c>
      <c r="CP292" s="19">
        <v>67347.628819999998</v>
      </c>
      <c r="CQ292" s="52">
        <v>14786.45686</v>
      </c>
      <c r="CR292" s="55"/>
      <c r="CS292" s="19"/>
      <c r="CT292" s="52"/>
      <c r="CU292" s="55">
        <v>330.45328000000001</v>
      </c>
      <c r="CV292" s="19">
        <v>1540.59</v>
      </c>
      <c r="CW292" s="52">
        <v>0</v>
      </c>
      <c r="CX292" s="55">
        <v>123588.05680999999</v>
      </c>
      <c r="CY292" s="19">
        <v>346966.87036</v>
      </c>
      <c r="CZ292" s="52">
        <v>87637.121509999997</v>
      </c>
      <c r="DA292" s="55">
        <v>28172.844379999999</v>
      </c>
      <c r="DB292" s="19">
        <v>53910.198620000003</v>
      </c>
      <c r="DC292" s="52">
        <v>31822.983639999999</v>
      </c>
      <c r="DD292" s="55">
        <v>14175.403130000001</v>
      </c>
      <c r="DE292" s="19">
        <v>25084.279640000001</v>
      </c>
      <c r="DF292" s="52">
        <v>10999.8305</v>
      </c>
      <c r="DG292" s="55">
        <v>7282.1040499999999</v>
      </c>
      <c r="DH292" s="19">
        <v>10978.439979999999</v>
      </c>
      <c r="DI292" s="52">
        <v>0</v>
      </c>
      <c r="DJ292" s="55">
        <v>6715.3371999999999</v>
      </c>
      <c r="DK292" s="19">
        <v>17847.478999999999</v>
      </c>
      <c r="DL292" s="52">
        <v>20823.153139999999</v>
      </c>
      <c r="DM292" s="55">
        <v>2917.74181</v>
      </c>
      <c r="DN292" s="19">
        <v>6963.8439699999999</v>
      </c>
      <c r="DO292" s="52">
        <v>10736.25885</v>
      </c>
      <c r="DP292" s="55">
        <v>442.40156000000002</v>
      </c>
      <c r="DQ292" s="19">
        <v>1367.8132900000001</v>
      </c>
      <c r="DR292" s="52">
        <v>2819.9679999999998</v>
      </c>
      <c r="DS292" s="55">
        <v>2475.3402500000002</v>
      </c>
      <c r="DT292" s="19">
        <v>5596.0306799999998</v>
      </c>
      <c r="DU292" s="52">
        <v>7916.2908500000003</v>
      </c>
      <c r="DV292" s="55"/>
      <c r="DW292" s="19"/>
      <c r="DX292" s="52"/>
      <c r="DY292" s="55"/>
      <c r="DZ292" s="19"/>
      <c r="EA292" s="52"/>
      <c r="EB292" s="55">
        <v>1112931.6104001701</v>
      </c>
      <c r="EC292" s="19">
        <v>6663880.8968099803</v>
      </c>
      <c r="ED292" s="52">
        <v>500970.31763120898</v>
      </c>
      <c r="EE292" s="55">
        <v>0</v>
      </c>
      <c r="EF292" s="19">
        <v>0</v>
      </c>
      <c r="EG292" s="52">
        <v>0</v>
      </c>
      <c r="EH292" s="55">
        <v>1112931.6104001701</v>
      </c>
      <c r="EI292" s="19">
        <v>6663880.8968099803</v>
      </c>
      <c r="EJ292" s="20">
        <v>500970.31763120898</v>
      </c>
      <c r="EK292" s="2"/>
    </row>
    <row r="293" spans="1:141" x14ac:dyDescent="0.25">
      <c r="A293" s="5">
        <v>9</v>
      </c>
      <c r="B293" s="7" t="s">
        <v>62</v>
      </c>
      <c r="C293" s="18">
        <v>154232.41910999999</v>
      </c>
      <c r="D293" s="19">
        <v>654483.84384000103</v>
      </c>
      <c r="E293" s="52">
        <v>5620.1464900000001</v>
      </c>
      <c r="F293" s="55">
        <v>85538.293600000106</v>
      </c>
      <c r="G293" s="19">
        <v>205322.65747999999</v>
      </c>
      <c r="H293" s="52">
        <v>2835.22399</v>
      </c>
      <c r="I293" s="55"/>
      <c r="J293" s="19"/>
      <c r="K293" s="52"/>
      <c r="L293" s="55"/>
      <c r="M293" s="19"/>
      <c r="N293" s="52"/>
      <c r="O293" s="55">
        <v>31736.762890000002</v>
      </c>
      <c r="P293" s="19">
        <v>55142.523110000002</v>
      </c>
      <c r="Q293" s="52">
        <v>0</v>
      </c>
      <c r="R293" s="55"/>
      <c r="S293" s="19"/>
      <c r="T293" s="52"/>
      <c r="U293" s="55"/>
      <c r="V293" s="19"/>
      <c r="W293" s="52"/>
      <c r="X293" s="55">
        <v>4664.7268000000004</v>
      </c>
      <c r="Y293" s="19">
        <v>52606.82933</v>
      </c>
      <c r="Z293" s="52">
        <v>2784.9225000000001</v>
      </c>
      <c r="AA293" s="55"/>
      <c r="AB293" s="19"/>
      <c r="AC293" s="52"/>
      <c r="AD293" s="55"/>
      <c r="AE293" s="19"/>
      <c r="AF293" s="52"/>
      <c r="AG293" s="55">
        <v>5026.3410000000003</v>
      </c>
      <c r="AH293" s="19">
        <v>196406.30897000001</v>
      </c>
      <c r="AI293" s="52">
        <v>0</v>
      </c>
      <c r="AJ293" s="55"/>
      <c r="AK293" s="19"/>
      <c r="AL293" s="52"/>
      <c r="AM293" s="55"/>
      <c r="AN293" s="19"/>
      <c r="AO293" s="52"/>
      <c r="AP293" s="55">
        <v>15416.442290000001</v>
      </c>
      <c r="AQ293" s="19">
        <v>99567.013760000104</v>
      </c>
      <c r="AR293" s="52">
        <v>0</v>
      </c>
      <c r="AS293" s="55">
        <v>1064.73541</v>
      </c>
      <c r="AT293" s="19">
        <v>23107.856049999999</v>
      </c>
      <c r="AU293" s="52">
        <v>0</v>
      </c>
      <c r="AV293" s="55"/>
      <c r="AW293" s="19"/>
      <c r="AX293" s="52"/>
      <c r="AY293" s="55"/>
      <c r="AZ293" s="19"/>
      <c r="BA293" s="52"/>
      <c r="BB293" s="55">
        <v>10785.117120000001</v>
      </c>
      <c r="BC293" s="19">
        <v>22330.655139999999</v>
      </c>
      <c r="BD293" s="52"/>
      <c r="BE293" s="55"/>
      <c r="BF293" s="19"/>
      <c r="BG293" s="52"/>
      <c r="BH293" s="55"/>
      <c r="BI293" s="19"/>
      <c r="BJ293" s="52"/>
      <c r="BK293" s="55">
        <v>26329.899710000002</v>
      </c>
      <c r="BL293" s="19">
        <v>144973.44649999999</v>
      </c>
      <c r="BM293" s="52">
        <v>38373.365010000001</v>
      </c>
      <c r="BN293" s="55">
        <v>2773.1268300000002</v>
      </c>
      <c r="BO293" s="19">
        <v>46019.742680000003</v>
      </c>
      <c r="BP293" s="52">
        <v>2289.7343599999999</v>
      </c>
      <c r="BQ293" s="55">
        <v>3618.7010399999999</v>
      </c>
      <c r="BR293" s="19">
        <v>61431.937010000001</v>
      </c>
      <c r="BS293" s="52">
        <v>26771.458869999999</v>
      </c>
      <c r="BT293" s="55">
        <v>890.96204</v>
      </c>
      <c r="BU293" s="19">
        <v>2451.43806</v>
      </c>
      <c r="BV293" s="52">
        <v>0</v>
      </c>
      <c r="BW293" s="55">
        <v>289.89828999999997</v>
      </c>
      <c r="BX293" s="19">
        <v>3094.09573</v>
      </c>
      <c r="BY293" s="52">
        <v>0</v>
      </c>
      <c r="BZ293" s="55">
        <v>664.58387000000005</v>
      </c>
      <c r="CA293" s="19">
        <v>7311.7106100000001</v>
      </c>
      <c r="CB293" s="52">
        <v>1575.0239999999999</v>
      </c>
      <c r="CC293" s="55">
        <v>1056.71354</v>
      </c>
      <c r="CD293" s="19">
        <v>2724.39761</v>
      </c>
      <c r="CE293" s="52">
        <v>0</v>
      </c>
      <c r="CF293" s="55">
        <v>5257.84094</v>
      </c>
      <c r="CG293" s="19">
        <v>2416.60095</v>
      </c>
      <c r="CH293" s="52">
        <v>2522.0958000000001</v>
      </c>
      <c r="CI293" s="55">
        <v>1194.7615599999999</v>
      </c>
      <c r="CJ293" s="19">
        <v>923.16882999999996</v>
      </c>
      <c r="CK293" s="52">
        <v>0</v>
      </c>
      <c r="CL293" s="55">
        <v>1771.9478799999999</v>
      </c>
      <c r="CM293" s="19">
        <v>3360.0489499999999</v>
      </c>
      <c r="CN293" s="52">
        <v>0</v>
      </c>
      <c r="CO293" s="55">
        <v>2877.5221099999999</v>
      </c>
      <c r="CP293" s="19">
        <v>6269.60952</v>
      </c>
      <c r="CQ293" s="52">
        <v>0</v>
      </c>
      <c r="CR293" s="55"/>
      <c r="CS293" s="19"/>
      <c r="CT293" s="52"/>
      <c r="CU293" s="55"/>
      <c r="CV293" s="19"/>
      <c r="CW293" s="52"/>
      <c r="CX293" s="55">
        <v>5933.8416100000004</v>
      </c>
      <c r="CY293" s="19">
        <v>8970.6965500000006</v>
      </c>
      <c r="CZ293" s="52">
        <v>5215.0519800000002</v>
      </c>
      <c r="DA293" s="55">
        <v>1176.0551</v>
      </c>
      <c r="DB293" s="19">
        <v>1131.2784300000001</v>
      </c>
      <c r="DC293" s="52">
        <v>0</v>
      </c>
      <c r="DD293" s="55">
        <v>970.25509999999997</v>
      </c>
      <c r="DE293" s="19">
        <v>0</v>
      </c>
      <c r="DF293" s="52">
        <v>0</v>
      </c>
      <c r="DG293" s="55">
        <v>0</v>
      </c>
      <c r="DH293" s="19">
        <v>0</v>
      </c>
      <c r="DI293" s="52">
        <v>0</v>
      </c>
      <c r="DJ293" s="55">
        <v>205.8</v>
      </c>
      <c r="DK293" s="19">
        <v>1131.2784300000001</v>
      </c>
      <c r="DL293" s="52">
        <v>0</v>
      </c>
      <c r="DM293" s="55">
        <v>819.72555999999997</v>
      </c>
      <c r="DN293" s="19">
        <v>6601.7778399999997</v>
      </c>
      <c r="DO293" s="52">
        <v>1649.1129900000001</v>
      </c>
      <c r="DP293" s="55">
        <v>0</v>
      </c>
      <c r="DQ293" s="19">
        <v>0</v>
      </c>
      <c r="DR293" s="52">
        <v>0</v>
      </c>
      <c r="DS293" s="55">
        <v>819.72555999999997</v>
      </c>
      <c r="DT293" s="19">
        <v>6601.7778399999997</v>
      </c>
      <c r="DU293" s="52">
        <v>1649.1129900000001</v>
      </c>
      <c r="DV293" s="55">
        <v>0</v>
      </c>
      <c r="DW293" s="19">
        <v>0</v>
      </c>
      <c r="DX293" s="52">
        <v>0</v>
      </c>
      <c r="DY293" s="55">
        <v>6076.2777400000004</v>
      </c>
      <c r="DZ293" s="19">
        <v>9874.5336100000004</v>
      </c>
      <c r="EA293" s="52">
        <v>0</v>
      </c>
      <c r="EB293" s="55">
        <v>188634.37721999999</v>
      </c>
      <c r="EC293" s="19">
        <v>817064.88022000098</v>
      </c>
      <c r="ED293" s="52">
        <v>45642.624490000002</v>
      </c>
      <c r="EE293" s="55">
        <v>0</v>
      </c>
      <c r="EF293" s="19">
        <v>0</v>
      </c>
      <c r="EG293" s="52">
        <v>0</v>
      </c>
      <c r="EH293" s="55">
        <v>188634.37721999999</v>
      </c>
      <c r="EI293" s="19">
        <v>817064.88022000098</v>
      </c>
      <c r="EJ293" s="20">
        <v>45642.624490000002</v>
      </c>
      <c r="EK293" s="2"/>
    </row>
    <row r="294" spans="1:141" x14ac:dyDescent="0.25">
      <c r="A294" s="5">
        <v>10</v>
      </c>
      <c r="B294" s="7" t="s">
        <v>63</v>
      </c>
      <c r="C294" s="18">
        <v>97269.38</v>
      </c>
      <c r="D294" s="19">
        <v>772460.01</v>
      </c>
      <c r="E294" s="52">
        <v>12806.06</v>
      </c>
      <c r="F294" s="55">
        <v>69102.5</v>
      </c>
      <c r="G294" s="19">
        <v>375390.32</v>
      </c>
      <c r="H294" s="52">
        <v>6634.08</v>
      </c>
      <c r="I294" s="55"/>
      <c r="J294" s="19"/>
      <c r="K294" s="52"/>
      <c r="L294" s="55"/>
      <c r="M294" s="19"/>
      <c r="N294" s="52"/>
      <c r="O294" s="55">
        <v>15924.85</v>
      </c>
      <c r="P294" s="19">
        <v>76773.78</v>
      </c>
      <c r="Q294" s="52">
        <v>2119.9</v>
      </c>
      <c r="R294" s="55"/>
      <c r="S294" s="19"/>
      <c r="T294" s="52"/>
      <c r="U294" s="55"/>
      <c r="V294" s="19"/>
      <c r="W294" s="52"/>
      <c r="X294" s="55">
        <v>19.510000000000002</v>
      </c>
      <c r="Y294" s="19">
        <v>38459.519999999997</v>
      </c>
      <c r="Z294" s="52">
        <v>2702.25</v>
      </c>
      <c r="AA294" s="55"/>
      <c r="AB294" s="19"/>
      <c r="AC294" s="52"/>
      <c r="AD294" s="55"/>
      <c r="AE294" s="19"/>
      <c r="AF294" s="52"/>
      <c r="AG294" s="55">
        <v>98</v>
      </c>
      <c r="AH294" s="19">
        <v>171973.39</v>
      </c>
      <c r="AI294" s="52">
        <v>0</v>
      </c>
      <c r="AJ294" s="55"/>
      <c r="AK294" s="19"/>
      <c r="AL294" s="52"/>
      <c r="AM294" s="55"/>
      <c r="AN294" s="19"/>
      <c r="AO294" s="52"/>
      <c r="AP294" s="55">
        <v>5118.0600000000004</v>
      </c>
      <c r="AQ294" s="19">
        <v>95529.37</v>
      </c>
      <c r="AR294" s="52">
        <v>0</v>
      </c>
      <c r="AS294" s="55">
        <v>182</v>
      </c>
      <c r="AT294" s="19">
        <v>7921.56</v>
      </c>
      <c r="AU294" s="52">
        <v>1349.83</v>
      </c>
      <c r="AV294" s="55"/>
      <c r="AW294" s="19"/>
      <c r="AX294" s="52"/>
      <c r="AY294" s="55"/>
      <c r="AZ294" s="19"/>
      <c r="BA294" s="52"/>
      <c r="BB294" s="55">
        <v>6824.46</v>
      </c>
      <c r="BC294" s="19">
        <v>6412.07</v>
      </c>
      <c r="BD294" s="52">
        <v>0</v>
      </c>
      <c r="BE294" s="55"/>
      <c r="BF294" s="19"/>
      <c r="BG294" s="52"/>
      <c r="BH294" s="55"/>
      <c r="BI294" s="19"/>
      <c r="BJ294" s="52"/>
      <c r="BK294" s="55">
        <v>26633.88</v>
      </c>
      <c r="BL294" s="19">
        <v>144075.18</v>
      </c>
      <c r="BM294" s="52">
        <v>45439.29</v>
      </c>
      <c r="BN294" s="55">
        <v>1876.83</v>
      </c>
      <c r="BO294" s="19">
        <v>45823.49</v>
      </c>
      <c r="BP294" s="52">
        <v>11404.34</v>
      </c>
      <c r="BQ294" s="55">
        <v>7012.66</v>
      </c>
      <c r="BR294" s="19">
        <v>17303.099999999999</v>
      </c>
      <c r="BS294" s="52">
        <v>3930.82</v>
      </c>
      <c r="BT294" s="55">
        <v>933.72</v>
      </c>
      <c r="BU294" s="19">
        <v>4948.12</v>
      </c>
      <c r="BV294" s="52">
        <v>0</v>
      </c>
      <c r="BW294" s="55">
        <v>85.96</v>
      </c>
      <c r="BX294" s="19">
        <v>4634.41</v>
      </c>
      <c r="BY294" s="52">
        <v>5966.37</v>
      </c>
      <c r="BZ294" s="55">
        <v>290.07</v>
      </c>
      <c r="CA294" s="19">
        <v>11186.47</v>
      </c>
      <c r="CB294" s="52">
        <v>7734.41</v>
      </c>
      <c r="CC294" s="55"/>
      <c r="CD294" s="19"/>
      <c r="CE294" s="52"/>
      <c r="CF294" s="55">
        <v>2101.4499999999998</v>
      </c>
      <c r="CG294" s="19">
        <v>1864.67</v>
      </c>
      <c r="CH294" s="52">
        <v>0</v>
      </c>
      <c r="CI294" s="55">
        <v>2425.0700000000002</v>
      </c>
      <c r="CJ294" s="19">
        <v>4843.4399999999996</v>
      </c>
      <c r="CK294" s="52">
        <v>2940</v>
      </c>
      <c r="CL294" s="55">
        <v>3495.91</v>
      </c>
      <c r="CM294" s="19">
        <v>7895.05</v>
      </c>
      <c r="CN294" s="52">
        <v>0</v>
      </c>
      <c r="CO294" s="55">
        <v>294.83</v>
      </c>
      <c r="CP294" s="19">
        <v>2430.67</v>
      </c>
      <c r="CQ294" s="52">
        <v>0</v>
      </c>
      <c r="CR294" s="55"/>
      <c r="CS294" s="19"/>
      <c r="CT294" s="52"/>
      <c r="CU294" s="55"/>
      <c r="CV294" s="19"/>
      <c r="CW294" s="52"/>
      <c r="CX294" s="55">
        <v>8117.38</v>
      </c>
      <c r="CY294" s="19">
        <v>43145.760000000002</v>
      </c>
      <c r="CZ294" s="52">
        <v>13463.35</v>
      </c>
      <c r="DA294" s="55">
        <v>771.29</v>
      </c>
      <c r="DB294" s="19">
        <v>677.63</v>
      </c>
      <c r="DC294" s="52">
        <v>0</v>
      </c>
      <c r="DD294" s="55">
        <v>771.29</v>
      </c>
      <c r="DE294" s="19">
        <v>677.63</v>
      </c>
      <c r="DF294" s="52">
        <v>0</v>
      </c>
      <c r="DG294" s="55"/>
      <c r="DH294" s="19"/>
      <c r="DI294" s="52"/>
      <c r="DJ294" s="55"/>
      <c r="DK294" s="19"/>
      <c r="DL294" s="52"/>
      <c r="DM294" s="55">
        <v>93.5</v>
      </c>
      <c r="DN294" s="19">
        <v>1321.54</v>
      </c>
      <c r="DO294" s="52">
        <v>0</v>
      </c>
      <c r="DP294" s="55"/>
      <c r="DQ294" s="19"/>
      <c r="DR294" s="52"/>
      <c r="DS294" s="55">
        <v>93.5</v>
      </c>
      <c r="DT294" s="19">
        <v>1321.54</v>
      </c>
      <c r="DU294" s="52">
        <v>0</v>
      </c>
      <c r="DV294" s="55"/>
      <c r="DW294" s="19"/>
      <c r="DX294" s="52"/>
      <c r="DY294" s="55"/>
      <c r="DZ294" s="19"/>
      <c r="EA294" s="52"/>
      <c r="EB294" s="55">
        <v>124768.05</v>
      </c>
      <c r="EC294" s="19">
        <v>918534.36</v>
      </c>
      <c r="ED294" s="52">
        <v>58245.35</v>
      </c>
      <c r="EE294" s="55">
        <v>0</v>
      </c>
      <c r="EF294" s="19">
        <v>0</v>
      </c>
      <c r="EG294" s="52">
        <v>0</v>
      </c>
      <c r="EH294" s="55">
        <v>124768.05</v>
      </c>
      <c r="EI294" s="19">
        <v>918534.36</v>
      </c>
      <c r="EJ294" s="20">
        <v>58245.35</v>
      </c>
      <c r="EK294" s="2"/>
    </row>
    <row r="295" spans="1:141" x14ac:dyDescent="0.25">
      <c r="A295" s="5">
        <v>11</v>
      </c>
      <c r="B295" s="7" t="s">
        <v>64</v>
      </c>
      <c r="C295" s="18">
        <v>314081</v>
      </c>
      <c r="D295" s="19">
        <v>2478940</v>
      </c>
      <c r="E295" s="52">
        <v>1153647</v>
      </c>
      <c r="F295" s="55">
        <v>217578</v>
      </c>
      <c r="G295" s="19">
        <v>1237331</v>
      </c>
      <c r="H295" s="52">
        <v>158259</v>
      </c>
      <c r="I295" s="55"/>
      <c r="J295" s="19"/>
      <c r="K295" s="52"/>
      <c r="L295" s="55"/>
      <c r="M295" s="19"/>
      <c r="N295" s="52"/>
      <c r="O295" s="55">
        <v>69720</v>
      </c>
      <c r="P295" s="19">
        <v>288435</v>
      </c>
      <c r="Q295" s="52">
        <v>46031</v>
      </c>
      <c r="R295" s="55"/>
      <c r="S295" s="19"/>
      <c r="T295" s="52"/>
      <c r="U295" s="55"/>
      <c r="V295" s="19"/>
      <c r="W295" s="52"/>
      <c r="X295" s="55">
        <v>1055</v>
      </c>
      <c r="Y295" s="19">
        <v>183469</v>
      </c>
      <c r="Z295" s="52">
        <v>193451</v>
      </c>
      <c r="AA295" s="55"/>
      <c r="AB295" s="19"/>
      <c r="AC295" s="52"/>
      <c r="AD295" s="55"/>
      <c r="AE295" s="19"/>
      <c r="AF295" s="52"/>
      <c r="AG295" s="55">
        <v>7877</v>
      </c>
      <c r="AH295" s="19">
        <v>465142</v>
      </c>
      <c r="AI295" s="52">
        <v>450003</v>
      </c>
      <c r="AJ295" s="55"/>
      <c r="AK295" s="19"/>
      <c r="AL295" s="52"/>
      <c r="AM295" s="55"/>
      <c r="AN295" s="19"/>
      <c r="AO295" s="52"/>
      <c r="AP295" s="55">
        <v>15192</v>
      </c>
      <c r="AQ295" s="19">
        <v>243044</v>
      </c>
      <c r="AR295" s="52">
        <v>184723</v>
      </c>
      <c r="AS295" s="55">
        <v>0</v>
      </c>
      <c r="AT295" s="19">
        <v>21983</v>
      </c>
      <c r="AU295" s="52">
        <v>55655</v>
      </c>
      <c r="AV295" s="55"/>
      <c r="AW295" s="19"/>
      <c r="AX295" s="52"/>
      <c r="AY295" s="55"/>
      <c r="AZ295" s="19"/>
      <c r="BA295" s="52"/>
      <c r="BB295" s="55">
        <v>2659</v>
      </c>
      <c r="BC295" s="19">
        <v>39536</v>
      </c>
      <c r="BD295" s="52">
        <v>65525</v>
      </c>
      <c r="BE295" s="55"/>
      <c r="BF295" s="19"/>
      <c r="BG295" s="52"/>
      <c r="BH295" s="55"/>
      <c r="BI295" s="19"/>
      <c r="BJ295" s="52"/>
      <c r="BK295" s="55">
        <v>82568.721999999994</v>
      </c>
      <c r="BL295" s="19">
        <v>764932.27800000005</v>
      </c>
      <c r="BM295" s="52">
        <v>1248581</v>
      </c>
      <c r="BN295" s="55">
        <v>8385</v>
      </c>
      <c r="BO295" s="19">
        <v>170442</v>
      </c>
      <c r="BP295" s="52">
        <v>95625</v>
      </c>
      <c r="BQ295" s="55">
        <v>1276</v>
      </c>
      <c r="BR295" s="19">
        <v>20914</v>
      </c>
      <c r="BS295" s="52">
        <v>22684</v>
      </c>
      <c r="BT295" s="55">
        <v>4806</v>
      </c>
      <c r="BU295" s="19">
        <v>18443</v>
      </c>
      <c r="BV295" s="52">
        <v>53714</v>
      </c>
      <c r="BW295" s="55">
        <v>1341</v>
      </c>
      <c r="BX295" s="19">
        <v>34051</v>
      </c>
      <c r="BY295" s="52">
        <v>156148</v>
      </c>
      <c r="BZ295" s="55">
        <v>8668</v>
      </c>
      <c r="CA295" s="19">
        <v>136617</v>
      </c>
      <c r="CB295" s="52">
        <v>359607</v>
      </c>
      <c r="CC295" s="55">
        <v>3259</v>
      </c>
      <c r="CD295" s="19">
        <v>38167</v>
      </c>
      <c r="CE295" s="52">
        <v>147438</v>
      </c>
      <c r="CF295" s="55">
        <v>6048</v>
      </c>
      <c r="CG295" s="19">
        <v>22908</v>
      </c>
      <c r="CH295" s="52">
        <v>7174</v>
      </c>
      <c r="CI295" s="55">
        <v>3127</v>
      </c>
      <c r="CJ295" s="19">
        <v>23590</v>
      </c>
      <c r="CK295" s="52">
        <v>22608</v>
      </c>
      <c r="CL295" s="55">
        <v>11396</v>
      </c>
      <c r="CM295" s="19">
        <v>66559</v>
      </c>
      <c r="CN295" s="52">
        <v>68169</v>
      </c>
      <c r="CO295" s="55">
        <v>5737</v>
      </c>
      <c r="CP295" s="19">
        <v>32734</v>
      </c>
      <c r="CQ295" s="52">
        <v>12205</v>
      </c>
      <c r="CR295" s="55">
        <v>0</v>
      </c>
      <c r="CS295" s="19">
        <v>0</v>
      </c>
      <c r="CT295" s="52">
        <v>0</v>
      </c>
      <c r="CU295" s="55">
        <v>123.72199999999999</v>
      </c>
      <c r="CV295" s="19">
        <v>880.27800000000002</v>
      </c>
      <c r="CW295" s="52">
        <v>0</v>
      </c>
      <c r="CX295" s="55">
        <v>28402</v>
      </c>
      <c r="CY295" s="19">
        <v>199627</v>
      </c>
      <c r="CZ295" s="52">
        <v>303209</v>
      </c>
      <c r="DA295" s="55">
        <v>3896</v>
      </c>
      <c r="DB295" s="19">
        <v>25586</v>
      </c>
      <c r="DC295" s="52">
        <v>27159</v>
      </c>
      <c r="DD295" s="55">
        <v>3896</v>
      </c>
      <c r="DE295" s="19">
        <v>25586</v>
      </c>
      <c r="DF295" s="52">
        <v>27159</v>
      </c>
      <c r="DG295" s="55">
        <v>0</v>
      </c>
      <c r="DH295" s="19">
        <v>0</v>
      </c>
      <c r="DI295" s="52">
        <v>0</v>
      </c>
      <c r="DJ295" s="55">
        <v>0</v>
      </c>
      <c r="DK295" s="19">
        <v>0</v>
      </c>
      <c r="DL295" s="52">
        <v>0</v>
      </c>
      <c r="DM295" s="55">
        <v>94</v>
      </c>
      <c r="DN295" s="19">
        <v>1333</v>
      </c>
      <c r="DO295" s="52">
        <v>267309</v>
      </c>
      <c r="DP295" s="55">
        <v>0</v>
      </c>
      <c r="DQ295" s="19">
        <v>0</v>
      </c>
      <c r="DR295" s="52">
        <v>1787</v>
      </c>
      <c r="DS295" s="55">
        <v>94</v>
      </c>
      <c r="DT295" s="19">
        <v>1333</v>
      </c>
      <c r="DU295" s="52">
        <v>0</v>
      </c>
      <c r="DV295" s="55">
        <v>0</v>
      </c>
      <c r="DW295" s="19">
        <v>0</v>
      </c>
      <c r="DX295" s="52">
        <v>265522</v>
      </c>
      <c r="DY295" s="55">
        <v>15260</v>
      </c>
      <c r="DZ295" s="19">
        <v>65020</v>
      </c>
      <c r="EA295" s="52">
        <v>95870</v>
      </c>
      <c r="EB295" s="55">
        <v>415899.72200000001</v>
      </c>
      <c r="EC295" s="19">
        <v>3335811.2779999999</v>
      </c>
      <c r="ED295" s="52">
        <v>2792566</v>
      </c>
      <c r="EE295" s="55">
        <v>0</v>
      </c>
      <c r="EF295" s="19">
        <v>0</v>
      </c>
      <c r="EG295" s="52">
        <v>33808</v>
      </c>
      <c r="EH295" s="55">
        <v>415899.72200000001</v>
      </c>
      <c r="EI295" s="19">
        <v>3335811.2779999999</v>
      </c>
      <c r="EJ295" s="20">
        <v>2826374</v>
      </c>
      <c r="EK295" s="2"/>
    </row>
    <row r="296" spans="1:141" x14ac:dyDescent="0.25">
      <c r="A296" s="5">
        <v>12</v>
      </c>
      <c r="B296" s="7" t="s">
        <v>65</v>
      </c>
      <c r="C296" s="18">
        <v>56728.948969999998</v>
      </c>
      <c r="D296" s="19">
        <v>126891.66495000001</v>
      </c>
      <c r="E296" s="52">
        <v>11312.33</v>
      </c>
      <c r="F296" s="55">
        <v>14157.6852</v>
      </c>
      <c r="G296" s="19">
        <v>18987.875059999998</v>
      </c>
      <c r="H296" s="52"/>
      <c r="I296" s="55"/>
      <c r="J296" s="19">
        <v>816.69186000000002</v>
      </c>
      <c r="K296" s="52"/>
      <c r="L296" s="55"/>
      <c r="M296" s="19">
        <v>2020.1396099999999</v>
      </c>
      <c r="N296" s="52"/>
      <c r="O296" s="55">
        <v>12233.88285</v>
      </c>
      <c r="P296" s="19">
        <v>7960.1249699999998</v>
      </c>
      <c r="Q296" s="52">
        <v>0</v>
      </c>
      <c r="R296" s="55"/>
      <c r="S296" s="19"/>
      <c r="T296" s="52"/>
      <c r="U296" s="55"/>
      <c r="V296" s="19"/>
      <c r="W296" s="52"/>
      <c r="X296" s="55">
        <v>3759.84537</v>
      </c>
      <c r="Y296" s="19">
        <v>14150.42981</v>
      </c>
      <c r="Z296" s="52">
        <v>10264.33</v>
      </c>
      <c r="AA296" s="55"/>
      <c r="AB296" s="19"/>
      <c r="AC296" s="52"/>
      <c r="AD296" s="55"/>
      <c r="AE296" s="19"/>
      <c r="AF296" s="52"/>
      <c r="AG296" s="55">
        <v>10192.571529999999</v>
      </c>
      <c r="AH296" s="19">
        <v>49729.659209999998</v>
      </c>
      <c r="AI296" s="52"/>
      <c r="AJ296" s="55"/>
      <c r="AK296" s="19"/>
      <c r="AL296" s="52"/>
      <c r="AM296" s="55"/>
      <c r="AN296" s="19"/>
      <c r="AO296" s="52"/>
      <c r="AP296" s="55">
        <v>11397.413490000001</v>
      </c>
      <c r="AQ296" s="19">
        <v>13053.16431</v>
      </c>
      <c r="AR296" s="52"/>
      <c r="AS296" s="55">
        <v>2158.2379700000001</v>
      </c>
      <c r="AT296" s="19">
        <v>5851.1750000000002</v>
      </c>
      <c r="AU296" s="52"/>
      <c r="AV296" s="55"/>
      <c r="AW296" s="19"/>
      <c r="AX296" s="52"/>
      <c r="AY296" s="55"/>
      <c r="AZ296" s="19"/>
      <c r="BA296" s="52"/>
      <c r="BB296" s="55">
        <v>2829.3125599999998</v>
      </c>
      <c r="BC296" s="19">
        <v>17159.23659</v>
      </c>
      <c r="BD296" s="52">
        <v>1048</v>
      </c>
      <c r="BE296" s="55"/>
      <c r="BF296" s="19"/>
      <c r="BG296" s="52"/>
      <c r="BH296" s="55"/>
      <c r="BI296" s="19"/>
      <c r="BJ296" s="52"/>
      <c r="BK296" s="55">
        <v>2912.45</v>
      </c>
      <c r="BL296" s="19">
        <v>21555.497599999999</v>
      </c>
      <c r="BM296" s="52">
        <v>5919.35</v>
      </c>
      <c r="BN296" s="55">
        <v>1660.8658499999999</v>
      </c>
      <c r="BO296" s="19">
        <v>16427.497599999999</v>
      </c>
      <c r="BP296" s="52">
        <v>2260</v>
      </c>
      <c r="BQ296" s="55">
        <v>891.68415000000005</v>
      </c>
      <c r="BR296" s="19">
        <v>4700</v>
      </c>
      <c r="BS296" s="52">
        <v>0</v>
      </c>
      <c r="BT296" s="55"/>
      <c r="BU296" s="19"/>
      <c r="BV296" s="52"/>
      <c r="BW296" s="55"/>
      <c r="BX296" s="19"/>
      <c r="BY296" s="52"/>
      <c r="BZ296" s="55">
        <v>0</v>
      </c>
      <c r="CA296" s="19">
        <v>300</v>
      </c>
      <c r="CB296" s="52">
        <v>0</v>
      </c>
      <c r="CC296" s="55"/>
      <c r="CD296" s="19"/>
      <c r="CE296" s="52"/>
      <c r="CF296" s="55"/>
      <c r="CG296" s="19"/>
      <c r="CH296" s="52"/>
      <c r="CI296" s="55"/>
      <c r="CJ296" s="19"/>
      <c r="CK296" s="52"/>
      <c r="CL296" s="55">
        <v>359.9</v>
      </c>
      <c r="CM296" s="19">
        <v>128</v>
      </c>
      <c r="CN296" s="52">
        <v>0</v>
      </c>
      <c r="CO296" s="55"/>
      <c r="CP296" s="19"/>
      <c r="CQ296" s="52"/>
      <c r="CR296" s="55"/>
      <c r="CS296" s="19"/>
      <c r="CT296" s="52"/>
      <c r="CU296" s="55"/>
      <c r="CV296" s="19"/>
      <c r="CW296" s="52"/>
      <c r="CX296" s="55">
        <v>0</v>
      </c>
      <c r="CY296" s="19">
        <v>0</v>
      </c>
      <c r="CZ296" s="52">
        <v>3659.35</v>
      </c>
      <c r="DA296" s="55">
        <v>0</v>
      </c>
      <c r="DB296" s="19">
        <v>0</v>
      </c>
      <c r="DC296" s="52">
        <v>0</v>
      </c>
      <c r="DD296" s="55"/>
      <c r="DE296" s="19"/>
      <c r="DF296" s="52"/>
      <c r="DG296" s="55"/>
      <c r="DH296" s="19"/>
      <c r="DI296" s="52"/>
      <c r="DJ296" s="55"/>
      <c r="DK296" s="19"/>
      <c r="DL296" s="52"/>
      <c r="DM296" s="55">
        <v>97.560980000000001</v>
      </c>
      <c r="DN296" s="19">
        <v>0</v>
      </c>
      <c r="DO296" s="52">
        <v>0</v>
      </c>
      <c r="DP296" s="55"/>
      <c r="DQ296" s="19"/>
      <c r="DR296" s="52"/>
      <c r="DS296" s="55">
        <v>97.560980000000001</v>
      </c>
      <c r="DT296" s="19">
        <v>0</v>
      </c>
      <c r="DU296" s="52">
        <v>0</v>
      </c>
      <c r="DV296" s="55"/>
      <c r="DW296" s="19"/>
      <c r="DX296" s="52">
        <v>0</v>
      </c>
      <c r="DY296" s="55">
        <v>30.8</v>
      </c>
      <c r="DZ296" s="19">
        <v>150</v>
      </c>
      <c r="EA296" s="52">
        <v>0</v>
      </c>
      <c r="EB296" s="55">
        <v>59769.75995</v>
      </c>
      <c r="EC296" s="19">
        <v>148597.16255000001</v>
      </c>
      <c r="ED296" s="52">
        <v>17231.68</v>
      </c>
      <c r="EE296" s="55">
        <v>0</v>
      </c>
      <c r="EF296" s="19">
        <v>835.7</v>
      </c>
      <c r="EG296" s="52">
        <v>0</v>
      </c>
      <c r="EH296" s="55">
        <v>59769.75995</v>
      </c>
      <c r="EI296" s="19">
        <v>149432.86254999999</v>
      </c>
      <c r="EJ296" s="20">
        <v>17231.68</v>
      </c>
      <c r="EK296" s="2"/>
    </row>
    <row r="297" spans="1:141" x14ac:dyDescent="0.25">
      <c r="A297" s="5">
        <v>13</v>
      </c>
      <c r="B297" s="7" t="s">
        <v>66</v>
      </c>
      <c r="C297" s="18">
        <v>70741.599589999998</v>
      </c>
      <c r="D297" s="19">
        <v>2641185.8229399999</v>
      </c>
      <c r="E297" s="52">
        <v>48762.60082</v>
      </c>
      <c r="F297" s="55">
        <v>53555.414420000001</v>
      </c>
      <c r="G297" s="19">
        <v>1970209.19456</v>
      </c>
      <c r="H297" s="52">
        <v>23244.220519999999</v>
      </c>
      <c r="I297" s="55"/>
      <c r="J297" s="19"/>
      <c r="K297" s="52"/>
      <c r="L297" s="55"/>
      <c r="M297" s="19"/>
      <c r="N297" s="52"/>
      <c r="O297" s="55">
        <v>17087.893169999999</v>
      </c>
      <c r="P297" s="19">
        <v>270046.38014000002</v>
      </c>
      <c r="Q297" s="52"/>
      <c r="R297" s="55"/>
      <c r="S297" s="19"/>
      <c r="T297" s="52"/>
      <c r="U297" s="55"/>
      <c r="V297" s="19"/>
      <c r="W297" s="52"/>
      <c r="X297" s="55"/>
      <c r="Y297" s="19">
        <v>53068.6898</v>
      </c>
      <c r="Z297" s="52"/>
      <c r="AA297" s="55"/>
      <c r="AB297" s="19"/>
      <c r="AC297" s="52"/>
      <c r="AD297" s="55"/>
      <c r="AE297" s="19"/>
      <c r="AF297" s="52"/>
      <c r="AG297" s="55"/>
      <c r="AH297" s="19">
        <v>322008.33880000003</v>
      </c>
      <c r="AI297" s="52"/>
      <c r="AJ297" s="55"/>
      <c r="AK297" s="19"/>
      <c r="AL297" s="52"/>
      <c r="AM297" s="55"/>
      <c r="AN297" s="19"/>
      <c r="AO297" s="52"/>
      <c r="AP297" s="55"/>
      <c r="AQ297" s="19">
        <v>6658.1375399999997</v>
      </c>
      <c r="AR297" s="52"/>
      <c r="AS297" s="55"/>
      <c r="AT297" s="19">
        <v>13106.82567</v>
      </c>
      <c r="AU297" s="52">
        <v>25518.380300000001</v>
      </c>
      <c r="AV297" s="55"/>
      <c r="AW297" s="19"/>
      <c r="AX297" s="52"/>
      <c r="AY297" s="55"/>
      <c r="AZ297" s="19"/>
      <c r="BA297" s="52"/>
      <c r="BB297" s="55">
        <v>98.292000000000002</v>
      </c>
      <c r="BC297" s="19">
        <v>6088.2564300000004</v>
      </c>
      <c r="BD297" s="52"/>
      <c r="BE297" s="55"/>
      <c r="BF297" s="19"/>
      <c r="BG297" s="52"/>
      <c r="BH297" s="55"/>
      <c r="BI297" s="19"/>
      <c r="BJ297" s="52"/>
      <c r="BK297" s="55">
        <v>0</v>
      </c>
      <c r="BL297" s="19">
        <v>0</v>
      </c>
      <c r="BM297" s="52">
        <v>0</v>
      </c>
      <c r="BN297" s="55"/>
      <c r="BO297" s="19"/>
      <c r="BP297" s="52"/>
      <c r="BQ297" s="55"/>
      <c r="BR297" s="19"/>
      <c r="BS297" s="52"/>
      <c r="BT297" s="55"/>
      <c r="BU297" s="19"/>
      <c r="BV297" s="52"/>
      <c r="BW297" s="55"/>
      <c r="BX297" s="19"/>
      <c r="BY297" s="52"/>
      <c r="BZ297" s="55"/>
      <c r="CA297" s="19"/>
      <c r="CB297" s="52"/>
      <c r="CC297" s="55"/>
      <c r="CD297" s="19"/>
      <c r="CE297" s="52"/>
      <c r="CF297" s="55"/>
      <c r="CG297" s="19"/>
      <c r="CH297" s="52"/>
      <c r="CI297" s="55"/>
      <c r="CJ297" s="19"/>
      <c r="CK297" s="52"/>
      <c r="CL297" s="55"/>
      <c r="CM297" s="19"/>
      <c r="CN297" s="52"/>
      <c r="CO297" s="55"/>
      <c r="CP297" s="19"/>
      <c r="CQ297" s="52"/>
      <c r="CR297" s="55"/>
      <c r="CS297" s="19"/>
      <c r="CT297" s="52"/>
      <c r="CU297" s="55"/>
      <c r="CV297" s="19"/>
      <c r="CW297" s="52"/>
      <c r="CX297" s="55"/>
      <c r="CY297" s="19"/>
      <c r="CZ297" s="52"/>
      <c r="DA297" s="55">
        <v>0</v>
      </c>
      <c r="DB297" s="19">
        <v>0</v>
      </c>
      <c r="DC297" s="52">
        <v>0</v>
      </c>
      <c r="DD297" s="55"/>
      <c r="DE297" s="19"/>
      <c r="DF297" s="52"/>
      <c r="DG297" s="55"/>
      <c r="DH297" s="19"/>
      <c r="DI297" s="52"/>
      <c r="DJ297" s="55"/>
      <c r="DK297" s="19"/>
      <c r="DL297" s="52"/>
      <c r="DM297" s="55">
        <v>0</v>
      </c>
      <c r="DN297" s="19">
        <v>0</v>
      </c>
      <c r="DO297" s="52">
        <v>0</v>
      </c>
      <c r="DP297" s="55"/>
      <c r="DQ297" s="19"/>
      <c r="DR297" s="52"/>
      <c r="DS297" s="55"/>
      <c r="DT297" s="19"/>
      <c r="DU297" s="52"/>
      <c r="DV297" s="55"/>
      <c r="DW297" s="19"/>
      <c r="DX297" s="52"/>
      <c r="DY297" s="55"/>
      <c r="DZ297" s="19"/>
      <c r="EA297" s="52"/>
      <c r="EB297" s="55">
        <v>70741.599589999998</v>
      </c>
      <c r="EC297" s="19">
        <v>2641185.8229399999</v>
      </c>
      <c r="ED297" s="52">
        <v>48762.60082</v>
      </c>
      <c r="EE297" s="55">
        <v>0</v>
      </c>
      <c r="EF297" s="19">
        <v>0</v>
      </c>
      <c r="EG297" s="52">
        <v>0</v>
      </c>
      <c r="EH297" s="55">
        <v>70741.599589999998</v>
      </c>
      <c r="EI297" s="19">
        <v>2641185.8229399999</v>
      </c>
      <c r="EJ297" s="20">
        <v>48762.60082</v>
      </c>
      <c r="EK297" s="2"/>
    </row>
    <row r="298" spans="1:141" x14ac:dyDescent="0.25">
      <c r="A298" s="5">
        <v>14</v>
      </c>
      <c r="B298" s="7" t="s">
        <v>67</v>
      </c>
      <c r="C298" s="18">
        <v>315996.40029875399</v>
      </c>
      <c r="D298" s="19">
        <v>1636247.3831599599</v>
      </c>
      <c r="E298" s="52">
        <v>53994.793675145003</v>
      </c>
      <c r="F298" s="55">
        <v>209063.22589543101</v>
      </c>
      <c r="G298" s="19">
        <v>599316.94298859802</v>
      </c>
      <c r="H298" s="52">
        <v>25456.154071864999</v>
      </c>
      <c r="I298" s="55">
        <v>1317.02874</v>
      </c>
      <c r="J298" s="19">
        <v>40039.863099465998</v>
      </c>
      <c r="K298" s="52">
        <v>0</v>
      </c>
      <c r="L298" s="55">
        <v>2217.6040800000001</v>
      </c>
      <c r="M298" s="19">
        <v>7151.5082882979996</v>
      </c>
      <c r="N298" s="52">
        <v>1118.8279602079999</v>
      </c>
      <c r="O298" s="55">
        <v>49044.111433441998</v>
      </c>
      <c r="P298" s="19">
        <v>131957.528338726</v>
      </c>
      <c r="Q298" s="52">
        <v>0</v>
      </c>
      <c r="R298" s="55">
        <v>216.15125</v>
      </c>
      <c r="S298" s="19">
        <v>2507.4572899999998</v>
      </c>
      <c r="T298" s="52">
        <v>0</v>
      </c>
      <c r="U298" s="55">
        <v>48.78049</v>
      </c>
      <c r="V298" s="19">
        <v>0</v>
      </c>
      <c r="W298" s="52">
        <v>0</v>
      </c>
      <c r="X298" s="55">
        <v>3740.6035222239998</v>
      </c>
      <c r="Y298" s="19">
        <v>114210.39531947</v>
      </c>
      <c r="Z298" s="52">
        <v>7348.04460328</v>
      </c>
      <c r="AA298" s="55"/>
      <c r="AB298" s="19"/>
      <c r="AC298" s="52"/>
      <c r="AD298" s="55"/>
      <c r="AE298" s="19"/>
      <c r="AF298" s="52"/>
      <c r="AG298" s="55">
        <v>15684.130947541</v>
      </c>
      <c r="AH298" s="19">
        <v>492030.09278918599</v>
      </c>
      <c r="AI298" s="52">
        <v>3815</v>
      </c>
      <c r="AJ298" s="55">
        <v>853.73304719999999</v>
      </c>
      <c r="AK298" s="19">
        <v>0</v>
      </c>
      <c r="AL298" s="52">
        <v>0</v>
      </c>
      <c r="AM298" s="55">
        <v>0</v>
      </c>
      <c r="AN298" s="19">
        <v>607.55520000000001</v>
      </c>
      <c r="AO298" s="52">
        <v>0</v>
      </c>
      <c r="AP298" s="55">
        <v>32232.310474979</v>
      </c>
      <c r="AQ298" s="19">
        <v>270865.65278712497</v>
      </c>
      <c r="AR298" s="52">
        <v>0</v>
      </c>
      <c r="AS298" s="55">
        <v>97.907359999999997</v>
      </c>
      <c r="AT298" s="19">
        <v>2012.31501</v>
      </c>
      <c r="AU298" s="52">
        <v>9460</v>
      </c>
      <c r="AV298" s="55">
        <v>0</v>
      </c>
      <c r="AW298" s="19">
        <v>0</v>
      </c>
      <c r="AX298" s="52">
        <v>2180</v>
      </c>
      <c r="AY298" s="55">
        <v>0</v>
      </c>
      <c r="AZ298" s="19">
        <v>0</v>
      </c>
      <c r="BA298" s="52">
        <v>1928</v>
      </c>
      <c r="BB298" s="55">
        <v>6134.1106651370001</v>
      </c>
      <c r="BC298" s="19">
        <v>25854.455926856001</v>
      </c>
      <c r="BD298" s="52">
        <v>7915.5950000000003</v>
      </c>
      <c r="BE298" s="55"/>
      <c r="BF298" s="19"/>
      <c r="BG298" s="52"/>
      <c r="BH298" s="55"/>
      <c r="BI298" s="19"/>
      <c r="BJ298" s="52"/>
      <c r="BK298" s="55">
        <v>111431.624380311</v>
      </c>
      <c r="BL298" s="19">
        <v>535339.86451754102</v>
      </c>
      <c r="BM298" s="52">
        <v>368280.17134676903</v>
      </c>
      <c r="BN298" s="55">
        <v>7339.536743488</v>
      </c>
      <c r="BO298" s="19">
        <v>146199.98898786199</v>
      </c>
      <c r="BP298" s="52">
        <v>53200.062910000001</v>
      </c>
      <c r="BQ298" s="55">
        <v>1375.9094</v>
      </c>
      <c r="BR298" s="19">
        <v>6220.5851499999999</v>
      </c>
      <c r="BS298" s="52">
        <v>0</v>
      </c>
      <c r="BT298" s="55">
        <v>4733.9216850000003</v>
      </c>
      <c r="BU298" s="19">
        <v>18281.507504612</v>
      </c>
      <c r="BV298" s="52">
        <v>37760.750806014999</v>
      </c>
      <c r="BW298" s="55">
        <v>6932.9744845699997</v>
      </c>
      <c r="BX298" s="19">
        <v>75650.057447561005</v>
      </c>
      <c r="BY298" s="52">
        <v>82196.243283857999</v>
      </c>
      <c r="BZ298" s="55"/>
      <c r="CA298" s="19"/>
      <c r="CB298" s="52"/>
      <c r="CC298" s="55">
        <v>3620.9231662289999</v>
      </c>
      <c r="CD298" s="19">
        <v>23682.904834306999</v>
      </c>
      <c r="CE298" s="52">
        <v>83814.876143268993</v>
      </c>
      <c r="CF298" s="55">
        <v>5784.1903400000001</v>
      </c>
      <c r="CG298" s="19">
        <v>11108.24115</v>
      </c>
      <c r="CH298" s="52">
        <v>1090</v>
      </c>
      <c r="CI298" s="55"/>
      <c r="CJ298" s="19"/>
      <c r="CK298" s="52"/>
      <c r="CL298" s="55">
        <v>24067.346705665001</v>
      </c>
      <c r="CM298" s="19">
        <v>56956.139105914997</v>
      </c>
      <c r="CN298" s="52">
        <v>11988.1880772</v>
      </c>
      <c r="CO298" s="55">
        <v>29327.567261020002</v>
      </c>
      <c r="CP298" s="19">
        <v>71618.115798622995</v>
      </c>
      <c r="CQ298" s="52">
        <v>9955.5207283439995</v>
      </c>
      <c r="CR298" s="55"/>
      <c r="CS298" s="19"/>
      <c r="CT298" s="52"/>
      <c r="CU298" s="55"/>
      <c r="CV298" s="19"/>
      <c r="CW298" s="52"/>
      <c r="CX298" s="55">
        <v>28249.254594339101</v>
      </c>
      <c r="CY298" s="19">
        <v>125622.32453866101</v>
      </c>
      <c r="CZ298" s="52">
        <v>88274.529398083003</v>
      </c>
      <c r="DA298" s="55">
        <v>1826.7445839919999</v>
      </c>
      <c r="DB298" s="19">
        <v>9050.1224136660003</v>
      </c>
      <c r="DC298" s="52">
        <v>1335.8217075</v>
      </c>
      <c r="DD298" s="55">
        <v>1826.7445839919999</v>
      </c>
      <c r="DE298" s="19">
        <v>9050.1224136660003</v>
      </c>
      <c r="DF298" s="52">
        <v>1335.8217075</v>
      </c>
      <c r="DG298" s="55"/>
      <c r="DH298" s="19"/>
      <c r="DI298" s="52"/>
      <c r="DJ298" s="55"/>
      <c r="DK298" s="19"/>
      <c r="DL298" s="52"/>
      <c r="DM298" s="55">
        <v>583.78236000000004</v>
      </c>
      <c r="DN298" s="19">
        <v>8281.6808500000006</v>
      </c>
      <c r="DO298" s="52">
        <v>22861.857188215999</v>
      </c>
      <c r="DP298" s="55">
        <v>0</v>
      </c>
      <c r="DQ298" s="19">
        <v>479.57848000000001</v>
      </c>
      <c r="DR298" s="52">
        <v>0</v>
      </c>
      <c r="DS298" s="55">
        <v>583.78236000000004</v>
      </c>
      <c r="DT298" s="19">
        <v>7102.1023699999996</v>
      </c>
      <c r="DU298" s="52">
        <v>2173.5</v>
      </c>
      <c r="DV298" s="55">
        <v>0</v>
      </c>
      <c r="DW298" s="19">
        <v>700</v>
      </c>
      <c r="DX298" s="52">
        <v>20688.357188215999</v>
      </c>
      <c r="DY298" s="55"/>
      <c r="DZ298" s="19"/>
      <c r="EA298" s="52"/>
      <c r="EB298" s="55">
        <v>429838.55162305699</v>
      </c>
      <c r="EC298" s="19">
        <v>2188919.0509411702</v>
      </c>
      <c r="ED298" s="52">
        <v>446472.64391763002</v>
      </c>
      <c r="EE298" s="55">
        <v>0</v>
      </c>
      <c r="EF298" s="19">
        <v>0</v>
      </c>
      <c r="EG298" s="52">
        <v>64096.181799999998</v>
      </c>
      <c r="EH298" s="55">
        <v>429838.55162305699</v>
      </c>
      <c r="EI298" s="19">
        <v>2188919.0509411702</v>
      </c>
      <c r="EJ298" s="20">
        <v>510568.82571762998</v>
      </c>
      <c r="EK298" s="2"/>
    </row>
    <row r="299" spans="1:141" x14ac:dyDescent="0.25">
      <c r="A299" s="5">
        <v>15</v>
      </c>
      <c r="B299" s="7" t="s">
        <v>68</v>
      </c>
      <c r="C299" s="18">
        <v>516165.14544414502</v>
      </c>
      <c r="D299" s="19">
        <v>4266048.7369538303</v>
      </c>
      <c r="E299" s="52">
        <v>179110.702420357</v>
      </c>
      <c r="F299" s="55">
        <v>422652.96524857002</v>
      </c>
      <c r="G299" s="19">
        <v>3217425.9662868502</v>
      </c>
      <c r="H299" s="52">
        <v>56973.557388647998</v>
      </c>
      <c r="I299" s="55"/>
      <c r="J299" s="19"/>
      <c r="K299" s="52"/>
      <c r="L299" s="55"/>
      <c r="M299" s="19"/>
      <c r="N299" s="52"/>
      <c r="O299" s="55">
        <v>81653.838060042995</v>
      </c>
      <c r="P299" s="19">
        <v>225120.530801713</v>
      </c>
      <c r="Q299" s="52"/>
      <c r="R299" s="55"/>
      <c r="S299" s="19"/>
      <c r="T299" s="52"/>
      <c r="U299" s="55"/>
      <c r="V299" s="19"/>
      <c r="W299" s="52"/>
      <c r="X299" s="55">
        <v>558.63194035599997</v>
      </c>
      <c r="Y299" s="19">
        <v>169827.73815349501</v>
      </c>
      <c r="Z299" s="52">
        <v>10323.48063969</v>
      </c>
      <c r="AA299" s="55"/>
      <c r="AB299" s="19"/>
      <c r="AC299" s="52"/>
      <c r="AD299" s="55"/>
      <c r="AE299" s="19"/>
      <c r="AF299" s="52"/>
      <c r="AG299" s="55">
        <v>1919.8731269750001</v>
      </c>
      <c r="AH299" s="19">
        <v>402981.276623838</v>
      </c>
      <c r="AI299" s="52">
        <v>3885.6946758919999</v>
      </c>
      <c r="AJ299" s="55"/>
      <c r="AK299" s="19"/>
      <c r="AL299" s="52"/>
      <c r="AM299" s="55"/>
      <c r="AN299" s="19"/>
      <c r="AO299" s="52"/>
      <c r="AP299" s="55">
        <v>8360.1043382009993</v>
      </c>
      <c r="AQ299" s="19">
        <v>195413.48657795499</v>
      </c>
      <c r="AR299" s="52">
        <v>2014.006096948</v>
      </c>
      <c r="AS299" s="55"/>
      <c r="AT299" s="19">
        <v>35063.46550993</v>
      </c>
      <c r="AU299" s="52">
        <v>24347.121596179</v>
      </c>
      <c r="AV299" s="55"/>
      <c r="AW299" s="19"/>
      <c r="AX299" s="52"/>
      <c r="AY299" s="55"/>
      <c r="AZ299" s="19"/>
      <c r="BA299" s="52"/>
      <c r="BB299" s="55">
        <v>1019.7327299999999</v>
      </c>
      <c r="BC299" s="19">
        <v>20216.273000054</v>
      </c>
      <c r="BD299" s="52">
        <v>81566.842023000005</v>
      </c>
      <c r="BE299" s="55"/>
      <c r="BF299" s="19"/>
      <c r="BG299" s="52"/>
      <c r="BH299" s="55"/>
      <c r="BI299" s="19"/>
      <c r="BJ299" s="52"/>
      <c r="BK299" s="55">
        <v>105269.955187183</v>
      </c>
      <c r="BL299" s="19">
        <v>538047.070515648</v>
      </c>
      <c r="BM299" s="52">
        <v>572191.94086227706</v>
      </c>
      <c r="BN299" s="55">
        <v>2273.1711141790001</v>
      </c>
      <c r="BO299" s="19">
        <v>129611.84621246099</v>
      </c>
      <c r="BP299" s="52">
        <v>56895.835376055998</v>
      </c>
      <c r="BQ299" s="55">
        <v>771.4872785</v>
      </c>
      <c r="BR299" s="19">
        <v>8663.1636009159993</v>
      </c>
      <c r="BS299" s="52">
        <v>60122.139128112001</v>
      </c>
      <c r="BT299" s="55">
        <v>3017.437691096</v>
      </c>
      <c r="BU299" s="19">
        <v>16561.678180270999</v>
      </c>
      <c r="BV299" s="52">
        <v>32772.807202636999</v>
      </c>
      <c r="BW299" s="55">
        <v>2902.6478069999998</v>
      </c>
      <c r="BX299" s="19">
        <v>19589.976761967999</v>
      </c>
      <c r="BY299" s="52">
        <v>51062.601275184003</v>
      </c>
      <c r="BZ299" s="55">
        <v>1717.7060296740001</v>
      </c>
      <c r="CA299" s="19">
        <v>89846.508655149999</v>
      </c>
      <c r="CB299" s="52">
        <v>78098.105049770995</v>
      </c>
      <c r="CC299" s="55">
        <v>172.78696600000001</v>
      </c>
      <c r="CD299" s="19">
        <v>6050.5081877310004</v>
      </c>
      <c r="CE299" s="52">
        <v>48173.016137724997</v>
      </c>
      <c r="CF299" s="55">
        <v>6418.3714811033897</v>
      </c>
      <c r="CG299" s="19">
        <v>8884.3802020000003</v>
      </c>
      <c r="CH299" s="52">
        <v>13329.26374</v>
      </c>
      <c r="CI299" s="55">
        <v>3283.0535561596098</v>
      </c>
      <c r="CJ299" s="19">
        <v>1285.8597</v>
      </c>
      <c r="CK299" s="52"/>
      <c r="CL299" s="55">
        <v>24481.382705952899</v>
      </c>
      <c r="CM299" s="19">
        <v>49581.262217265001</v>
      </c>
      <c r="CN299" s="52">
        <v>5662.4888939680004</v>
      </c>
      <c r="CO299" s="55"/>
      <c r="CP299" s="19"/>
      <c r="CQ299" s="52"/>
      <c r="CR299" s="55"/>
      <c r="CS299" s="19"/>
      <c r="CT299" s="52"/>
      <c r="CU299" s="55"/>
      <c r="CV299" s="19"/>
      <c r="CW299" s="52"/>
      <c r="CX299" s="55">
        <v>60231.910557517898</v>
      </c>
      <c r="CY299" s="19">
        <v>207971.88679788599</v>
      </c>
      <c r="CZ299" s="52">
        <v>226075.684058824</v>
      </c>
      <c r="DA299" s="55">
        <v>24237.984697284901</v>
      </c>
      <c r="DB299" s="19">
        <v>24956.908101147201</v>
      </c>
      <c r="DC299" s="52">
        <v>1375.98615</v>
      </c>
      <c r="DD299" s="55">
        <v>24232.92035081</v>
      </c>
      <c r="DE299" s="19">
        <v>24956.908101147201</v>
      </c>
      <c r="DF299" s="52">
        <v>1375.98615</v>
      </c>
      <c r="DG299" s="55">
        <v>5.0643464748747604</v>
      </c>
      <c r="DH299" s="19"/>
      <c r="DI299" s="52"/>
      <c r="DJ299" s="55"/>
      <c r="DK299" s="19"/>
      <c r="DL299" s="52"/>
      <c r="DM299" s="55">
        <v>2230.0179668699202</v>
      </c>
      <c r="DN299" s="19">
        <v>36612.043419479502</v>
      </c>
      <c r="DO299" s="52">
        <v>121457.162877482</v>
      </c>
      <c r="DP299" s="55"/>
      <c r="DQ299" s="19">
        <v>3333.1593714999999</v>
      </c>
      <c r="DR299" s="52">
        <v>32224.730800000001</v>
      </c>
      <c r="DS299" s="55">
        <v>2230.0179668699202</v>
      </c>
      <c r="DT299" s="19">
        <v>25602.984047979498</v>
      </c>
      <c r="DU299" s="52">
        <v>64715.031267482002</v>
      </c>
      <c r="DV299" s="55"/>
      <c r="DW299" s="19">
        <v>7675.9</v>
      </c>
      <c r="DX299" s="52">
        <v>24517.400809999999</v>
      </c>
      <c r="DY299" s="55">
        <v>23056.5002377251</v>
      </c>
      <c r="DZ299" s="19">
        <v>43087.79202945</v>
      </c>
      <c r="EA299" s="52">
        <v>12714.09627</v>
      </c>
      <c r="EB299" s="55">
        <v>670959.60353320802</v>
      </c>
      <c r="EC299" s="19">
        <v>4908752.5510195596</v>
      </c>
      <c r="ED299" s="52">
        <v>886849.88858011598</v>
      </c>
      <c r="EE299" s="55">
        <v>0</v>
      </c>
      <c r="EF299" s="19">
        <v>574.78750000000002</v>
      </c>
      <c r="EG299" s="52">
        <v>165677.925100936</v>
      </c>
      <c r="EH299" s="55">
        <v>670959.60353320802</v>
      </c>
      <c r="EI299" s="19">
        <v>4909327.3385195602</v>
      </c>
      <c r="EJ299" s="20">
        <v>1052527.81368105</v>
      </c>
      <c r="EK299" s="2"/>
    </row>
    <row r="300" spans="1:141" x14ac:dyDescent="0.25">
      <c r="A300" s="5">
        <v>16</v>
      </c>
      <c r="B300" s="7" t="s">
        <v>69</v>
      </c>
      <c r="C300" s="18">
        <v>11126</v>
      </c>
      <c r="D300" s="19">
        <v>61718</v>
      </c>
      <c r="E300" s="52">
        <v>22581</v>
      </c>
      <c r="F300" s="55">
        <v>9346</v>
      </c>
      <c r="G300" s="19">
        <v>6701</v>
      </c>
      <c r="H300" s="52"/>
      <c r="I300" s="55"/>
      <c r="J300" s="19"/>
      <c r="K300" s="52"/>
      <c r="L300" s="55"/>
      <c r="M300" s="19"/>
      <c r="N300" s="52"/>
      <c r="O300" s="55">
        <v>61</v>
      </c>
      <c r="P300" s="19">
        <v>2319</v>
      </c>
      <c r="Q300" s="52"/>
      <c r="R300" s="55"/>
      <c r="S300" s="19"/>
      <c r="T300" s="52"/>
      <c r="U300" s="55"/>
      <c r="V300" s="19"/>
      <c r="W300" s="52"/>
      <c r="X300" s="55">
        <v>530</v>
      </c>
      <c r="Y300" s="19">
        <v>5867</v>
      </c>
      <c r="Z300" s="52"/>
      <c r="AA300" s="55"/>
      <c r="AB300" s="19"/>
      <c r="AC300" s="52"/>
      <c r="AD300" s="55"/>
      <c r="AE300" s="19"/>
      <c r="AF300" s="52"/>
      <c r="AG300" s="55">
        <v>136</v>
      </c>
      <c r="AH300" s="19">
        <v>23685</v>
      </c>
      <c r="AI300" s="52"/>
      <c r="AJ300" s="55"/>
      <c r="AK300" s="19"/>
      <c r="AL300" s="52"/>
      <c r="AM300" s="55"/>
      <c r="AN300" s="19"/>
      <c r="AO300" s="52"/>
      <c r="AP300" s="55">
        <v>792</v>
      </c>
      <c r="AQ300" s="19">
        <v>17566</v>
      </c>
      <c r="AR300" s="52"/>
      <c r="AS300" s="55"/>
      <c r="AT300" s="19">
        <v>4845</v>
      </c>
      <c r="AU300" s="52">
        <v>20712</v>
      </c>
      <c r="AV300" s="55"/>
      <c r="AW300" s="19"/>
      <c r="AX300" s="52"/>
      <c r="AY300" s="55"/>
      <c r="AZ300" s="19"/>
      <c r="BA300" s="52"/>
      <c r="BB300" s="55">
        <v>261</v>
      </c>
      <c r="BC300" s="19">
        <v>735</v>
      </c>
      <c r="BD300" s="52">
        <v>1869</v>
      </c>
      <c r="BE300" s="55">
        <v>332</v>
      </c>
      <c r="BF300" s="19">
        <v>407</v>
      </c>
      <c r="BG300" s="52"/>
      <c r="BH300" s="55"/>
      <c r="BI300" s="19"/>
      <c r="BJ300" s="52"/>
      <c r="BK300" s="55">
        <v>25192</v>
      </c>
      <c r="BL300" s="19">
        <v>66307</v>
      </c>
      <c r="BM300" s="52">
        <v>38336</v>
      </c>
      <c r="BN300" s="55">
        <v>366</v>
      </c>
      <c r="BO300" s="19">
        <v>8881</v>
      </c>
      <c r="BP300" s="52"/>
      <c r="BQ300" s="55">
        <v>470</v>
      </c>
      <c r="BR300" s="19">
        <v>14445</v>
      </c>
      <c r="BS300" s="52">
        <v>12126</v>
      </c>
      <c r="BT300" s="55">
        <v>258</v>
      </c>
      <c r="BU300" s="19">
        <v>1779</v>
      </c>
      <c r="BV300" s="52">
        <v>3231</v>
      </c>
      <c r="BW300" s="55">
        <v>168</v>
      </c>
      <c r="BX300" s="19">
        <v>3241</v>
      </c>
      <c r="BY300" s="52">
        <v>17714</v>
      </c>
      <c r="BZ300" s="55">
        <v>702</v>
      </c>
      <c r="CA300" s="19">
        <v>3099</v>
      </c>
      <c r="CB300" s="52">
        <v>2140</v>
      </c>
      <c r="CC300" s="55">
        <v>97</v>
      </c>
      <c r="CD300" s="19">
        <v>636</v>
      </c>
      <c r="CE300" s="52"/>
      <c r="CF300" s="55">
        <v>2979</v>
      </c>
      <c r="CG300" s="19">
        <v>4990</v>
      </c>
      <c r="CH300" s="52"/>
      <c r="CI300" s="55">
        <v>63</v>
      </c>
      <c r="CJ300" s="19"/>
      <c r="CK300" s="52"/>
      <c r="CL300" s="55">
        <v>785</v>
      </c>
      <c r="CM300" s="19">
        <v>1210</v>
      </c>
      <c r="CN300" s="52"/>
      <c r="CO300" s="55">
        <v>118</v>
      </c>
      <c r="CP300" s="19">
        <v>437</v>
      </c>
      <c r="CQ300" s="52"/>
      <c r="CR300" s="55"/>
      <c r="CS300" s="19"/>
      <c r="CT300" s="52"/>
      <c r="CU300" s="55"/>
      <c r="CV300" s="19"/>
      <c r="CW300" s="52"/>
      <c r="CX300" s="55">
        <v>19186</v>
      </c>
      <c r="CY300" s="19">
        <v>27589</v>
      </c>
      <c r="CZ300" s="52">
        <v>3125</v>
      </c>
      <c r="DA300" s="55">
        <v>2194</v>
      </c>
      <c r="DB300" s="19">
        <v>1202</v>
      </c>
      <c r="DC300" s="52">
        <v>0</v>
      </c>
      <c r="DD300" s="55">
        <v>2194</v>
      </c>
      <c r="DE300" s="19">
        <v>1202</v>
      </c>
      <c r="DF300" s="52"/>
      <c r="DG300" s="55"/>
      <c r="DH300" s="19"/>
      <c r="DI300" s="52"/>
      <c r="DJ300" s="55"/>
      <c r="DK300" s="19"/>
      <c r="DL300" s="52"/>
      <c r="DM300" s="55">
        <v>0</v>
      </c>
      <c r="DN300" s="19">
        <v>320</v>
      </c>
      <c r="DO300" s="52">
        <v>0</v>
      </c>
      <c r="DP300" s="55"/>
      <c r="DQ300" s="19"/>
      <c r="DR300" s="52"/>
      <c r="DS300" s="55"/>
      <c r="DT300" s="19">
        <v>320</v>
      </c>
      <c r="DU300" s="52"/>
      <c r="DV300" s="55"/>
      <c r="DW300" s="19"/>
      <c r="DX300" s="52"/>
      <c r="DY300" s="55"/>
      <c r="DZ300" s="19"/>
      <c r="EA300" s="52"/>
      <c r="EB300" s="55">
        <v>38512</v>
      </c>
      <c r="EC300" s="19">
        <v>129547</v>
      </c>
      <c r="ED300" s="52">
        <v>60917</v>
      </c>
      <c r="EE300" s="55">
        <v>0</v>
      </c>
      <c r="EF300" s="19">
        <v>0</v>
      </c>
      <c r="EG300" s="52">
        <v>0</v>
      </c>
      <c r="EH300" s="55">
        <v>38512</v>
      </c>
      <c r="EI300" s="19">
        <v>129547</v>
      </c>
      <c r="EJ300" s="20">
        <v>60917</v>
      </c>
      <c r="EK300" s="2"/>
    </row>
    <row r="301" spans="1:141" x14ac:dyDescent="0.25">
      <c r="A301" s="5">
        <v>17</v>
      </c>
      <c r="B301" s="7" t="s">
        <v>70</v>
      </c>
      <c r="C301" s="18">
        <v>280023.62095000001</v>
      </c>
      <c r="D301" s="19">
        <v>3106661.1014300101</v>
      </c>
      <c r="E301" s="52">
        <v>288062.80161999998</v>
      </c>
      <c r="F301" s="55">
        <v>208204.47959</v>
      </c>
      <c r="G301" s="19">
        <v>1041046.13640001</v>
      </c>
      <c r="H301" s="52">
        <v>85135.334820000004</v>
      </c>
      <c r="I301" s="55"/>
      <c r="J301" s="19"/>
      <c r="K301" s="52"/>
      <c r="L301" s="55"/>
      <c r="M301" s="19"/>
      <c r="N301" s="52"/>
      <c r="O301" s="55">
        <v>30781.721269999998</v>
      </c>
      <c r="P301" s="19">
        <v>195215.41354000001</v>
      </c>
      <c r="Q301" s="52">
        <v>0</v>
      </c>
      <c r="R301" s="55"/>
      <c r="S301" s="19"/>
      <c r="T301" s="52"/>
      <c r="U301" s="55"/>
      <c r="V301" s="19"/>
      <c r="W301" s="52"/>
      <c r="X301" s="55">
        <v>790.5</v>
      </c>
      <c r="Y301" s="19">
        <v>285606.76798</v>
      </c>
      <c r="Z301" s="52">
        <v>29065.225760000001</v>
      </c>
      <c r="AA301" s="55"/>
      <c r="AB301" s="19"/>
      <c r="AC301" s="52"/>
      <c r="AD301" s="55"/>
      <c r="AE301" s="19"/>
      <c r="AF301" s="52"/>
      <c r="AG301" s="55">
        <v>5330.8060800000003</v>
      </c>
      <c r="AH301" s="19">
        <v>1027764.49392</v>
      </c>
      <c r="AI301" s="52">
        <v>6450.34256</v>
      </c>
      <c r="AJ301" s="55"/>
      <c r="AK301" s="19"/>
      <c r="AL301" s="52"/>
      <c r="AM301" s="55"/>
      <c r="AN301" s="19"/>
      <c r="AO301" s="52"/>
      <c r="AP301" s="55">
        <v>25616.973700000101</v>
      </c>
      <c r="AQ301" s="19">
        <v>437171.19009000203</v>
      </c>
      <c r="AR301" s="52">
        <v>21094.015100000001</v>
      </c>
      <c r="AS301" s="55">
        <v>1142.7080000000001</v>
      </c>
      <c r="AT301" s="19">
        <v>91895.042459999997</v>
      </c>
      <c r="AU301" s="52">
        <v>118002.39410999999</v>
      </c>
      <c r="AV301" s="55"/>
      <c r="AW301" s="19"/>
      <c r="AX301" s="52"/>
      <c r="AY301" s="55"/>
      <c r="AZ301" s="19"/>
      <c r="BA301" s="52"/>
      <c r="BB301" s="55">
        <v>8156.4323100000001</v>
      </c>
      <c r="BC301" s="19">
        <v>27962.05704</v>
      </c>
      <c r="BD301" s="52">
        <v>28315.489269999998</v>
      </c>
      <c r="BE301" s="55"/>
      <c r="BF301" s="19"/>
      <c r="BG301" s="52"/>
      <c r="BH301" s="55"/>
      <c r="BI301" s="19"/>
      <c r="BJ301" s="52"/>
      <c r="BK301" s="55">
        <v>85273.8835900001</v>
      </c>
      <c r="BL301" s="19">
        <v>734566.76766000001</v>
      </c>
      <c r="BM301" s="52">
        <v>1052515.50877</v>
      </c>
      <c r="BN301" s="55">
        <v>4754.4834899999996</v>
      </c>
      <c r="BO301" s="19">
        <v>168566.13967999999</v>
      </c>
      <c r="BP301" s="52">
        <v>134723.51865000001</v>
      </c>
      <c r="BQ301" s="55">
        <v>3441.3614400000001</v>
      </c>
      <c r="BR301" s="19">
        <v>15638.572319999999</v>
      </c>
      <c r="BS301" s="52">
        <v>55525.370990000003</v>
      </c>
      <c r="BT301" s="55">
        <v>1640.6677500000001</v>
      </c>
      <c r="BU301" s="19">
        <v>14262.33208</v>
      </c>
      <c r="BV301" s="52">
        <v>107853.49980000001</v>
      </c>
      <c r="BW301" s="55">
        <v>1187.5632800000001</v>
      </c>
      <c r="BX301" s="19">
        <v>28408.27203</v>
      </c>
      <c r="BY301" s="52">
        <v>65349.720350000003</v>
      </c>
      <c r="BZ301" s="55">
        <v>1377.6683599999999</v>
      </c>
      <c r="CA301" s="19">
        <v>88607.346820000006</v>
      </c>
      <c r="CB301" s="52">
        <v>216555.94753</v>
      </c>
      <c r="CC301" s="55">
        <v>3230.70858</v>
      </c>
      <c r="CD301" s="19">
        <v>21381.973839999999</v>
      </c>
      <c r="CE301" s="52">
        <v>61092.01165</v>
      </c>
      <c r="CF301" s="55">
        <v>3270.3413099999998</v>
      </c>
      <c r="CG301" s="19">
        <v>6534.6316800000004</v>
      </c>
      <c r="CH301" s="52">
        <v>12218.1502</v>
      </c>
      <c r="CI301" s="55">
        <v>1514.3438900000001</v>
      </c>
      <c r="CJ301" s="19">
        <v>3995.6271200000001</v>
      </c>
      <c r="CK301" s="52">
        <v>0</v>
      </c>
      <c r="CL301" s="55">
        <v>17308.604790000001</v>
      </c>
      <c r="CM301" s="19">
        <v>61888.829239999999</v>
      </c>
      <c r="CN301" s="52">
        <v>1174.3367000000001</v>
      </c>
      <c r="CO301" s="55">
        <v>8326.0825199999999</v>
      </c>
      <c r="CP301" s="19">
        <v>51040.508529999999</v>
      </c>
      <c r="CQ301" s="52">
        <v>21934.91516</v>
      </c>
      <c r="CR301" s="55">
        <v>0</v>
      </c>
      <c r="CS301" s="19">
        <v>0</v>
      </c>
      <c r="CT301" s="52">
        <v>0</v>
      </c>
      <c r="CU301" s="55">
        <v>97.521109999999993</v>
      </c>
      <c r="CV301" s="19">
        <v>0</v>
      </c>
      <c r="CW301" s="52">
        <v>0</v>
      </c>
      <c r="CX301" s="55">
        <v>39124.5370700001</v>
      </c>
      <c r="CY301" s="19">
        <v>274242.53431999998</v>
      </c>
      <c r="CZ301" s="52">
        <v>376088.03774</v>
      </c>
      <c r="DA301" s="55">
        <v>12998.039339999999</v>
      </c>
      <c r="DB301" s="19">
        <v>46308.029199999997</v>
      </c>
      <c r="DC301" s="52">
        <v>5778.5132299999996</v>
      </c>
      <c r="DD301" s="55">
        <v>6763.1899100000101</v>
      </c>
      <c r="DE301" s="19">
        <v>32594.993399999999</v>
      </c>
      <c r="DF301" s="52">
        <v>5778.5132299999996</v>
      </c>
      <c r="DG301" s="55">
        <v>6.0975599999999996</v>
      </c>
      <c r="DH301" s="19">
        <v>0</v>
      </c>
      <c r="DI301" s="52">
        <v>0</v>
      </c>
      <c r="DJ301" s="55">
        <v>6228.7518700000001</v>
      </c>
      <c r="DK301" s="19">
        <v>13713.0358</v>
      </c>
      <c r="DL301" s="52">
        <v>0</v>
      </c>
      <c r="DM301" s="55">
        <v>727.02772000000004</v>
      </c>
      <c r="DN301" s="19">
        <v>17767.454089999999</v>
      </c>
      <c r="DO301" s="52">
        <v>249207.13039999999</v>
      </c>
      <c r="DP301" s="55">
        <v>0</v>
      </c>
      <c r="DQ301" s="19">
        <v>1947.2351100000001</v>
      </c>
      <c r="DR301" s="52">
        <v>13530.002339999999</v>
      </c>
      <c r="DS301" s="55">
        <v>727.02772000000004</v>
      </c>
      <c r="DT301" s="19">
        <v>11354.230680000001</v>
      </c>
      <c r="DU301" s="52">
        <v>131608.78365999999</v>
      </c>
      <c r="DV301" s="55">
        <v>0</v>
      </c>
      <c r="DW301" s="19">
        <v>4465.9883</v>
      </c>
      <c r="DX301" s="52">
        <v>104068.3444</v>
      </c>
      <c r="DY301" s="55">
        <v>5021.8842100000002</v>
      </c>
      <c r="DZ301" s="19">
        <v>40800.692560000003</v>
      </c>
      <c r="EA301" s="52">
        <v>33933.118349999997</v>
      </c>
      <c r="EB301" s="55">
        <v>384044.45581000001</v>
      </c>
      <c r="EC301" s="19">
        <v>3946104.0449400102</v>
      </c>
      <c r="ED301" s="52">
        <v>1629497.07237</v>
      </c>
      <c r="EE301" s="55">
        <v>0</v>
      </c>
      <c r="EF301" s="19">
        <v>810.06419000000005</v>
      </c>
      <c r="EG301" s="52">
        <v>103141.75683</v>
      </c>
      <c r="EH301" s="55">
        <v>384044.45581000001</v>
      </c>
      <c r="EI301" s="19">
        <v>3946914.10913001</v>
      </c>
      <c r="EJ301" s="20">
        <v>1732638.8292</v>
      </c>
      <c r="EK301" s="2"/>
    </row>
    <row r="302" spans="1:141" x14ac:dyDescent="0.25">
      <c r="A302" s="5">
        <v>18</v>
      </c>
      <c r="B302" s="7" t="s">
        <v>71</v>
      </c>
      <c r="C302" s="18">
        <v>1271955.87060909</v>
      </c>
      <c r="D302" s="19">
        <v>7164724.0421030102</v>
      </c>
      <c r="E302" s="52">
        <v>314333.16586598498</v>
      </c>
      <c r="F302" s="55">
        <v>970399.57418867096</v>
      </c>
      <c r="G302" s="19">
        <v>3815170.3009762899</v>
      </c>
      <c r="H302" s="52">
        <v>103635.505270585</v>
      </c>
      <c r="I302" s="55"/>
      <c r="J302" s="19"/>
      <c r="K302" s="52"/>
      <c r="L302" s="55"/>
      <c r="M302" s="19"/>
      <c r="N302" s="52"/>
      <c r="O302" s="55">
        <v>178905.37340536501</v>
      </c>
      <c r="P302" s="19">
        <v>663942.13203836104</v>
      </c>
      <c r="Q302" s="52">
        <v>1842.05475</v>
      </c>
      <c r="R302" s="55"/>
      <c r="S302" s="19"/>
      <c r="T302" s="52"/>
      <c r="U302" s="55"/>
      <c r="V302" s="19"/>
      <c r="W302" s="52"/>
      <c r="X302" s="55">
        <v>4031.2872229347599</v>
      </c>
      <c r="Y302" s="19">
        <v>497779.30777092301</v>
      </c>
      <c r="Z302" s="52">
        <v>72048.968586200004</v>
      </c>
      <c r="AA302" s="55"/>
      <c r="AB302" s="19"/>
      <c r="AC302" s="52"/>
      <c r="AD302" s="55"/>
      <c r="AE302" s="19"/>
      <c r="AF302" s="52"/>
      <c r="AG302" s="55">
        <v>5326.7270280399998</v>
      </c>
      <c r="AH302" s="19">
        <v>1408394.289868</v>
      </c>
      <c r="AI302" s="52"/>
      <c r="AJ302" s="55"/>
      <c r="AK302" s="19"/>
      <c r="AL302" s="52"/>
      <c r="AM302" s="55"/>
      <c r="AN302" s="19"/>
      <c r="AO302" s="52"/>
      <c r="AP302" s="55">
        <v>55227.190267125203</v>
      </c>
      <c r="AQ302" s="19">
        <v>695000.62048454303</v>
      </c>
      <c r="AR302" s="52">
        <v>66269.588749999995</v>
      </c>
      <c r="AS302" s="55">
        <v>750.04796999999996</v>
      </c>
      <c r="AT302" s="19">
        <v>63380.041496113998</v>
      </c>
      <c r="AU302" s="52">
        <v>70537.048509200002</v>
      </c>
      <c r="AV302" s="55"/>
      <c r="AW302" s="19"/>
      <c r="AX302" s="52"/>
      <c r="AY302" s="55"/>
      <c r="AZ302" s="19"/>
      <c r="BA302" s="52"/>
      <c r="BB302" s="55">
        <v>57315.670526949703</v>
      </c>
      <c r="BC302" s="19">
        <v>21057.3494687782</v>
      </c>
      <c r="BD302" s="52"/>
      <c r="BE302" s="55"/>
      <c r="BF302" s="19"/>
      <c r="BG302" s="52"/>
      <c r="BH302" s="55"/>
      <c r="BI302" s="19"/>
      <c r="BJ302" s="52"/>
      <c r="BK302" s="55">
        <v>275552.58566383499</v>
      </c>
      <c r="BL302" s="19">
        <v>1320481.26480854</v>
      </c>
      <c r="BM302" s="52">
        <v>967088.55521774699</v>
      </c>
      <c r="BN302" s="55">
        <v>20485.043156281601</v>
      </c>
      <c r="BO302" s="19">
        <v>417154.42411066202</v>
      </c>
      <c r="BP302" s="52">
        <v>122187.05060162301</v>
      </c>
      <c r="BQ302" s="55">
        <v>14356.521641814101</v>
      </c>
      <c r="BR302" s="19">
        <v>145549.79741845099</v>
      </c>
      <c r="BS302" s="52">
        <v>77432.154016071203</v>
      </c>
      <c r="BT302" s="55">
        <v>6986.30523658738</v>
      </c>
      <c r="BU302" s="19">
        <v>23672.9112773698</v>
      </c>
      <c r="BV302" s="52">
        <v>54708.621506388801</v>
      </c>
      <c r="BW302" s="55">
        <v>2172.1828459324302</v>
      </c>
      <c r="BX302" s="19">
        <v>31358.4805444667</v>
      </c>
      <c r="BY302" s="52">
        <v>26949.564359407199</v>
      </c>
      <c r="BZ302" s="55">
        <v>11762.4793029755</v>
      </c>
      <c r="CA302" s="19">
        <v>119437.079450176</v>
      </c>
      <c r="CB302" s="52">
        <v>160243.312080848</v>
      </c>
      <c r="CC302" s="55">
        <v>23945.154421056701</v>
      </c>
      <c r="CD302" s="19">
        <v>54050.7931892427</v>
      </c>
      <c r="CE302" s="52">
        <v>83761.300584951401</v>
      </c>
      <c r="CF302" s="55">
        <v>16990.772058865699</v>
      </c>
      <c r="CG302" s="19">
        <v>34964.432308870601</v>
      </c>
      <c r="CH302" s="52">
        <v>2521.5059299999998</v>
      </c>
      <c r="CI302" s="55">
        <v>7857.0626630288298</v>
      </c>
      <c r="CJ302" s="19">
        <v>8122.5721905979799</v>
      </c>
      <c r="CK302" s="52">
        <v>0</v>
      </c>
      <c r="CL302" s="55">
        <v>26761.8378176474</v>
      </c>
      <c r="CM302" s="19">
        <v>73469.073887720006</v>
      </c>
      <c r="CN302" s="52">
        <v>15338.56028</v>
      </c>
      <c r="CO302" s="55">
        <v>16099.8801991649</v>
      </c>
      <c r="CP302" s="19">
        <v>45558.138504538103</v>
      </c>
      <c r="CQ302" s="52"/>
      <c r="CR302" s="55"/>
      <c r="CS302" s="19"/>
      <c r="CT302" s="52"/>
      <c r="CU302" s="55">
        <v>92.67</v>
      </c>
      <c r="CV302" s="19"/>
      <c r="CW302" s="52"/>
      <c r="CX302" s="55">
        <v>128042.67632047999</v>
      </c>
      <c r="CY302" s="19">
        <v>367143.561926444</v>
      </c>
      <c r="CZ302" s="52">
        <v>423946.48585845798</v>
      </c>
      <c r="DA302" s="55">
        <v>52986.0553327214</v>
      </c>
      <c r="DB302" s="19">
        <v>33874.437957595299</v>
      </c>
      <c r="DC302" s="52">
        <v>20774.138586900001</v>
      </c>
      <c r="DD302" s="55">
        <v>31611.346222810302</v>
      </c>
      <c r="DE302" s="19">
        <v>22936.494313384799</v>
      </c>
      <c r="DF302" s="52">
        <v>20774.138586900001</v>
      </c>
      <c r="DG302" s="55">
        <v>212.9634998626</v>
      </c>
      <c r="DH302" s="19">
        <v>1460.82</v>
      </c>
      <c r="DI302" s="52"/>
      <c r="DJ302" s="55">
        <v>21161.7456100485</v>
      </c>
      <c r="DK302" s="19">
        <v>9477.1236442105692</v>
      </c>
      <c r="DL302" s="52"/>
      <c r="DM302" s="55">
        <v>1468.9377485325899</v>
      </c>
      <c r="DN302" s="19">
        <v>101098.772277995</v>
      </c>
      <c r="DO302" s="52">
        <v>418480.60835518799</v>
      </c>
      <c r="DP302" s="55">
        <v>153.59721999999999</v>
      </c>
      <c r="DQ302" s="19">
        <v>2501.7479899999998</v>
      </c>
      <c r="DR302" s="52">
        <v>41086.020902999997</v>
      </c>
      <c r="DS302" s="55">
        <v>1315.34052853259</v>
      </c>
      <c r="DT302" s="19">
        <v>8521.1530344000003</v>
      </c>
      <c r="DU302" s="52">
        <v>4917.4212200000002</v>
      </c>
      <c r="DV302" s="55"/>
      <c r="DW302" s="19">
        <v>90075.871253594494</v>
      </c>
      <c r="DX302" s="52">
        <v>372477.166232188</v>
      </c>
      <c r="DY302" s="55"/>
      <c r="DZ302" s="19"/>
      <c r="EA302" s="52"/>
      <c r="EB302" s="55">
        <v>1601963.4493541799</v>
      </c>
      <c r="EC302" s="19">
        <v>8620178.5171471294</v>
      </c>
      <c r="ED302" s="52">
        <v>1720676.4680258201</v>
      </c>
      <c r="EE302" s="55">
        <v>0</v>
      </c>
      <c r="EF302" s="19">
        <v>0</v>
      </c>
      <c r="EG302" s="52">
        <v>0</v>
      </c>
      <c r="EH302" s="55">
        <v>1601963.4493541799</v>
      </c>
      <c r="EI302" s="19">
        <v>8620178.5171471294</v>
      </c>
      <c r="EJ302" s="20">
        <v>1720676.4680258201</v>
      </c>
      <c r="EK302" s="2"/>
    </row>
    <row r="303" spans="1:141" x14ac:dyDescent="0.25">
      <c r="A303" s="5">
        <v>19</v>
      </c>
      <c r="B303" s="7" t="s">
        <v>72</v>
      </c>
      <c r="C303" s="18">
        <v>356821.73152999999</v>
      </c>
      <c r="D303" s="19">
        <v>1362205.54154999</v>
      </c>
      <c r="E303" s="52">
        <v>1313.7276400000001</v>
      </c>
      <c r="F303" s="55">
        <v>259760.52453</v>
      </c>
      <c r="G303" s="19">
        <v>1199904.67238999</v>
      </c>
      <c r="H303" s="52">
        <v>1313.7276400000001</v>
      </c>
      <c r="I303" s="55"/>
      <c r="J303" s="19"/>
      <c r="K303" s="52"/>
      <c r="L303" s="55"/>
      <c r="M303" s="19"/>
      <c r="N303" s="52"/>
      <c r="O303" s="55">
        <v>53496.284290000003</v>
      </c>
      <c r="P303" s="19">
        <v>158934.59555</v>
      </c>
      <c r="Q303" s="52">
        <v>0</v>
      </c>
      <c r="R303" s="55"/>
      <c r="S303" s="19"/>
      <c r="T303" s="52"/>
      <c r="U303" s="55"/>
      <c r="V303" s="19"/>
      <c r="W303" s="52"/>
      <c r="X303" s="55"/>
      <c r="Y303" s="19"/>
      <c r="Z303" s="52"/>
      <c r="AA303" s="55"/>
      <c r="AB303" s="19"/>
      <c r="AC303" s="52"/>
      <c r="AD303" s="55"/>
      <c r="AE303" s="19"/>
      <c r="AF303" s="52"/>
      <c r="AG303" s="55"/>
      <c r="AH303" s="19"/>
      <c r="AI303" s="52"/>
      <c r="AJ303" s="55"/>
      <c r="AK303" s="19"/>
      <c r="AL303" s="52"/>
      <c r="AM303" s="55"/>
      <c r="AN303" s="19"/>
      <c r="AO303" s="52"/>
      <c r="AP303" s="55"/>
      <c r="AQ303" s="19"/>
      <c r="AR303" s="52"/>
      <c r="AS303" s="55"/>
      <c r="AT303" s="19"/>
      <c r="AU303" s="52"/>
      <c r="AV303" s="55"/>
      <c r="AW303" s="19"/>
      <c r="AX303" s="52"/>
      <c r="AY303" s="55"/>
      <c r="AZ303" s="19"/>
      <c r="BA303" s="52"/>
      <c r="BB303" s="55">
        <v>43564.922709999999</v>
      </c>
      <c r="BC303" s="19">
        <v>3366.2736100000002</v>
      </c>
      <c r="BD303" s="52">
        <v>0</v>
      </c>
      <c r="BE303" s="55"/>
      <c r="BF303" s="19"/>
      <c r="BG303" s="52"/>
      <c r="BH303" s="55"/>
      <c r="BI303" s="19"/>
      <c r="BJ303" s="52"/>
      <c r="BK303" s="55">
        <v>0</v>
      </c>
      <c r="BL303" s="19">
        <v>0</v>
      </c>
      <c r="BM303" s="52">
        <v>0</v>
      </c>
      <c r="BN303" s="55"/>
      <c r="BO303" s="19"/>
      <c r="BP303" s="52"/>
      <c r="BQ303" s="55"/>
      <c r="BR303" s="19"/>
      <c r="BS303" s="52"/>
      <c r="BT303" s="55"/>
      <c r="BU303" s="19"/>
      <c r="BV303" s="52"/>
      <c r="BW303" s="55"/>
      <c r="BX303" s="19"/>
      <c r="BY303" s="52"/>
      <c r="BZ303" s="55"/>
      <c r="CA303" s="19"/>
      <c r="CB303" s="52"/>
      <c r="CC303" s="55"/>
      <c r="CD303" s="19"/>
      <c r="CE303" s="52"/>
      <c r="CF303" s="55"/>
      <c r="CG303" s="19"/>
      <c r="CH303" s="52"/>
      <c r="CI303" s="55"/>
      <c r="CJ303" s="19"/>
      <c r="CK303" s="52"/>
      <c r="CL303" s="55"/>
      <c r="CM303" s="19"/>
      <c r="CN303" s="52"/>
      <c r="CO303" s="55"/>
      <c r="CP303" s="19"/>
      <c r="CQ303" s="52"/>
      <c r="CR303" s="55"/>
      <c r="CS303" s="19"/>
      <c r="CT303" s="52"/>
      <c r="CU303" s="55"/>
      <c r="CV303" s="19"/>
      <c r="CW303" s="52"/>
      <c r="CX303" s="55"/>
      <c r="CY303" s="19"/>
      <c r="CZ303" s="52"/>
      <c r="DA303" s="55">
        <v>0</v>
      </c>
      <c r="DB303" s="19">
        <v>0</v>
      </c>
      <c r="DC303" s="52">
        <v>0</v>
      </c>
      <c r="DD303" s="55"/>
      <c r="DE303" s="19"/>
      <c r="DF303" s="52"/>
      <c r="DG303" s="55"/>
      <c r="DH303" s="19"/>
      <c r="DI303" s="52"/>
      <c r="DJ303" s="55"/>
      <c r="DK303" s="19"/>
      <c r="DL303" s="52"/>
      <c r="DM303" s="55">
        <v>0</v>
      </c>
      <c r="DN303" s="19">
        <v>0</v>
      </c>
      <c r="DO303" s="52">
        <v>0</v>
      </c>
      <c r="DP303" s="55"/>
      <c r="DQ303" s="19"/>
      <c r="DR303" s="52"/>
      <c r="DS303" s="55"/>
      <c r="DT303" s="19"/>
      <c r="DU303" s="52"/>
      <c r="DV303" s="55"/>
      <c r="DW303" s="19"/>
      <c r="DX303" s="52"/>
      <c r="DY303" s="55"/>
      <c r="DZ303" s="19"/>
      <c r="EA303" s="52"/>
      <c r="EB303" s="55">
        <v>356821.73152999999</v>
      </c>
      <c r="EC303" s="19">
        <v>1362205.54154999</v>
      </c>
      <c r="ED303" s="52">
        <v>1313.7276400000001</v>
      </c>
      <c r="EE303" s="55">
        <v>0</v>
      </c>
      <c r="EF303" s="19">
        <v>0</v>
      </c>
      <c r="EG303" s="52">
        <v>0</v>
      </c>
      <c r="EH303" s="55">
        <v>356821.73152999999</v>
      </c>
      <c r="EI303" s="19">
        <v>1362205.54154999</v>
      </c>
      <c r="EJ303" s="20">
        <v>1313.7276400000001</v>
      </c>
      <c r="EK303" s="2"/>
    </row>
    <row r="304" spans="1:141" x14ac:dyDescent="0.25">
      <c r="A304" s="5">
        <v>20</v>
      </c>
      <c r="B304" s="7" t="s">
        <v>73</v>
      </c>
      <c r="C304" s="18">
        <v>471190.69099999999</v>
      </c>
      <c r="D304" s="19">
        <v>3579002.8960000002</v>
      </c>
      <c r="E304" s="52">
        <v>107378.963</v>
      </c>
      <c r="F304" s="55">
        <v>347841.37699999998</v>
      </c>
      <c r="G304" s="19">
        <v>2049163.7039999999</v>
      </c>
      <c r="H304" s="52">
        <v>40678.142</v>
      </c>
      <c r="I304" s="55">
        <v>1426.1780000000001</v>
      </c>
      <c r="J304" s="19">
        <v>107435.87</v>
      </c>
      <c r="K304" s="52">
        <v>0</v>
      </c>
      <c r="L304" s="55">
        <v>892.03200000000004</v>
      </c>
      <c r="M304" s="19">
        <v>80355.145999999993</v>
      </c>
      <c r="N304" s="52">
        <v>0</v>
      </c>
      <c r="O304" s="55">
        <v>69685.115000000005</v>
      </c>
      <c r="P304" s="19">
        <v>382260.01</v>
      </c>
      <c r="Q304" s="52">
        <v>47527.453999999998</v>
      </c>
      <c r="R304" s="55">
        <v>172.88800000000001</v>
      </c>
      <c r="S304" s="19">
        <v>6987.4660000000003</v>
      </c>
      <c r="T304" s="52">
        <v>0</v>
      </c>
      <c r="U304" s="55">
        <v>0</v>
      </c>
      <c r="V304" s="19">
        <v>0</v>
      </c>
      <c r="W304" s="52">
        <v>0</v>
      </c>
      <c r="X304" s="55">
        <v>6477.3239999999996</v>
      </c>
      <c r="Y304" s="19">
        <v>239994.432</v>
      </c>
      <c r="Z304" s="52">
        <v>4415.2960000000003</v>
      </c>
      <c r="AA304" s="55">
        <v>0</v>
      </c>
      <c r="AB304" s="19">
        <v>0</v>
      </c>
      <c r="AC304" s="52">
        <v>0</v>
      </c>
      <c r="AD304" s="55">
        <v>0</v>
      </c>
      <c r="AE304" s="19">
        <v>0</v>
      </c>
      <c r="AF304" s="52">
        <v>0</v>
      </c>
      <c r="AG304" s="55">
        <v>2558.2539999999999</v>
      </c>
      <c r="AH304" s="19">
        <v>670590.57499999995</v>
      </c>
      <c r="AI304" s="52">
        <v>1092.1489999999999</v>
      </c>
      <c r="AJ304" s="55">
        <v>0</v>
      </c>
      <c r="AK304" s="19">
        <v>0</v>
      </c>
      <c r="AL304" s="52">
        <v>0</v>
      </c>
      <c r="AM304" s="55">
        <v>0</v>
      </c>
      <c r="AN304" s="19">
        <v>0</v>
      </c>
      <c r="AO304" s="52">
        <v>0</v>
      </c>
      <c r="AP304" s="55">
        <v>23319.723999999998</v>
      </c>
      <c r="AQ304" s="19">
        <v>209206.791</v>
      </c>
      <c r="AR304" s="52">
        <v>4725.1480000000001</v>
      </c>
      <c r="AS304" s="55">
        <v>228</v>
      </c>
      <c r="AT304" s="19">
        <v>24195.717000000001</v>
      </c>
      <c r="AU304" s="52">
        <v>8940.7739999999994</v>
      </c>
      <c r="AV304" s="55">
        <v>0</v>
      </c>
      <c r="AW304" s="19">
        <v>0</v>
      </c>
      <c r="AX304" s="52">
        <v>0</v>
      </c>
      <c r="AY304" s="55">
        <v>0</v>
      </c>
      <c r="AZ304" s="19">
        <v>0</v>
      </c>
      <c r="BA304" s="52">
        <v>0</v>
      </c>
      <c r="BB304" s="55">
        <v>21080.897000000001</v>
      </c>
      <c r="BC304" s="19">
        <v>3591.6669999999999</v>
      </c>
      <c r="BD304" s="52">
        <v>0</v>
      </c>
      <c r="BE304" s="55">
        <v>426.55200000000002</v>
      </c>
      <c r="BF304" s="19">
        <v>0</v>
      </c>
      <c r="BG304" s="52">
        <v>0</v>
      </c>
      <c r="BH304" s="55">
        <v>0</v>
      </c>
      <c r="BI304" s="19">
        <v>0</v>
      </c>
      <c r="BJ304" s="52">
        <v>0</v>
      </c>
      <c r="BK304" s="55">
        <v>177155.86600000001</v>
      </c>
      <c r="BL304" s="19">
        <v>769836.17099999997</v>
      </c>
      <c r="BM304" s="52">
        <v>558781.64899999998</v>
      </c>
      <c r="BN304" s="55">
        <v>10316.549000000001</v>
      </c>
      <c r="BO304" s="19">
        <v>144709.34099999999</v>
      </c>
      <c r="BP304" s="52">
        <v>36245.866000000002</v>
      </c>
      <c r="BQ304" s="55">
        <v>10760.758</v>
      </c>
      <c r="BR304" s="19">
        <v>70248.758000000002</v>
      </c>
      <c r="BS304" s="52">
        <v>65811.403999999995</v>
      </c>
      <c r="BT304" s="55">
        <v>5361.5709999999999</v>
      </c>
      <c r="BU304" s="19">
        <v>28988.780999999999</v>
      </c>
      <c r="BV304" s="52">
        <v>44328.127999999997</v>
      </c>
      <c r="BW304" s="55">
        <v>953.60299999999995</v>
      </c>
      <c r="BX304" s="19">
        <v>26316.284</v>
      </c>
      <c r="BY304" s="52">
        <v>41043.364000000001</v>
      </c>
      <c r="BZ304" s="55">
        <v>2278.4630000000002</v>
      </c>
      <c r="CA304" s="19">
        <v>60530.351000000002</v>
      </c>
      <c r="CB304" s="52">
        <v>64001.466999999997</v>
      </c>
      <c r="CC304" s="55">
        <v>1199.0119999999999</v>
      </c>
      <c r="CD304" s="19">
        <v>15011.507</v>
      </c>
      <c r="CE304" s="52">
        <v>45735.48</v>
      </c>
      <c r="CF304" s="55">
        <v>13305.475</v>
      </c>
      <c r="CG304" s="19">
        <v>15551.903</v>
      </c>
      <c r="CH304" s="52">
        <v>7060</v>
      </c>
      <c r="CI304" s="55">
        <v>6873.4110000000001</v>
      </c>
      <c r="CJ304" s="19">
        <v>4947.6189999999997</v>
      </c>
      <c r="CK304" s="52">
        <v>0</v>
      </c>
      <c r="CL304" s="55">
        <v>34248.213000000003</v>
      </c>
      <c r="CM304" s="19">
        <v>98861.731</v>
      </c>
      <c r="CN304" s="52">
        <v>0</v>
      </c>
      <c r="CO304" s="55">
        <v>15997.455</v>
      </c>
      <c r="CP304" s="19">
        <v>41486.178</v>
      </c>
      <c r="CQ304" s="52">
        <v>8998.2099999999991</v>
      </c>
      <c r="CR304" s="55">
        <v>0</v>
      </c>
      <c r="CS304" s="19">
        <v>0</v>
      </c>
      <c r="CT304" s="52">
        <v>0</v>
      </c>
      <c r="CU304" s="55">
        <v>1000.875</v>
      </c>
      <c r="CV304" s="19">
        <v>1035.683</v>
      </c>
      <c r="CW304" s="52">
        <v>0</v>
      </c>
      <c r="CX304" s="55">
        <v>74860.481</v>
      </c>
      <c r="CY304" s="19">
        <v>262148.03499999997</v>
      </c>
      <c r="CZ304" s="52">
        <v>245557.73</v>
      </c>
      <c r="DA304" s="55">
        <v>8346.1540000000005</v>
      </c>
      <c r="DB304" s="19">
        <v>12687.153</v>
      </c>
      <c r="DC304" s="52">
        <v>10072.040000000001</v>
      </c>
      <c r="DD304" s="55">
        <v>8346.1540000000005</v>
      </c>
      <c r="DE304" s="19">
        <v>12687.153</v>
      </c>
      <c r="DF304" s="52">
        <v>10072.040000000001</v>
      </c>
      <c r="DG304" s="55">
        <v>0</v>
      </c>
      <c r="DH304" s="19">
        <v>0</v>
      </c>
      <c r="DI304" s="52">
        <v>0</v>
      </c>
      <c r="DJ304" s="55">
        <v>0</v>
      </c>
      <c r="DK304" s="19">
        <v>0</v>
      </c>
      <c r="DL304" s="52">
        <v>0</v>
      </c>
      <c r="DM304" s="55">
        <v>1023.965</v>
      </c>
      <c r="DN304" s="19">
        <v>5141.3599999999997</v>
      </c>
      <c r="DO304" s="52">
        <v>26817.59</v>
      </c>
      <c r="DP304" s="55">
        <v>235.13</v>
      </c>
      <c r="DQ304" s="19">
        <v>792.87</v>
      </c>
      <c r="DR304" s="52">
        <v>23322.274000000001</v>
      </c>
      <c r="DS304" s="55">
        <v>150.81299999999999</v>
      </c>
      <c r="DT304" s="19">
        <v>4348.49</v>
      </c>
      <c r="DU304" s="52">
        <v>3495.3159999999998</v>
      </c>
      <c r="DV304" s="55">
        <v>638.02200000000005</v>
      </c>
      <c r="DW304" s="19">
        <v>0</v>
      </c>
      <c r="DX304" s="52">
        <v>0</v>
      </c>
      <c r="DY304" s="55">
        <v>0</v>
      </c>
      <c r="DZ304" s="19">
        <v>0</v>
      </c>
      <c r="EA304" s="52">
        <v>0</v>
      </c>
      <c r="EB304" s="55">
        <v>657716.67599999998</v>
      </c>
      <c r="EC304" s="19">
        <v>4366667.58</v>
      </c>
      <c r="ED304" s="52">
        <v>703050.24199999997</v>
      </c>
      <c r="EE304" s="55">
        <v>0</v>
      </c>
      <c r="EF304" s="19">
        <v>0</v>
      </c>
      <c r="EG304" s="52">
        <v>0</v>
      </c>
      <c r="EH304" s="55">
        <v>657716.67599999998</v>
      </c>
      <c r="EI304" s="19">
        <v>4366667.58</v>
      </c>
      <c r="EJ304" s="20">
        <v>703050.24199999997</v>
      </c>
      <c r="EK304" s="2"/>
    </row>
    <row r="305" spans="1:141" x14ac:dyDescent="0.25">
      <c r="A305" s="5">
        <v>21</v>
      </c>
      <c r="B305" s="7" t="s">
        <v>74</v>
      </c>
      <c r="C305" s="18">
        <v>2115</v>
      </c>
      <c r="D305" s="19">
        <v>1363455</v>
      </c>
      <c r="E305" s="52">
        <v>13265</v>
      </c>
      <c r="F305" s="55"/>
      <c r="G305" s="19">
        <v>2378</v>
      </c>
      <c r="H305" s="52"/>
      <c r="I305" s="55"/>
      <c r="J305" s="19"/>
      <c r="K305" s="52"/>
      <c r="L305" s="55"/>
      <c r="M305" s="19"/>
      <c r="N305" s="52"/>
      <c r="O305" s="55"/>
      <c r="P305" s="19">
        <v>13231</v>
      </c>
      <c r="Q305" s="52">
        <v>1201</v>
      </c>
      <c r="R305" s="55"/>
      <c r="S305" s="19"/>
      <c r="T305" s="52"/>
      <c r="U305" s="55"/>
      <c r="V305" s="19"/>
      <c r="W305" s="52"/>
      <c r="X305" s="55"/>
      <c r="Y305" s="19">
        <v>105581</v>
      </c>
      <c r="Z305" s="52">
        <v>12064</v>
      </c>
      <c r="AA305" s="55"/>
      <c r="AB305" s="19"/>
      <c r="AC305" s="52">
        <v>1147</v>
      </c>
      <c r="AD305" s="55"/>
      <c r="AE305" s="19"/>
      <c r="AF305" s="52"/>
      <c r="AG305" s="55"/>
      <c r="AH305" s="19">
        <v>1143818</v>
      </c>
      <c r="AI305" s="52"/>
      <c r="AJ305" s="55"/>
      <c r="AK305" s="19"/>
      <c r="AL305" s="52"/>
      <c r="AM305" s="55"/>
      <c r="AN305" s="19"/>
      <c r="AO305" s="52"/>
      <c r="AP305" s="55">
        <v>1869</v>
      </c>
      <c r="AQ305" s="19">
        <v>89817</v>
      </c>
      <c r="AR305" s="52"/>
      <c r="AS305" s="55"/>
      <c r="AT305" s="19">
        <v>8526</v>
      </c>
      <c r="AU305" s="52"/>
      <c r="AV305" s="55"/>
      <c r="AW305" s="19"/>
      <c r="AX305" s="52"/>
      <c r="AY305" s="55"/>
      <c r="AZ305" s="19"/>
      <c r="BA305" s="52"/>
      <c r="BB305" s="55">
        <v>246</v>
      </c>
      <c r="BC305" s="19">
        <v>104</v>
      </c>
      <c r="BD305" s="52"/>
      <c r="BE305" s="55"/>
      <c r="BF305" s="19"/>
      <c r="BG305" s="52"/>
      <c r="BH305" s="55"/>
      <c r="BI305" s="19"/>
      <c r="BJ305" s="52"/>
      <c r="BK305" s="55">
        <v>0</v>
      </c>
      <c r="BL305" s="19">
        <v>0</v>
      </c>
      <c r="BM305" s="52">
        <v>0</v>
      </c>
      <c r="BN305" s="55"/>
      <c r="BO305" s="19"/>
      <c r="BP305" s="52"/>
      <c r="BQ305" s="55"/>
      <c r="BR305" s="19"/>
      <c r="BS305" s="52"/>
      <c r="BT305" s="55"/>
      <c r="BU305" s="19"/>
      <c r="BV305" s="52"/>
      <c r="BW305" s="55"/>
      <c r="BX305" s="19"/>
      <c r="BY305" s="52"/>
      <c r="BZ305" s="55"/>
      <c r="CA305" s="19"/>
      <c r="CB305" s="52"/>
      <c r="CC305" s="55"/>
      <c r="CD305" s="19"/>
      <c r="CE305" s="52"/>
      <c r="CF305" s="55"/>
      <c r="CG305" s="19"/>
      <c r="CH305" s="52"/>
      <c r="CI305" s="55"/>
      <c r="CJ305" s="19"/>
      <c r="CK305" s="52"/>
      <c r="CL305" s="55"/>
      <c r="CM305" s="19"/>
      <c r="CN305" s="52"/>
      <c r="CO305" s="55"/>
      <c r="CP305" s="19"/>
      <c r="CQ305" s="52"/>
      <c r="CR305" s="55"/>
      <c r="CS305" s="19"/>
      <c r="CT305" s="52"/>
      <c r="CU305" s="55"/>
      <c r="CV305" s="19"/>
      <c r="CW305" s="52"/>
      <c r="CX305" s="55"/>
      <c r="CY305" s="19"/>
      <c r="CZ305" s="52"/>
      <c r="DA305" s="55">
        <v>0</v>
      </c>
      <c r="DB305" s="19">
        <v>0</v>
      </c>
      <c r="DC305" s="52">
        <v>0</v>
      </c>
      <c r="DD305" s="55"/>
      <c r="DE305" s="19"/>
      <c r="DF305" s="52"/>
      <c r="DG305" s="55"/>
      <c r="DH305" s="19"/>
      <c r="DI305" s="52"/>
      <c r="DJ305" s="55"/>
      <c r="DK305" s="19"/>
      <c r="DL305" s="52"/>
      <c r="DM305" s="55">
        <v>0</v>
      </c>
      <c r="DN305" s="19">
        <v>0</v>
      </c>
      <c r="DO305" s="52">
        <v>0</v>
      </c>
      <c r="DP305" s="55"/>
      <c r="DQ305" s="19"/>
      <c r="DR305" s="52"/>
      <c r="DS305" s="55"/>
      <c r="DT305" s="19"/>
      <c r="DU305" s="52"/>
      <c r="DV305" s="55"/>
      <c r="DW305" s="19"/>
      <c r="DX305" s="52"/>
      <c r="DY305" s="55"/>
      <c r="DZ305" s="19"/>
      <c r="EA305" s="52"/>
      <c r="EB305" s="55">
        <v>2115</v>
      </c>
      <c r="EC305" s="19">
        <v>1363455</v>
      </c>
      <c r="ED305" s="52">
        <v>13265</v>
      </c>
      <c r="EE305" s="55">
        <v>0</v>
      </c>
      <c r="EF305" s="19">
        <v>0</v>
      </c>
      <c r="EG305" s="52">
        <v>0</v>
      </c>
      <c r="EH305" s="55">
        <v>2115</v>
      </c>
      <c r="EI305" s="19">
        <v>1363455</v>
      </c>
      <c r="EJ305" s="20">
        <v>13265</v>
      </c>
      <c r="EK305" s="2"/>
    </row>
    <row r="306" spans="1:141" x14ac:dyDescent="0.25">
      <c r="A306" s="5">
        <v>22</v>
      </c>
      <c r="B306" s="7" t="s">
        <v>75</v>
      </c>
      <c r="C306" s="18">
        <v>5773.1018100000001</v>
      </c>
      <c r="D306" s="19">
        <v>195500.39097000001</v>
      </c>
      <c r="E306" s="52">
        <v>1690.2783999999999</v>
      </c>
      <c r="F306" s="55">
        <v>2854.8026100000002</v>
      </c>
      <c r="G306" s="19">
        <v>3479.2304800000002</v>
      </c>
      <c r="H306" s="52">
        <v>0</v>
      </c>
      <c r="I306" s="55"/>
      <c r="J306" s="19"/>
      <c r="K306" s="52"/>
      <c r="L306" s="55"/>
      <c r="M306" s="19"/>
      <c r="N306" s="52"/>
      <c r="O306" s="55">
        <v>168.04147</v>
      </c>
      <c r="P306" s="19">
        <v>3461.7642500000002</v>
      </c>
      <c r="Q306" s="52">
        <v>0</v>
      </c>
      <c r="R306" s="55"/>
      <c r="S306" s="19"/>
      <c r="T306" s="52"/>
      <c r="U306" s="55"/>
      <c r="V306" s="19"/>
      <c r="W306" s="52"/>
      <c r="X306" s="55">
        <v>0</v>
      </c>
      <c r="Y306" s="19">
        <v>50657.719859999997</v>
      </c>
      <c r="Z306" s="52">
        <v>0</v>
      </c>
      <c r="AA306" s="55"/>
      <c r="AB306" s="19"/>
      <c r="AC306" s="52"/>
      <c r="AD306" s="55"/>
      <c r="AE306" s="19"/>
      <c r="AF306" s="52"/>
      <c r="AG306" s="55">
        <v>88.01173</v>
      </c>
      <c r="AH306" s="19">
        <v>83034.517399999895</v>
      </c>
      <c r="AI306" s="52">
        <v>0</v>
      </c>
      <c r="AJ306" s="55"/>
      <c r="AK306" s="19"/>
      <c r="AL306" s="52"/>
      <c r="AM306" s="55"/>
      <c r="AN306" s="19"/>
      <c r="AO306" s="52"/>
      <c r="AP306" s="55">
        <v>2662.2460000000001</v>
      </c>
      <c r="AQ306" s="19">
        <v>51947.818780000001</v>
      </c>
      <c r="AR306" s="52">
        <v>0</v>
      </c>
      <c r="AS306" s="55">
        <v>0</v>
      </c>
      <c r="AT306" s="19">
        <v>1123.3158000000001</v>
      </c>
      <c r="AU306" s="52">
        <v>0</v>
      </c>
      <c r="AV306" s="55"/>
      <c r="AW306" s="19"/>
      <c r="AX306" s="52"/>
      <c r="AY306" s="55"/>
      <c r="AZ306" s="19"/>
      <c r="BA306" s="52"/>
      <c r="BB306" s="55">
        <v>0</v>
      </c>
      <c r="BC306" s="19">
        <v>1796.0244</v>
      </c>
      <c r="BD306" s="52">
        <v>1690.2783999999999</v>
      </c>
      <c r="BE306" s="55"/>
      <c r="BF306" s="19"/>
      <c r="BG306" s="52"/>
      <c r="BH306" s="55"/>
      <c r="BI306" s="19"/>
      <c r="BJ306" s="52"/>
      <c r="BK306" s="55">
        <v>6170.6501658719999</v>
      </c>
      <c r="BL306" s="19">
        <v>145284.30838</v>
      </c>
      <c r="BM306" s="52">
        <v>41576.605000000003</v>
      </c>
      <c r="BN306" s="55">
        <v>1951.6</v>
      </c>
      <c r="BO306" s="19">
        <v>111087.00271</v>
      </c>
      <c r="BP306" s="52">
        <v>7368.5538200000001</v>
      </c>
      <c r="BQ306" s="55">
        <v>989.31619000000001</v>
      </c>
      <c r="BR306" s="19">
        <v>10922.033359999999</v>
      </c>
      <c r="BS306" s="52">
        <v>7487.5</v>
      </c>
      <c r="BT306" s="55">
        <v>0</v>
      </c>
      <c r="BU306" s="19">
        <v>1854.34257</v>
      </c>
      <c r="BV306" s="52">
        <v>0</v>
      </c>
      <c r="BW306" s="55">
        <v>0</v>
      </c>
      <c r="BX306" s="19">
        <v>420.62939</v>
      </c>
      <c r="BY306" s="52">
        <v>0</v>
      </c>
      <c r="BZ306" s="55">
        <v>1006.57</v>
      </c>
      <c r="CA306" s="19">
        <v>7487.9501099999998</v>
      </c>
      <c r="CB306" s="52">
        <v>6919.2542000000003</v>
      </c>
      <c r="CC306" s="55">
        <v>88.4</v>
      </c>
      <c r="CD306" s="19">
        <v>183.4</v>
      </c>
      <c r="CE306" s="52">
        <v>0</v>
      </c>
      <c r="CF306" s="55"/>
      <c r="CG306" s="19"/>
      <c r="CH306" s="52"/>
      <c r="CI306" s="55"/>
      <c r="CJ306" s="19"/>
      <c r="CK306" s="52"/>
      <c r="CL306" s="55">
        <v>741.37559587199996</v>
      </c>
      <c r="CM306" s="19">
        <v>3369.1403700000001</v>
      </c>
      <c r="CN306" s="52">
        <v>0</v>
      </c>
      <c r="CO306" s="55">
        <v>156.41999999999999</v>
      </c>
      <c r="CP306" s="19">
        <v>815.00001999999995</v>
      </c>
      <c r="CQ306" s="52">
        <v>15000</v>
      </c>
      <c r="CR306" s="55"/>
      <c r="CS306" s="19"/>
      <c r="CT306" s="52"/>
      <c r="CU306" s="55"/>
      <c r="CV306" s="19"/>
      <c r="CW306" s="52"/>
      <c r="CX306" s="55">
        <v>1236.96838</v>
      </c>
      <c r="CY306" s="19">
        <v>9144.8098499999996</v>
      </c>
      <c r="CZ306" s="52">
        <v>4801.2969800000001</v>
      </c>
      <c r="DA306" s="55">
        <v>853.20878000000005</v>
      </c>
      <c r="DB306" s="19">
        <v>8886.5850599999994</v>
      </c>
      <c r="DC306" s="52">
        <v>11706.95319</v>
      </c>
      <c r="DD306" s="55">
        <v>853.20878000000005</v>
      </c>
      <c r="DE306" s="19">
        <v>8886.5850599999994</v>
      </c>
      <c r="DF306" s="52">
        <v>11706.95319</v>
      </c>
      <c r="DG306" s="55"/>
      <c r="DH306" s="19"/>
      <c r="DI306" s="52"/>
      <c r="DJ306" s="55"/>
      <c r="DK306" s="19"/>
      <c r="DL306" s="52"/>
      <c r="DM306" s="55">
        <v>0</v>
      </c>
      <c r="DN306" s="19">
        <v>2334.8502800000001</v>
      </c>
      <c r="DO306" s="52">
        <v>23340.171672283999</v>
      </c>
      <c r="DP306" s="55"/>
      <c r="DQ306" s="19"/>
      <c r="DR306" s="52"/>
      <c r="DS306" s="55">
        <v>0</v>
      </c>
      <c r="DT306" s="19">
        <v>2334.8502800000001</v>
      </c>
      <c r="DU306" s="52">
        <v>23340.171672283999</v>
      </c>
      <c r="DV306" s="55"/>
      <c r="DW306" s="19"/>
      <c r="DX306" s="52"/>
      <c r="DY306" s="55"/>
      <c r="DZ306" s="19"/>
      <c r="EA306" s="52"/>
      <c r="EB306" s="55">
        <v>12796.960755872</v>
      </c>
      <c r="EC306" s="19">
        <v>352006.13468999998</v>
      </c>
      <c r="ED306" s="52">
        <v>78314.008262283998</v>
      </c>
      <c r="EE306" s="55">
        <v>0</v>
      </c>
      <c r="EF306" s="19">
        <v>0</v>
      </c>
      <c r="EG306" s="52">
        <v>0</v>
      </c>
      <c r="EH306" s="55">
        <v>12796.960755872</v>
      </c>
      <c r="EI306" s="19">
        <v>352006.13468999998</v>
      </c>
      <c r="EJ306" s="20">
        <v>78314.008262283998</v>
      </c>
      <c r="EK306" s="2"/>
    </row>
    <row r="307" spans="1:141" x14ac:dyDescent="0.25">
      <c r="A307" s="5">
        <v>23</v>
      </c>
      <c r="B307" s="7" t="s">
        <v>76</v>
      </c>
      <c r="C307" s="18">
        <v>7446</v>
      </c>
      <c r="D307" s="19">
        <v>47482</v>
      </c>
      <c r="E307" s="52">
        <v>1106</v>
      </c>
      <c r="F307" s="55">
        <v>4279</v>
      </c>
      <c r="G307" s="19">
        <v>21320</v>
      </c>
      <c r="H307" s="52">
        <v>1106</v>
      </c>
      <c r="I307" s="55"/>
      <c r="J307" s="19">
        <v>513</v>
      </c>
      <c r="K307" s="52"/>
      <c r="L307" s="55"/>
      <c r="M307" s="19">
        <v>170</v>
      </c>
      <c r="N307" s="52"/>
      <c r="O307" s="55">
        <v>1467</v>
      </c>
      <c r="P307" s="19">
        <v>9514</v>
      </c>
      <c r="Q307" s="52"/>
      <c r="R307" s="55"/>
      <c r="S307" s="19"/>
      <c r="T307" s="52"/>
      <c r="U307" s="55"/>
      <c r="V307" s="19"/>
      <c r="W307" s="52"/>
      <c r="X307" s="55"/>
      <c r="Y307" s="19">
        <v>3930</v>
      </c>
      <c r="Z307" s="52"/>
      <c r="AA307" s="55"/>
      <c r="AB307" s="19"/>
      <c r="AC307" s="52"/>
      <c r="AD307" s="55"/>
      <c r="AE307" s="19"/>
      <c r="AF307" s="52"/>
      <c r="AG307" s="55">
        <v>73</v>
      </c>
      <c r="AH307" s="19">
        <v>5783</v>
      </c>
      <c r="AI307" s="52"/>
      <c r="AJ307" s="55"/>
      <c r="AK307" s="19"/>
      <c r="AL307" s="52"/>
      <c r="AM307" s="55"/>
      <c r="AN307" s="19"/>
      <c r="AO307" s="52"/>
      <c r="AP307" s="55">
        <v>1041</v>
      </c>
      <c r="AQ307" s="19">
        <v>4986</v>
      </c>
      <c r="AR307" s="52"/>
      <c r="AS307" s="55"/>
      <c r="AT307" s="19">
        <v>760</v>
      </c>
      <c r="AU307" s="52"/>
      <c r="AV307" s="55"/>
      <c r="AW307" s="19"/>
      <c r="AX307" s="52"/>
      <c r="AY307" s="55"/>
      <c r="AZ307" s="19"/>
      <c r="BA307" s="52"/>
      <c r="BB307" s="55">
        <v>586</v>
      </c>
      <c r="BC307" s="19">
        <v>1189</v>
      </c>
      <c r="BD307" s="52"/>
      <c r="BE307" s="55"/>
      <c r="BF307" s="19"/>
      <c r="BG307" s="52"/>
      <c r="BH307" s="55"/>
      <c r="BI307" s="19"/>
      <c r="BJ307" s="52"/>
      <c r="BK307" s="55">
        <v>3331</v>
      </c>
      <c r="BL307" s="19">
        <v>35741</v>
      </c>
      <c r="BM307" s="52">
        <v>29045</v>
      </c>
      <c r="BN307" s="55">
        <v>1036</v>
      </c>
      <c r="BO307" s="19">
        <v>7127</v>
      </c>
      <c r="BP307" s="52"/>
      <c r="BQ307" s="55">
        <v>105</v>
      </c>
      <c r="BR307" s="19">
        <v>5235</v>
      </c>
      <c r="BS307" s="52">
        <v>23318</v>
      </c>
      <c r="BT307" s="55"/>
      <c r="BU307" s="19"/>
      <c r="BV307" s="52"/>
      <c r="BW307" s="55"/>
      <c r="BX307" s="19">
        <v>1779</v>
      </c>
      <c r="BY307" s="52">
        <v>2893</v>
      </c>
      <c r="BZ307" s="55">
        <v>221</v>
      </c>
      <c r="CA307" s="19">
        <v>777</v>
      </c>
      <c r="CB307" s="52"/>
      <c r="CC307" s="55">
        <v>153</v>
      </c>
      <c r="CD307" s="19">
        <v>1821</v>
      </c>
      <c r="CE307" s="52"/>
      <c r="CF307" s="55">
        <v>192</v>
      </c>
      <c r="CG307" s="19">
        <v>158</v>
      </c>
      <c r="CH307" s="52"/>
      <c r="CI307" s="55">
        <v>152</v>
      </c>
      <c r="CJ307" s="19">
        <v>223</v>
      </c>
      <c r="CK307" s="52"/>
      <c r="CL307" s="55">
        <v>284</v>
      </c>
      <c r="CM307" s="19"/>
      <c r="CN307" s="52"/>
      <c r="CO307" s="55">
        <v>201</v>
      </c>
      <c r="CP307" s="19">
        <v>4518</v>
      </c>
      <c r="CQ307" s="52">
        <v>1431</v>
      </c>
      <c r="CR307" s="55"/>
      <c r="CS307" s="19"/>
      <c r="CT307" s="52"/>
      <c r="CU307" s="55"/>
      <c r="CV307" s="19"/>
      <c r="CW307" s="52"/>
      <c r="CX307" s="55">
        <v>987</v>
      </c>
      <c r="CY307" s="19">
        <v>14103</v>
      </c>
      <c r="CZ307" s="52">
        <v>1403</v>
      </c>
      <c r="DA307" s="55">
        <v>56</v>
      </c>
      <c r="DB307" s="19">
        <v>0</v>
      </c>
      <c r="DC307" s="52">
        <v>0</v>
      </c>
      <c r="DD307" s="55">
        <v>56</v>
      </c>
      <c r="DE307" s="19"/>
      <c r="DF307" s="52"/>
      <c r="DG307" s="55"/>
      <c r="DH307" s="19"/>
      <c r="DI307" s="52"/>
      <c r="DJ307" s="55"/>
      <c r="DK307" s="19"/>
      <c r="DL307" s="52"/>
      <c r="DM307" s="55">
        <v>0</v>
      </c>
      <c r="DN307" s="19">
        <v>0</v>
      </c>
      <c r="DO307" s="52">
        <v>25260</v>
      </c>
      <c r="DP307" s="55"/>
      <c r="DQ307" s="19"/>
      <c r="DR307" s="52"/>
      <c r="DS307" s="55"/>
      <c r="DT307" s="19"/>
      <c r="DU307" s="52"/>
      <c r="DV307" s="55"/>
      <c r="DW307" s="19"/>
      <c r="DX307" s="52">
        <v>25260</v>
      </c>
      <c r="DY307" s="55"/>
      <c r="DZ307" s="19"/>
      <c r="EA307" s="52"/>
      <c r="EB307" s="55">
        <v>10833</v>
      </c>
      <c r="EC307" s="19">
        <v>83223</v>
      </c>
      <c r="ED307" s="52">
        <v>55411</v>
      </c>
      <c r="EE307" s="55">
        <v>0</v>
      </c>
      <c r="EF307" s="19">
        <v>449</v>
      </c>
      <c r="EG307" s="52">
        <v>0</v>
      </c>
      <c r="EH307" s="55">
        <v>10833</v>
      </c>
      <c r="EI307" s="19">
        <v>83672</v>
      </c>
      <c r="EJ307" s="20">
        <v>55411</v>
      </c>
      <c r="EK307" s="2"/>
    </row>
    <row r="308" spans="1:141" x14ac:dyDescent="0.25">
      <c r="A308" s="5">
        <v>24</v>
      </c>
      <c r="B308" s="7" t="s">
        <v>77</v>
      </c>
      <c r="C308" s="18">
        <v>0</v>
      </c>
      <c r="D308" s="19">
        <v>0</v>
      </c>
      <c r="E308" s="52">
        <v>0</v>
      </c>
      <c r="F308" s="55"/>
      <c r="G308" s="19"/>
      <c r="H308" s="52"/>
      <c r="I308" s="55"/>
      <c r="J308" s="19"/>
      <c r="K308" s="52"/>
      <c r="L308" s="55"/>
      <c r="M308" s="19"/>
      <c r="N308" s="52"/>
      <c r="O308" s="55"/>
      <c r="P308" s="19"/>
      <c r="Q308" s="52"/>
      <c r="R308" s="55"/>
      <c r="S308" s="19"/>
      <c r="T308" s="52"/>
      <c r="U308" s="55"/>
      <c r="V308" s="19"/>
      <c r="W308" s="52"/>
      <c r="X308" s="55"/>
      <c r="Y308" s="19"/>
      <c r="Z308" s="52"/>
      <c r="AA308" s="55"/>
      <c r="AB308" s="19"/>
      <c r="AC308" s="52"/>
      <c r="AD308" s="55"/>
      <c r="AE308" s="19"/>
      <c r="AF308" s="52"/>
      <c r="AG308" s="55"/>
      <c r="AH308" s="19"/>
      <c r="AI308" s="52"/>
      <c r="AJ308" s="55"/>
      <c r="AK308" s="19"/>
      <c r="AL308" s="52"/>
      <c r="AM308" s="55"/>
      <c r="AN308" s="19"/>
      <c r="AO308" s="52"/>
      <c r="AP308" s="55"/>
      <c r="AQ308" s="19"/>
      <c r="AR308" s="52"/>
      <c r="AS308" s="55"/>
      <c r="AT308" s="19"/>
      <c r="AU308" s="52"/>
      <c r="AV308" s="55"/>
      <c r="AW308" s="19"/>
      <c r="AX308" s="52"/>
      <c r="AY308" s="55"/>
      <c r="AZ308" s="19"/>
      <c r="BA308" s="52"/>
      <c r="BB308" s="55"/>
      <c r="BC308" s="19"/>
      <c r="BD308" s="52"/>
      <c r="BE308" s="55"/>
      <c r="BF308" s="19"/>
      <c r="BG308" s="52"/>
      <c r="BH308" s="55"/>
      <c r="BI308" s="19"/>
      <c r="BJ308" s="52"/>
      <c r="BK308" s="55">
        <v>0</v>
      </c>
      <c r="BL308" s="19">
        <v>0</v>
      </c>
      <c r="BM308" s="52">
        <v>0</v>
      </c>
      <c r="BN308" s="55"/>
      <c r="BO308" s="19"/>
      <c r="BP308" s="52"/>
      <c r="BQ308" s="55"/>
      <c r="BR308" s="19"/>
      <c r="BS308" s="52"/>
      <c r="BT308" s="55"/>
      <c r="BU308" s="19"/>
      <c r="BV308" s="52"/>
      <c r="BW308" s="55"/>
      <c r="BX308" s="19"/>
      <c r="BY308" s="52"/>
      <c r="BZ308" s="55"/>
      <c r="CA308" s="19"/>
      <c r="CB308" s="52"/>
      <c r="CC308" s="55"/>
      <c r="CD308" s="19"/>
      <c r="CE308" s="52"/>
      <c r="CF308" s="55"/>
      <c r="CG308" s="19"/>
      <c r="CH308" s="52"/>
      <c r="CI308" s="55"/>
      <c r="CJ308" s="19"/>
      <c r="CK308" s="52"/>
      <c r="CL308" s="55"/>
      <c r="CM308" s="19"/>
      <c r="CN308" s="52"/>
      <c r="CO308" s="55"/>
      <c r="CP308" s="19"/>
      <c r="CQ308" s="52"/>
      <c r="CR308" s="55"/>
      <c r="CS308" s="19"/>
      <c r="CT308" s="52"/>
      <c r="CU308" s="55"/>
      <c r="CV308" s="19"/>
      <c r="CW308" s="52"/>
      <c r="CX308" s="55"/>
      <c r="CY308" s="19"/>
      <c r="CZ308" s="52"/>
      <c r="DA308" s="55">
        <v>0</v>
      </c>
      <c r="DB308" s="19">
        <v>0</v>
      </c>
      <c r="DC308" s="52">
        <v>0</v>
      </c>
      <c r="DD308" s="55"/>
      <c r="DE308" s="19"/>
      <c r="DF308" s="52"/>
      <c r="DG308" s="55"/>
      <c r="DH308" s="19"/>
      <c r="DI308" s="52"/>
      <c r="DJ308" s="55"/>
      <c r="DK308" s="19"/>
      <c r="DL308" s="52"/>
      <c r="DM308" s="55">
        <v>0</v>
      </c>
      <c r="DN308" s="19">
        <v>0</v>
      </c>
      <c r="DO308" s="52">
        <v>0</v>
      </c>
      <c r="DP308" s="55"/>
      <c r="DQ308" s="19"/>
      <c r="DR308" s="52"/>
      <c r="DS308" s="55"/>
      <c r="DT308" s="19"/>
      <c r="DU308" s="52"/>
      <c r="DV308" s="55"/>
      <c r="DW308" s="19"/>
      <c r="DX308" s="52"/>
      <c r="DY308" s="55"/>
      <c r="DZ308" s="19"/>
      <c r="EA308" s="52"/>
      <c r="EB308" s="55">
        <v>0</v>
      </c>
      <c r="EC308" s="19">
        <v>0</v>
      </c>
      <c r="ED308" s="52">
        <v>0</v>
      </c>
      <c r="EE308" s="55">
        <v>0</v>
      </c>
      <c r="EF308" s="19">
        <v>0</v>
      </c>
      <c r="EG308" s="52">
        <v>0</v>
      </c>
      <c r="EH308" s="55">
        <v>0</v>
      </c>
      <c r="EI308" s="19">
        <v>0</v>
      </c>
      <c r="EJ308" s="20">
        <v>0</v>
      </c>
      <c r="EK308" s="2"/>
    </row>
    <row r="309" spans="1:141" x14ac:dyDescent="0.25">
      <c r="A309" s="5">
        <v>25</v>
      </c>
      <c r="B309" s="7" t="s">
        <v>78</v>
      </c>
      <c r="C309" s="18">
        <v>108192.67</v>
      </c>
      <c r="D309" s="19">
        <v>414517.98000000097</v>
      </c>
      <c r="E309" s="52">
        <v>8609.7000000000007</v>
      </c>
      <c r="F309" s="55">
        <v>91860.889999999898</v>
      </c>
      <c r="G309" s="19">
        <v>320061.74000000098</v>
      </c>
      <c r="H309" s="52">
        <v>8609.7000000000007</v>
      </c>
      <c r="I309" s="55">
        <v>278.14</v>
      </c>
      <c r="J309" s="19">
        <v>11578.06</v>
      </c>
      <c r="K309" s="52"/>
      <c r="L309" s="55"/>
      <c r="M309" s="19"/>
      <c r="N309" s="52"/>
      <c r="O309" s="55">
        <v>16331.78</v>
      </c>
      <c r="P309" s="19">
        <v>94456.24</v>
      </c>
      <c r="Q309" s="52"/>
      <c r="R309" s="55"/>
      <c r="S309" s="19">
        <v>177.97</v>
      </c>
      <c r="T309" s="52"/>
      <c r="U309" s="55"/>
      <c r="V309" s="19"/>
      <c r="W309" s="52"/>
      <c r="X309" s="55"/>
      <c r="Y309" s="19"/>
      <c r="Z309" s="52"/>
      <c r="AA309" s="55"/>
      <c r="AB309" s="19"/>
      <c r="AC309" s="52"/>
      <c r="AD309" s="55"/>
      <c r="AE309" s="19"/>
      <c r="AF309" s="52"/>
      <c r="AG309" s="55"/>
      <c r="AH309" s="19"/>
      <c r="AI309" s="52"/>
      <c r="AJ309" s="55"/>
      <c r="AK309" s="19"/>
      <c r="AL309" s="52"/>
      <c r="AM309" s="55"/>
      <c r="AN309" s="19"/>
      <c r="AO309" s="52"/>
      <c r="AP309" s="55"/>
      <c r="AQ309" s="19"/>
      <c r="AR309" s="52"/>
      <c r="AS309" s="55"/>
      <c r="AT309" s="19"/>
      <c r="AU309" s="52"/>
      <c r="AV309" s="55"/>
      <c r="AW309" s="19"/>
      <c r="AX309" s="52"/>
      <c r="AY309" s="55"/>
      <c r="AZ309" s="19"/>
      <c r="BA309" s="52"/>
      <c r="BB309" s="55"/>
      <c r="BC309" s="19"/>
      <c r="BD309" s="52"/>
      <c r="BE309" s="55"/>
      <c r="BF309" s="19"/>
      <c r="BG309" s="52"/>
      <c r="BH309" s="55"/>
      <c r="BI309" s="19"/>
      <c r="BJ309" s="52"/>
      <c r="BK309" s="55">
        <v>0</v>
      </c>
      <c r="BL309" s="19">
        <v>0</v>
      </c>
      <c r="BM309" s="52">
        <v>0</v>
      </c>
      <c r="BN309" s="55"/>
      <c r="BO309" s="19"/>
      <c r="BP309" s="52"/>
      <c r="BQ309" s="55"/>
      <c r="BR309" s="19"/>
      <c r="BS309" s="52"/>
      <c r="BT309" s="55"/>
      <c r="BU309" s="19"/>
      <c r="BV309" s="52"/>
      <c r="BW309" s="55"/>
      <c r="BX309" s="19"/>
      <c r="BY309" s="52"/>
      <c r="BZ309" s="55"/>
      <c r="CA309" s="19"/>
      <c r="CB309" s="52"/>
      <c r="CC309" s="55"/>
      <c r="CD309" s="19"/>
      <c r="CE309" s="52"/>
      <c r="CF309" s="55"/>
      <c r="CG309" s="19"/>
      <c r="CH309" s="52"/>
      <c r="CI309" s="55"/>
      <c r="CJ309" s="19"/>
      <c r="CK309" s="52"/>
      <c r="CL309" s="55"/>
      <c r="CM309" s="19"/>
      <c r="CN309" s="52"/>
      <c r="CO309" s="55"/>
      <c r="CP309" s="19"/>
      <c r="CQ309" s="52"/>
      <c r="CR309" s="55"/>
      <c r="CS309" s="19"/>
      <c r="CT309" s="52"/>
      <c r="CU309" s="55"/>
      <c r="CV309" s="19"/>
      <c r="CW309" s="52"/>
      <c r="CX309" s="55"/>
      <c r="CY309" s="19"/>
      <c r="CZ309" s="52"/>
      <c r="DA309" s="55">
        <v>0</v>
      </c>
      <c r="DB309" s="19">
        <v>0</v>
      </c>
      <c r="DC309" s="52">
        <v>0</v>
      </c>
      <c r="DD309" s="55"/>
      <c r="DE309" s="19"/>
      <c r="DF309" s="52"/>
      <c r="DG309" s="55"/>
      <c r="DH309" s="19"/>
      <c r="DI309" s="52"/>
      <c r="DJ309" s="55"/>
      <c r="DK309" s="19"/>
      <c r="DL309" s="52"/>
      <c r="DM309" s="55">
        <v>0</v>
      </c>
      <c r="DN309" s="19">
        <v>0</v>
      </c>
      <c r="DO309" s="52">
        <v>0</v>
      </c>
      <c r="DP309" s="55"/>
      <c r="DQ309" s="19"/>
      <c r="DR309" s="52"/>
      <c r="DS309" s="55"/>
      <c r="DT309" s="19"/>
      <c r="DU309" s="52"/>
      <c r="DV309" s="55"/>
      <c r="DW309" s="19"/>
      <c r="DX309" s="52"/>
      <c r="DY309" s="55"/>
      <c r="DZ309" s="19"/>
      <c r="EA309" s="52"/>
      <c r="EB309" s="55">
        <v>108192.67</v>
      </c>
      <c r="EC309" s="19">
        <v>414517.98000000097</v>
      </c>
      <c r="ED309" s="52">
        <v>8609.7000000000007</v>
      </c>
      <c r="EE309" s="55">
        <v>0</v>
      </c>
      <c r="EF309" s="19">
        <v>0</v>
      </c>
      <c r="EG309" s="52">
        <v>0</v>
      </c>
      <c r="EH309" s="55">
        <v>108192.67</v>
      </c>
      <c r="EI309" s="19">
        <v>414517.98000000097</v>
      </c>
      <c r="EJ309" s="20">
        <v>8609.7000000000007</v>
      </c>
      <c r="EK309" s="2"/>
    </row>
    <row r="310" spans="1:141" ht="15.75" thickBot="1" x14ac:dyDescent="0.3">
      <c r="A310" s="24">
        <v>26</v>
      </c>
      <c r="B310" s="25" t="s">
        <v>79</v>
      </c>
      <c r="C310" s="26">
        <v>5609983.525734188</v>
      </c>
      <c r="D310" s="27">
        <v>39256840.064061545</v>
      </c>
      <c r="E310" s="53">
        <v>2480990.5797426961</v>
      </c>
      <c r="F310" s="56">
        <v>4008055.2726979982</v>
      </c>
      <c r="G310" s="27">
        <v>20195801.735113148</v>
      </c>
      <c r="H310" s="53">
        <v>575300.08472109889</v>
      </c>
      <c r="I310" s="56">
        <v>3259.63319</v>
      </c>
      <c r="J310" s="27">
        <v>221764.77960082499</v>
      </c>
      <c r="K310" s="53">
        <v>1769.0041900000001</v>
      </c>
      <c r="L310" s="56">
        <v>8599.9260799999993</v>
      </c>
      <c r="M310" s="27">
        <v>104878.213898298</v>
      </c>
      <c r="N310" s="53">
        <v>1118.8279602079999</v>
      </c>
      <c r="O310" s="56">
        <v>917990.97887955804</v>
      </c>
      <c r="P310" s="27">
        <v>3632893.397198692</v>
      </c>
      <c r="Q310" s="53">
        <v>109669.59155</v>
      </c>
      <c r="R310" s="56">
        <v>710.69029999999998</v>
      </c>
      <c r="S310" s="27">
        <v>16522.89014</v>
      </c>
      <c r="T310" s="53">
        <v>0</v>
      </c>
      <c r="U310" s="56">
        <v>48.78049</v>
      </c>
      <c r="V310" s="27">
        <v>0</v>
      </c>
      <c r="W310" s="53">
        <v>0</v>
      </c>
      <c r="X310" s="56">
        <v>40606.297959322968</v>
      </c>
      <c r="Y310" s="27">
        <v>2837253.6049562232</v>
      </c>
      <c r="Z310" s="53">
        <v>417334.63111037802</v>
      </c>
      <c r="AA310" s="56">
        <v>0</v>
      </c>
      <c r="AB310" s="27">
        <v>0</v>
      </c>
      <c r="AC310" s="53">
        <v>1147</v>
      </c>
      <c r="AD310" s="56">
        <v>0</v>
      </c>
      <c r="AE310" s="27">
        <v>0</v>
      </c>
      <c r="AF310" s="53">
        <v>0</v>
      </c>
      <c r="AG310" s="56">
        <v>75999.421412555996</v>
      </c>
      <c r="AH310" s="27">
        <v>8518437.0009480976</v>
      </c>
      <c r="AI310" s="53">
        <v>474801.43186589202</v>
      </c>
      <c r="AJ310" s="56">
        <v>853.73304719999999</v>
      </c>
      <c r="AK310" s="27">
        <v>0</v>
      </c>
      <c r="AL310" s="53">
        <v>0</v>
      </c>
      <c r="AM310" s="56">
        <v>0</v>
      </c>
      <c r="AN310" s="27">
        <v>736.55520000000001</v>
      </c>
      <c r="AO310" s="53">
        <v>0</v>
      </c>
      <c r="AP310" s="56">
        <v>331934.42188304162</v>
      </c>
      <c r="AQ310" s="27">
        <v>3341856.5203236453</v>
      </c>
      <c r="AR310" s="53">
        <v>287624.80951694801</v>
      </c>
      <c r="AS310" s="56">
        <v>9779.6367200000004</v>
      </c>
      <c r="AT310" s="27">
        <v>464849.63193604391</v>
      </c>
      <c r="AU310" s="53">
        <v>425178.713805379</v>
      </c>
      <c r="AV310" s="56">
        <v>0</v>
      </c>
      <c r="AW310" s="27">
        <v>0</v>
      </c>
      <c r="AX310" s="53">
        <v>2180</v>
      </c>
      <c r="AY310" s="56">
        <v>0</v>
      </c>
      <c r="AZ310" s="27">
        <v>0</v>
      </c>
      <c r="BA310" s="53">
        <v>1928</v>
      </c>
      <c r="BB310" s="56">
        <v>225617.49618170669</v>
      </c>
      <c r="BC310" s="27">
        <v>265748.17358568817</v>
      </c>
      <c r="BD310" s="53">
        <v>191081.31717299999</v>
      </c>
      <c r="BE310" s="56">
        <v>902.33258999999998</v>
      </c>
      <c r="BF310" s="27">
        <v>407</v>
      </c>
      <c r="BG310" s="53">
        <v>0</v>
      </c>
      <c r="BH310" s="56">
        <v>0</v>
      </c>
      <c r="BI310" s="27">
        <v>0</v>
      </c>
      <c r="BJ310" s="53">
        <v>0</v>
      </c>
      <c r="BK310" s="56">
        <v>1428848.5254984563</v>
      </c>
      <c r="BL310" s="27">
        <v>8117926.7595446436</v>
      </c>
      <c r="BM310" s="53">
        <v>6145731.2886027256</v>
      </c>
      <c r="BN310" s="56">
        <v>150921.98820261177</v>
      </c>
      <c r="BO310" s="27">
        <v>2774109.8347428921</v>
      </c>
      <c r="BP310" s="53">
        <v>870360.04727931495</v>
      </c>
      <c r="BQ310" s="56">
        <v>109209.94454239411</v>
      </c>
      <c r="BR310" s="27">
        <v>793202.53826314199</v>
      </c>
      <c r="BS310" s="53">
        <v>513798.48581416422</v>
      </c>
      <c r="BT310" s="56">
        <v>34963.203092683383</v>
      </c>
      <c r="BU310" s="27">
        <v>157952.87901225279</v>
      </c>
      <c r="BV310" s="53">
        <v>356655.54934504081</v>
      </c>
      <c r="BW310" s="56">
        <v>21563.684097502432</v>
      </c>
      <c r="BX310" s="27">
        <v>259634.99988658869</v>
      </c>
      <c r="BY310" s="53">
        <v>477186.27962094918</v>
      </c>
      <c r="BZ310" s="56">
        <v>47735.912611385502</v>
      </c>
      <c r="CA310" s="27">
        <v>658883.06074530899</v>
      </c>
      <c r="CB310" s="53">
        <v>971592.30151581904</v>
      </c>
      <c r="CC310" s="56">
        <v>45141.024843285697</v>
      </c>
      <c r="CD310" s="27">
        <v>204688.26398143271</v>
      </c>
      <c r="CE310" s="53">
        <v>494680.20722594543</v>
      </c>
      <c r="CF310" s="56">
        <v>83141.436669969102</v>
      </c>
      <c r="CG310" s="27">
        <v>138026.7055365846</v>
      </c>
      <c r="CH310" s="53">
        <v>49583.133670000003</v>
      </c>
      <c r="CI310" s="56">
        <v>68353.955439188445</v>
      </c>
      <c r="CJ310" s="27">
        <v>93375.88983059788</v>
      </c>
      <c r="CK310" s="53">
        <v>28708.771339999999</v>
      </c>
      <c r="CL310" s="56">
        <v>201409.84934664829</v>
      </c>
      <c r="CM310" s="27">
        <v>600891.00485861895</v>
      </c>
      <c r="CN310" s="53">
        <v>102332.573951168</v>
      </c>
      <c r="CO310" s="56">
        <v>105231.6738594309</v>
      </c>
      <c r="CP310" s="27">
        <v>351948.27630909212</v>
      </c>
      <c r="CQ310" s="53">
        <v>100793.869012504</v>
      </c>
      <c r="CR310" s="56">
        <v>0</v>
      </c>
      <c r="CS310" s="27">
        <v>0</v>
      </c>
      <c r="CT310" s="53">
        <v>0</v>
      </c>
      <c r="CU310" s="56">
        <v>1723.592147632</v>
      </c>
      <c r="CV310" s="27">
        <v>4072.236524856</v>
      </c>
      <c r="CW310" s="53">
        <v>0</v>
      </c>
      <c r="CX310" s="56">
        <v>559452.26064572413</v>
      </c>
      <c r="CY310" s="27">
        <v>2081141.0698532781</v>
      </c>
      <c r="CZ310" s="53">
        <v>2180040.0698278211</v>
      </c>
      <c r="DA310" s="56">
        <v>154850.27834431431</v>
      </c>
      <c r="DB310" s="27">
        <v>267024.51628775749</v>
      </c>
      <c r="DC310" s="53">
        <v>143586.75631634999</v>
      </c>
      <c r="DD310" s="56">
        <v>104755.08138819432</v>
      </c>
      <c r="DE310" s="27">
        <v>204396.15755683801</v>
      </c>
      <c r="DF310" s="53">
        <v>106488.779151672</v>
      </c>
      <c r="DG310" s="56">
        <v>7949.8861660714756</v>
      </c>
      <c r="DH310" s="27">
        <v>16659.840978826</v>
      </c>
      <c r="DI310" s="53">
        <v>7643.6259243060003</v>
      </c>
      <c r="DJ310" s="56">
        <v>42145.310790048497</v>
      </c>
      <c r="DK310" s="27">
        <v>45968.517752093569</v>
      </c>
      <c r="DL310" s="53">
        <v>29454.351240372001</v>
      </c>
      <c r="DM310" s="56">
        <v>10256.42906540251</v>
      </c>
      <c r="DN310" s="27">
        <v>218979.15074747449</v>
      </c>
      <c r="DO310" s="53">
        <v>1184866.1773331701</v>
      </c>
      <c r="DP310" s="56">
        <v>831.12878000000001</v>
      </c>
      <c r="DQ310" s="27">
        <v>10422.4042415</v>
      </c>
      <c r="DR310" s="53">
        <v>128217.281043</v>
      </c>
      <c r="DS310" s="56">
        <v>8787.2782854025099</v>
      </c>
      <c r="DT310" s="27">
        <v>76078.986952379506</v>
      </c>
      <c r="DU310" s="53">
        <v>239815.627659766</v>
      </c>
      <c r="DV310" s="56">
        <v>638.02200000000005</v>
      </c>
      <c r="DW310" s="27">
        <v>132477.75955359449</v>
      </c>
      <c r="DX310" s="53">
        <v>816833.26863040403</v>
      </c>
      <c r="DY310" s="56">
        <v>50591.142187725098</v>
      </c>
      <c r="DZ310" s="27">
        <v>162824.06819945</v>
      </c>
      <c r="EA310" s="53">
        <v>143835.09461999999</v>
      </c>
      <c r="EB310" s="56">
        <v>7254529.9008300891</v>
      </c>
      <c r="EC310" s="27">
        <v>48023594.558840856</v>
      </c>
      <c r="ED310" s="53">
        <v>10099009.896614943</v>
      </c>
      <c r="EE310" s="56">
        <v>0</v>
      </c>
      <c r="EF310" s="27">
        <v>3385.9535931999999</v>
      </c>
      <c r="EG310" s="53">
        <v>588794.17519128602</v>
      </c>
      <c r="EH310" s="56">
        <v>7254529.9008300891</v>
      </c>
      <c r="EI310" s="27">
        <v>48026980.512434058</v>
      </c>
      <c r="EJ310" s="28">
        <v>10687804.071806226</v>
      </c>
      <c r="EK310" s="2"/>
    </row>
    <row r="311" spans="1:141" ht="15.75" thickTop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</row>
    <row r="313" spans="1:141" x14ac:dyDescent="0.25">
      <c r="A313" s="1" t="s">
        <v>131</v>
      </c>
      <c r="C313" s="1" t="s">
        <v>181</v>
      </c>
    </row>
    <row r="314" spans="1:141" ht="15.75" thickBot="1" x14ac:dyDescent="0.3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</row>
    <row r="315" spans="1:141" ht="45" customHeight="1" thickTop="1" x14ac:dyDescent="0.25">
      <c r="A315" s="121" t="s">
        <v>1</v>
      </c>
      <c r="B315" s="132" t="s">
        <v>2</v>
      </c>
      <c r="C315" s="134" t="s">
        <v>132</v>
      </c>
      <c r="D315" s="130" t="s">
        <v>133</v>
      </c>
      <c r="E315" s="130" t="s">
        <v>134</v>
      </c>
      <c r="F315" s="130" t="s">
        <v>135</v>
      </c>
      <c r="G315" s="130" t="s">
        <v>136</v>
      </c>
      <c r="H315" s="130"/>
      <c r="I315" s="130"/>
      <c r="J315" s="130"/>
      <c r="K315" s="130"/>
      <c r="L315" s="130"/>
      <c r="M315" s="130" t="s">
        <v>137</v>
      </c>
      <c r="N315" s="130"/>
      <c r="O315" s="130"/>
      <c r="P315" s="130" t="s">
        <v>140</v>
      </c>
      <c r="Q315" s="131"/>
      <c r="R315" s="2"/>
    </row>
    <row r="316" spans="1:141" ht="45.75" thickBot="1" x14ac:dyDescent="0.3">
      <c r="A316" s="123"/>
      <c r="B316" s="133"/>
      <c r="C316" s="135"/>
      <c r="D316" s="136"/>
      <c r="E316" s="136"/>
      <c r="F316" s="136"/>
      <c r="G316" s="46" t="s">
        <v>87</v>
      </c>
      <c r="H316" s="46" t="s">
        <v>88</v>
      </c>
      <c r="I316" s="46" t="s">
        <v>89</v>
      </c>
      <c r="J316" s="46" t="s">
        <v>90</v>
      </c>
      <c r="K316" s="46" t="s">
        <v>21</v>
      </c>
      <c r="L316" s="46" t="s">
        <v>79</v>
      </c>
      <c r="M316" s="46" t="s">
        <v>138</v>
      </c>
      <c r="N316" s="46" t="s">
        <v>139</v>
      </c>
      <c r="O316" s="46" t="s">
        <v>122</v>
      </c>
      <c r="P316" s="46" t="s">
        <v>141</v>
      </c>
      <c r="Q316" s="47" t="s">
        <v>142</v>
      </c>
      <c r="R316" s="2"/>
    </row>
    <row r="317" spans="1:141" ht="15.75" thickTop="1" x14ac:dyDescent="0.25">
      <c r="A317" s="9">
        <v>1</v>
      </c>
      <c r="B317" s="10" t="s">
        <v>54</v>
      </c>
      <c r="C317" s="15"/>
      <c r="D317" s="16"/>
      <c r="E317" s="16"/>
      <c r="F317" s="16"/>
      <c r="G317" s="16"/>
      <c r="H317" s="16"/>
      <c r="I317" s="16"/>
      <c r="J317" s="16"/>
      <c r="K317" s="16"/>
      <c r="L317" s="16">
        <v>0</v>
      </c>
      <c r="M317" s="16"/>
      <c r="N317" s="16"/>
      <c r="O317" s="16"/>
      <c r="P317" s="16"/>
      <c r="Q317" s="17"/>
      <c r="R317" s="2"/>
    </row>
    <row r="318" spans="1:141" x14ac:dyDescent="0.25">
      <c r="A318" s="5">
        <v>2</v>
      </c>
      <c r="B318" s="7" t="s">
        <v>55</v>
      </c>
      <c r="C318" s="18"/>
      <c r="D318" s="19"/>
      <c r="E318" s="19"/>
      <c r="F318" s="19"/>
      <c r="G318" s="19"/>
      <c r="H318" s="19"/>
      <c r="I318" s="19"/>
      <c r="J318" s="19"/>
      <c r="K318" s="19"/>
      <c r="L318" s="19">
        <v>0</v>
      </c>
      <c r="M318" s="19"/>
      <c r="N318" s="19"/>
      <c r="O318" s="19"/>
      <c r="P318" s="19"/>
      <c r="Q318" s="20"/>
      <c r="R318" s="2"/>
    </row>
    <row r="319" spans="1:141" x14ac:dyDescent="0.25">
      <c r="A319" s="5">
        <v>3</v>
      </c>
      <c r="B319" s="7" t="s">
        <v>56</v>
      </c>
      <c r="C319" s="18"/>
      <c r="D319" s="19"/>
      <c r="E319" s="19"/>
      <c r="F319" s="19"/>
      <c r="G319" s="19"/>
      <c r="H319" s="19"/>
      <c r="I319" s="19"/>
      <c r="J319" s="19"/>
      <c r="K319" s="19"/>
      <c r="L319" s="19">
        <v>0</v>
      </c>
      <c r="M319" s="19"/>
      <c r="N319" s="19"/>
      <c r="O319" s="19"/>
      <c r="P319" s="19"/>
      <c r="Q319" s="20"/>
      <c r="R319" s="2"/>
    </row>
    <row r="320" spans="1:141" x14ac:dyDescent="0.25">
      <c r="A320" s="5">
        <v>4</v>
      </c>
      <c r="B320" s="7" t="s">
        <v>57</v>
      </c>
      <c r="C320" s="18"/>
      <c r="D320" s="19"/>
      <c r="E320" s="19"/>
      <c r="F320" s="19"/>
      <c r="G320" s="19"/>
      <c r="H320" s="19"/>
      <c r="I320" s="19"/>
      <c r="J320" s="19"/>
      <c r="K320" s="19"/>
      <c r="L320" s="19">
        <v>0</v>
      </c>
      <c r="M320" s="19"/>
      <c r="N320" s="19"/>
      <c r="O320" s="19"/>
      <c r="P320" s="19"/>
      <c r="Q320" s="20"/>
      <c r="R320" s="2"/>
    </row>
    <row r="321" spans="1:18" x14ac:dyDescent="0.25">
      <c r="A321" s="5">
        <v>5</v>
      </c>
      <c r="B321" s="7" t="s">
        <v>58</v>
      </c>
      <c r="C321" s="18"/>
      <c r="D321" s="19"/>
      <c r="E321" s="19"/>
      <c r="F321" s="19"/>
      <c r="G321" s="19"/>
      <c r="H321" s="19"/>
      <c r="I321" s="19"/>
      <c r="J321" s="19"/>
      <c r="K321" s="19"/>
      <c r="L321" s="19">
        <v>0</v>
      </c>
      <c r="M321" s="19"/>
      <c r="N321" s="19"/>
      <c r="O321" s="19"/>
      <c r="P321" s="19"/>
      <c r="Q321" s="20"/>
      <c r="R321" s="2"/>
    </row>
    <row r="322" spans="1:18" x14ac:dyDescent="0.25">
      <c r="A322" s="5">
        <v>6</v>
      </c>
      <c r="B322" s="7" t="s">
        <v>59</v>
      </c>
      <c r="C322" s="18"/>
      <c r="D322" s="19"/>
      <c r="E322" s="19"/>
      <c r="F322" s="19"/>
      <c r="G322" s="19"/>
      <c r="H322" s="19"/>
      <c r="I322" s="19"/>
      <c r="J322" s="19"/>
      <c r="K322" s="19"/>
      <c r="L322" s="19">
        <v>0</v>
      </c>
      <c r="M322" s="19"/>
      <c r="N322" s="19"/>
      <c r="O322" s="19"/>
      <c r="P322" s="19"/>
      <c r="Q322" s="20"/>
      <c r="R322" s="2"/>
    </row>
    <row r="323" spans="1:18" x14ac:dyDescent="0.25">
      <c r="A323" s="5">
        <v>7</v>
      </c>
      <c r="B323" s="7" t="s">
        <v>60</v>
      </c>
      <c r="C323" s="18"/>
      <c r="D323" s="19"/>
      <c r="E323" s="19"/>
      <c r="F323" s="19"/>
      <c r="G323" s="19"/>
      <c r="H323" s="19"/>
      <c r="I323" s="19"/>
      <c r="J323" s="19"/>
      <c r="K323" s="19"/>
      <c r="L323" s="19">
        <v>0</v>
      </c>
      <c r="M323" s="19"/>
      <c r="N323" s="19"/>
      <c r="O323" s="19"/>
      <c r="P323" s="19"/>
      <c r="Q323" s="20"/>
      <c r="R323" s="2"/>
    </row>
    <row r="324" spans="1:18" x14ac:dyDescent="0.25">
      <c r="A324" s="5">
        <v>8</v>
      </c>
      <c r="B324" s="7" t="s">
        <v>61</v>
      </c>
      <c r="C324" s="18">
        <v>35</v>
      </c>
      <c r="D324" s="19">
        <v>3247.8085599999999</v>
      </c>
      <c r="E324" s="19">
        <v>4</v>
      </c>
      <c r="F324" s="19">
        <v>268.85854</v>
      </c>
      <c r="G324" s="19">
        <v>3247.8085599999999</v>
      </c>
      <c r="H324" s="19">
        <v>0</v>
      </c>
      <c r="I324" s="19"/>
      <c r="J324" s="19"/>
      <c r="K324" s="19"/>
      <c r="L324" s="19">
        <v>3247.8085599999999</v>
      </c>
      <c r="M324" s="19">
        <v>1914.3255999999999</v>
      </c>
      <c r="N324" s="19">
        <v>1333.48296</v>
      </c>
      <c r="O324" s="19">
        <v>0</v>
      </c>
      <c r="P324" s="19">
        <v>6.5426781189344405E-2</v>
      </c>
      <c r="Q324" s="20">
        <v>27.771428571428601</v>
      </c>
      <c r="R324" s="2"/>
    </row>
    <row r="325" spans="1:18" x14ac:dyDescent="0.25">
      <c r="A325" s="5">
        <v>9</v>
      </c>
      <c r="B325" s="7" t="s">
        <v>62</v>
      </c>
      <c r="C325" s="18"/>
      <c r="D325" s="19"/>
      <c r="E325" s="19"/>
      <c r="F325" s="19"/>
      <c r="G325" s="19"/>
      <c r="H325" s="19"/>
      <c r="I325" s="19"/>
      <c r="J325" s="19"/>
      <c r="K325" s="19"/>
      <c r="L325" s="19">
        <v>0</v>
      </c>
      <c r="M325" s="19"/>
      <c r="N325" s="19"/>
      <c r="O325" s="19"/>
      <c r="P325" s="19"/>
      <c r="Q325" s="20"/>
      <c r="R325" s="2"/>
    </row>
    <row r="326" spans="1:18" x14ac:dyDescent="0.25">
      <c r="A326" s="5">
        <v>10</v>
      </c>
      <c r="B326" s="7" t="s">
        <v>63</v>
      </c>
      <c r="C326" s="18"/>
      <c r="D326" s="19"/>
      <c r="E326" s="19"/>
      <c r="F326" s="19"/>
      <c r="G326" s="19"/>
      <c r="H326" s="19"/>
      <c r="I326" s="19"/>
      <c r="J326" s="19"/>
      <c r="K326" s="19"/>
      <c r="L326" s="19">
        <v>0</v>
      </c>
      <c r="M326" s="19"/>
      <c r="N326" s="19"/>
      <c r="O326" s="19"/>
      <c r="P326" s="19"/>
      <c r="Q326" s="20"/>
      <c r="R326" s="2"/>
    </row>
    <row r="327" spans="1:18" x14ac:dyDescent="0.25">
      <c r="A327" s="5">
        <v>11</v>
      </c>
      <c r="B327" s="7" t="s">
        <v>64</v>
      </c>
      <c r="C327" s="18"/>
      <c r="D327" s="19"/>
      <c r="E327" s="19"/>
      <c r="F327" s="19"/>
      <c r="G327" s="19"/>
      <c r="H327" s="19"/>
      <c r="I327" s="19"/>
      <c r="J327" s="19"/>
      <c r="K327" s="19"/>
      <c r="L327" s="19">
        <v>0</v>
      </c>
      <c r="M327" s="19"/>
      <c r="N327" s="19"/>
      <c r="O327" s="19"/>
      <c r="P327" s="19"/>
      <c r="Q327" s="20"/>
      <c r="R327" s="2"/>
    </row>
    <row r="328" spans="1:18" x14ac:dyDescent="0.25">
      <c r="A328" s="5">
        <v>12</v>
      </c>
      <c r="B328" s="7" t="s">
        <v>65</v>
      </c>
      <c r="C328" s="18"/>
      <c r="D328" s="19"/>
      <c r="E328" s="19"/>
      <c r="F328" s="19"/>
      <c r="G328" s="19"/>
      <c r="H328" s="19"/>
      <c r="I328" s="19"/>
      <c r="J328" s="19"/>
      <c r="K328" s="19"/>
      <c r="L328" s="19">
        <v>0</v>
      </c>
      <c r="M328" s="19"/>
      <c r="N328" s="19"/>
      <c r="O328" s="19"/>
      <c r="P328" s="19"/>
      <c r="Q328" s="20"/>
      <c r="R328" s="2"/>
    </row>
    <row r="329" spans="1:18" x14ac:dyDescent="0.25">
      <c r="A329" s="5">
        <v>13</v>
      </c>
      <c r="B329" s="7" t="s">
        <v>66</v>
      </c>
      <c r="C329" s="18">
        <v>392</v>
      </c>
      <c r="D329" s="19">
        <v>60120.830320000103</v>
      </c>
      <c r="E329" s="19">
        <v>14</v>
      </c>
      <c r="F329" s="19">
        <v>1906.32512</v>
      </c>
      <c r="G329" s="19">
        <v>60120.830320000103</v>
      </c>
      <c r="H329" s="19"/>
      <c r="I329" s="19"/>
      <c r="J329" s="19"/>
      <c r="K329" s="19"/>
      <c r="L329" s="19">
        <v>60120.830320000103</v>
      </c>
      <c r="M329" s="19">
        <v>549.67538000000002</v>
      </c>
      <c r="N329" s="19">
        <v>59571.154940000102</v>
      </c>
      <c r="O329" s="19"/>
      <c r="P329" s="19"/>
      <c r="Q329" s="20"/>
      <c r="R329" s="2"/>
    </row>
    <row r="330" spans="1:18" x14ac:dyDescent="0.25">
      <c r="A330" s="5">
        <v>14</v>
      </c>
      <c r="B330" s="7" t="s">
        <v>67</v>
      </c>
      <c r="C330" s="18"/>
      <c r="D330" s="19"/>
      <c r="E330" s="19"/>
      <c r="F330" s="19"/>
      <c r="G330" s="19"/>
      <c r="H330" s="19"/>
      <c r="I330" s="19"/>
      <c r="J330" s="19"/>
      <c r="K330" s="19"/>
      <c r="L330" s="19">
        <v>0</v>
      </c>
      <c r="M330" s="19"/>
      <c r="N330" s="19"/>
      <c r="O330" s="19"/>
      <c r="P330" s="19"/>
      <c r="Q330" s="20"/>
      <c r="R330" s="2"/>
    </row>
    <row r="331" spans="1:18" x14ac:dyDescent="0.25">
      <c r="A331" s="5">
        <v>15</v>
      </c>
      <c r="B331" s="7" t="s">
        <v>68</v>
      </c>
      <c r="C331" s="18"/>
      <c r="D331" s="19"/>
      <c r="E331" s="19"/>
      <c r="F331" s="19"/>
      <c r="G331" s="19"/>
      <c r="H331" s="19"/>
      <c r="I331" s="19"/>
      <c r="J331" s="19"/>
      <c r="K331" s="19"/>
      <c r="L331" s="19">
        <v>0</v>
      </c>
      <c r="M331" s="19"/>
      <c r="N331" s="19"/>
      <c r="O331" s="19"/>
      <c r="P331" s="19"/>
      <c r="Q331" s="20"/>
      <c r="R331" s="2"/>
    </row>
    <row r="332" spans="1:18" x14ac:dyDescent="0.25">
      <c r="A332" s="5">
        <v>16</v>
      </c>
      <c r="B332" s="7" t="s">
        <v>69</v>
      </c>
      <c r="C332" s="18"/>
      <c r="D332" s="19"/>
      <c r="E332" s="19"/>
      <c r="F332" s="19"/>
      <c r="G332" s="19"/>
      <c r="H332" s="19"/>
      <c r="I332" s="19"/>
      <c r="J332" s="19"/>
      <c r="K332" s="19"/>
      <c r="L332" s="19">
        <v>0</v>
      </c>
      <c r="M332" s="19"/>
      <c r="N332" s="19"/>
      <c r="O332" s="19"/>
      <c r="P332" s="19"/>
      <c r="Q332" s="20"/>
      <c r="R332" s="2"/>
    </row>
    <row r="333" spans="1:18" x14ac:dyDescent="0.25">
      <c r="A333" s="5">
        <v>17</v>
      </c>
      <c r="B333" s="7" t="s">
        <v>70</v>
      </c>
      <c r="C333" s="18">
        <v>0</v>
      </c>
      <c r="D333" s="19">
        <v>0</v>
      </c>
      <c r="E333" s="19">
        <v>0</v>
      </c>
      <c r="F333" s="19">
        <v>0</v>
      </c>
      <c r="G333" s="19">
        <v>0</v>
      </c>
      <c r="H333" s="19">
        <v>0</v>
      </c>
      <c r="I333" s="19">
        <v>0</v>
      </c>
      <c r="J333" s="19">
        <v>0</v>
      </c>
      <c r="K333" s="19">
        <v>0</v>
      </c>
      <c r="L333" s="19">
        <v>0</v>
      </c>
      <c r="M333" s="19">
        <v>0</v>
      </c>
      <c r="N333" s="19">
        <v>0</v>
      </c>
      <c r="O333" s="19">
        <v>0</v>
      </c>
      <c r="P333" s="19">
        <v>0</v>
      </c>
      <c r="Q333" s="20">
        <v>0</v>
      </c>
      <c r="R333" s="2"/>
    </row>
    <row r="334" spans="1:18" x14ac:dyDescent="0.25">
      <c r="A334" s="5">
        <v>18</v>
      </c>
      <c r="B334" s="7" t="s">
        <v>71</v>
      </c>
      <c r="C334" s="18">
        <v>208</v>
      </c>
      <c r="D334" s="19">
        <v>31305.702010000001</v>
      </c>
      <c r="E334" s="19">
        <v>61</v>
      </c>
      <c r="F334" s="19">
        <v>7012.0113499999998</v>
      </c>
      <c r="G334" s="19">
        <v>31305.702010000001</v>
      </c>
      <c r="H334" s="19"/>
      <c r="I334" s="19"/>
      <c r="J334" s="19"/>
      <c r="K334" s="19"/>
      <c r="L334" s="19">
        <v>31305.702010000001</v>
      </c>
      <c r="M334" s="19">
        <v>6039.2121500000003</v>
      </c>
      <c r="N334" s="19">
        <v>21877.576440000001</v>
      </c>
      <c r="O334" s="19">
        <v>3388.9134199999999</v>
      </c>
      <c r="P334" s="19">
        <v>0.297794849596068</v>
      </c>
      <c r="Q334" s="20">
        <v>47.920316278380398</v>
      </c>
      <c r="R334" s="2"/>
    </row>
    <row r="335" spans="1:18" x14ac:dyDescent="0.25">
      <c r="A335" s="5">
        <v>19</v>
      </c>
      <c r="B335" s="7" t="s">
        <v>72</v>
      </c>
      <c r="C335" s="18"/>
      <c r="D335" s="19"/>
      <c r="E335" s="19"/>
      <c r="F335" s="19"/>
      <c r="G335" s="19"/>
      <c r="H335" s="19"/>
      <c r="I335" s="19"/>
      <c r="J335" s="19"/>
      <c r="K335" s="19"/>
      <c r="L335" s="19">
        <v>0</v>
      </c>
      <c r="M335" s="19"/>
      <c r="N335" s="19"/>
      <c r="O335" s="19"/>
      <c r="P335" s="19"/>
      <c r="Q335" s="20"/>
      <c r="R335" s="2"/>
    </row>
    <row r="336" spans="1:18" x14ac:dyDescent="0.25">
      <c r="A336" s="5">
        <v>20</v>
      </c>
      <c r="B336" s="7" t="s">
        <v>73</v>
      </c>
      <c r="C336" s="18"/>
      <c r="D336" s="19"/>
      <c r="E336" s="19"/>
      <c r="F336" s="19"/>
      <c r="G336" s="19"/>
      <c r="H336" s="19"/>
      <c r="I336" s="19"/>
      <c r="J336" s="19"/>
      <c r="K336" s="19"/>
      <c r="L336" s="19">
        <v>0</v>
      </c>
      <c r="M336" s="19"/>
      <c r="N336" s="19"/>
      <c r="O336" s="19"/>
      <c r="P336" s="19"/>
      <c r="Q336" s="20"/>
      <c r="R336" s="2"/>
    </row>
    <row r="337" spans="1:18" x14ac:dyDescent="0.25">
      <c r="A337" s="5">
        <v>21</v>
      </c>
      <c r="B337" s="7" t="s">
        <v>74</v>
      </c>
      <c r="C337" s="18"/>
      <c r="D337" s="19"/>
      <c r="E337" s="19"/>
      <c r="F337" s="19"/>
      <c r="G337" s="19"/>
      <c r="H337" s="19"/>
      <c r="I337" s="19"/>
      <c r="J337" s="19"/>
      <c r="K337" s="19"/>
      <c r="L337" s="19">
        <v>0</v>
      </c>
      <c r="M337" s="19"/>
      <c r="N337" s="19"/>
      <c r="O337" s="19"/>
      <c r="P337" s="19"/>
      <c r="Q337" s="20"/>
      <c r="R337" s="2"/>
    </row>
    <row r="338" spans="1:18" x14ac:dyDescent="0.25">
      <c r="A338" s="5">
        <v>22</v>
      </c>
      <c r="B338" s="7" t="s">
        <v>75</v>
      </c>
      <c r="C338" s="18"/>
      <c r="D338" s="19"/>
      <c r="E338" s="19"/>
      <c r="F338" s="19"/>
      <c r="G338" s="19"/>
      <c r="H338" s="19"/>
      <c r="I338" s="19"/>
      <c r="J338" s="19"/>
      <c r="K338" s="19"/>
      <c r="L338" s="19">
        <v>0</v>
      </c>
      <c r="M338" s="19"/>
      <c r="N338" s="19"/>
      <c r="O338" s="19"/>
      <c r="P338" s="19"/>
      <c r="Q338" s="20"/>
      <c r="R338" s="2"/>
    </row>
    <row r="339" spans="1:18" x14ac:dyDescent="0.25">
      <c r="A339" s="5">
        <v>23</v>
      </c>
      <c r="B339" s="7" t="s">
        <v>76</v>
      </c>
      <c r="C339" s="18"/>
      <c r="D339" s="19"/>
      <c r="E339" s="19"/>
      <c r="F339" s="19"/>
      <c r="G339" s="19"/>
      <c r="H339" s="19"/>
      <c r="I339" s="19"/>
      <c r="J339" s="19"/>
      <c r="K339" s="19"/>
      <c r="L339" s="19">
        <v>0</v>
      </c>
      <c r="M339" s="19"/>
      <c r="N339" s="19"/>
      <c r="O339" s="19"/>
      <c r="P339" s="19"/>
      <c r="Q339" s="20"/>
      <c r="R339" s="2"/>
    </row>
    <row r="340" spans="1:18" x14ac:dyDescent="0.25">
      <c r="A340" s="5">
        <v>24</v>
      </c>
      <c r="B340" s="7" t="s">
        <v>77</v>
      </c>
      <c r="C340" s="18"/>
      <c r="D340" s="19"/>
      <c r="E340" s="19"/>
      <c r="F340" s="19"/>
      <c r="G340" s="19"/>
      <c r="H340" s="19"/>
      <c r="I340" s="19"/>
      <c r="J340" s="19"/>
      <c r="K340" s="19"/>
      <c r="L340" s="19">
        <v>0</v>
      </c>
      <c r="M340" s="19"/>
      <c r="N340" s="19"/>
      <c r="O340" s="19"/>
      <c r="P340" s="19"/>
      <c r="Q340" s="20"/>
      <c r="R340" s="2"/>
    </row>
    <row r="341" spans="1:18" ht="15.75" thickBot="1" x14ac:dyDescent="0.3">
      <c r="A341" s="6">
        <v>25</v>
      </c>
      <c r="B341" s="8" t="s">
        <v>78</v>
      </c>
      <c r="C341" s="21">
        <v>287</v>
      </c>
      <c r="D341" s="22">
        <v>32933.730000000003</v>
      </c>
      <c r="E341" s="22">
        <v>84</v>
      </c>
      <c r="F341" s="22">
        <v>7949.65</v>
      </c>
      <c r="G341" s="22">
        <v>32933.730000000003</v>
      </c>
      <c r="H341" s="22"/>
      <c r="I341" s="22"/>
      <c r="J341" s="22"/>
      <c r="K341" s="22"/>
      <c r="L341" s="22">
        <v>32933.730000000003</v>
      </c>
      <c r="M341" s="22">
        <v>10979.91</v>
      </c>
      <c r="N341" s="22">
        <v>20597.64</v>
      </c>
      <c r="O341" s="22">
        <v>1356.18</v>
      </c>
      <c r="P341" s="22">
        <v>0.19700000000000001</v>
      </c>
      <c r="Q341" s="23">
        <v>55.7</v>
      </c>
      <c r="R341" s="2"/>
    </row>
    <row r="342" spans="1:18" ht="15.75" thickTop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</row>
    <row r="344" spans="1:18" x14ac:dyDescent="0.25">
      <c r="A344" s="1" t="s">
        <v>143</v>
      </c>
      <c r="C344" s="1" t="s">
        <v>181</v>
      </c>
    </row>
    <row r="345" spans="1:18" ht="15.75" thickBot="1" x14ac:dyDescent="0.3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</row>
    <row r="346" spans="1:18" ht="45" customHeight="1" thickTop="1" x14ac:dyDescent="0.25">
      <c r="A346" s="121" t="s">
        <v>1</v>
      </c>
      <c r="B346" s="132" t="s">
        <v>2</v>
      </c>
      <c r="C346" s="134" t="s">
        <v>132</v>
      </c>
      <c r="D346" s="130" t="s">
        <v>133</v>
      </c>
      <c r="E346" s="130" t="s">
        <v>134</v>
      </c>
      <c r="F346" s="130" t="s">
        <v>135</v>
      </c>
      <c r="G346" s="130" t="s">
        <v>136</v>
      </c>
      <c r="H346" s="130"/>
      <c r="I346" s="130"/>
      <c r="J346" s="130"/>
      <c r="K346" s="130"/>
      <c r="L346" s="130"/>
      <c r="M346" s="130" t="s">
        <v>137</v>
      </c>
      <c r="N346" s="130"/>
      <c r="O346" s="130"/>
      <c r="P346" s="130" t="s">
        <v>140</v>
      </c>
      <c r="Q346" s="131"/>
      <c r="R346" s="2"/>
    </row>
    <row r="347" spans="1:18" ht="45.75" thickBot="1" x14ac:dyDescent="0.3">
      <c r="A347" s="123"/>
      <c r="B347" s="133"/>
      <c r="C347" s="135"/>
      <c r="D347" s="136"/>
      <c r="E347" s="136"/>
      <c r="F347" s="136"/>
      <c r="G347" s="46" t="s">
        <v>87</v>
      </c>
      <c r="H347" s="46" t="s">
        <v>88</v>
      </c>
      <c r="I347" s="46" t="s">
        <v>89</v>
      </c>
      <c r="J347" s="46" t="s">
        <v>90</v>
      </c>
      <c r="K347" s="46" t="s">
        <v>21</v>
      </c>
      <c r="L347" s="46" t="s">
        <v>79</v>
      </c>
      <c r="M347" s="46" t="s">
        <v>138</v>
      </c>
      <c r="N347" s="46" t="s">
        <v>139</v>
      </c>
      <c r="O347" s="46" t="s">
        <v>122</v>
      </c>
      <c r="P347" s="46" t="s">
        <v>141</v>
      </c>
      <c r="Q347" s="47" t="s">
        <v>142</v>
      </c>
      <c r="R347" s="2"/>
    </row>
    <row r="348" spans="1:18" ht="15.75" thickTop="1" x14ac:dyDescent="0.25">
      <c r="A348" s="9">
        <v>1</v>
      </c>
      <c r="B348" s="10" t="s">
        <v>54</v>
      </c>
      <c r="C348" s="15"/>
      <c r="D348" s="16"/>
      <c r="E348" s="16"/>
      <c r="F348" s="16"/>
      <c r="G348" s="16"/>
      <c r="H348" s="16"/>
      <c r="I348" s="16"/>
      <c r="J348" s="16"/>
      <c r="K348" s="16"/>
      <c r="L348" s="16">
        <v>0</v>
      </c>
      <c r="M348" s="16"/>
      <c r="N348" s="16"/>
      <c r="O348" s="16"/>
      <c r="P348" s="16"/>
      <c r="Q348" s="17"/>
      <c r="R348" s="2"/>
    </row>
    <row r="349" spans="1:18" x14ac:dyDescent="0.25">
      <c r="A349" s="5">
        <v>2</v>
      </c>
      <c r="B349" s="7" t="s">
        <v>55</v>
      </c>
      <c r="C349" s="18"/>
      <c r="D349" s="19"/>
      <c r="E349" s="19"/>
      <c r="F349" s="19"/>
      <c r="G349" s="19"/>
      <c r="H349" s="19"/>
      <c r="I349" s="19"/>
      <c r="J349" s="19"/>
      <c r="K349" s="19"/>
      <c r="L349" s="19">
        <v>0</v>
      </c>
      <c r="M349" s="19"/>
      <c r="N349" s="19"/>
      <c r="O349" s="19"/>
      <c r="P349" s="19"/>
      <c r="Q349" s="20"/>
      <c r="R349" s="2"/>
    </row>
    <row r="350" spans="1:18" x14ac:dyDescent="0.25">
      <c r="A350" s="5">
        <v>3</v>
      </c>
      <c r="B350" s="7" t="s">
        <v>56</v>
      </c>
      <c r="C350" s="18"/>
      <c r="D350" s="19"/>
      <c r="E350" s="19"/>
      <c r="F350" s="19"/>
      <c r="G350" s="19"/>
      <c r="H350" s="19"/>
      <c r="I350" s="19"/>
      <c r="J350" s="19"/>
      <c r="K350" s="19"/>
      <c r="L350" s="19">
        <v>0</v>
      </c>
      <c r="M350" s="19"/>
      <c r="N350" s="19"/>
      <c r="O350" s="19"/>
      <c r="P350" s="19"/>
      <c r="Q350" s="20"/>
      <c r="R350" s="2"/>
    </row>
    <row r="351" spans="1:18" x14ac:dyDescent="0.25">
      <c r="A351" s="5">
        <v>4</v>
      </c>
      <c r="B351" s="7" t="s">
        <v>57</v>
      </c>
      <c r="C351" s="18">
        <v>10</v>
      </c>
      <c r="D351" s="19">
        <v>1131.1500000000001</v>
      </c>
      <c r="E351" s="19"/>
      <c r="F351" s="19"/>
      <c r="G351" s="19">
        <v>1131.1500000000001</v>
      </c>
      <c r="H351" s="19"/>
      <c r="I351" s="19"/>
      <c r="J351" s="19"/>
      <c r="K351" s="19"/>
      <c r="L351" s="19">
        <v>1131.1500000000001</v>
      </c>
      <c r="M351" s="19">
        <v>392.01</v>
      </c>
      <c r="N351" s="19">
        <v>739.14</v>
      </c>
      <c r="O351" s="19"/>
      <c r="P351" s="19">
        <v>0</v>
      </c>
      <c r="Q351" s="20">
        <v>31.79</v>
      </c>
      <c r="R351" s="2"/>
    </row>
    <row r="352" spans="1:18" x14ac:dyDescent="0.25">
      <c r="A352" s="5">
        <v>5</v>
      </c>
      <c r="B352" s="7" t="s">
        <v>58</v>
      </c>
      <c r="C352" s="18"/>
      <c r="D352" s="19"/>
      <c r="E352" s="19"/>
      <c r="F352" s="19"/>
      <c r="G352" s="19"/>
      <c r="H352" s="19"/>
      <c r="I352" s="19"/>
      <c r="J352" s="19"/>
      <c r="K352" s="19"/>
      <c r="L352" s="19">
        <v>0</v>
      </c>
      <c r="M352" s="19"/>
      <c r="N352" s="19"/>
      <c r="O352" s="19"/>
      <c r="P352" s="19"/>
      <c r="Q352" s="20"/>
      <c r="R352" s="2"/>
    </row>
    <row r="353" spans="1:18" x14ac:dyDescent="0.25">
      <c r="A353" s="5">
        <v>6</v>
      </c>
      <c r="B353" s="7" t="s">
        <v>59</v>
      </c>
      <c r="C353" s="18"/>
      <c r="D353" s="19"/>
      <c r="E353" s="19"/>
      <c r="F353" s="19"/>
      <c r="G353" s="19"/>
      <c r="H353" s="19"/>
      <c r="I353" s="19"/>
      <c r="J353" s="19"/>
      <c r="K353" s="19"/>
      <c r="L353" s="19">
        <v>0</v>
      </c>
      <c r="M353" s="19"/>
      <c r="N353" s="19"/>
      <c r="O353" s="19"/>
      <c r="P353" s="19"/>
      <c r="Q353" s="20"/>
      <c r="R353" s="2"/>
    </row>
    <row r="354" spans="1:18" x14ac:dyDescent="0.25">
      <c r="A354" s="5">
        <v>7</v>
      </c>
      <c r="B354" s="7" t="s">
        <v>60</v>
      </c>
      <c r="C354" s="18"/>
      <c r="D354" s="19"/>
      <c r="E354" s="19"/>
      <c r="F354" s="19"/>
      <c r="G354" s="19"/>
      <c r="H354" s="19"/>
      <c r="I354" s="19"/>
      <c r="J354" s="19"/>
      <c r="K354" s="19"/>
      <c r="L354" s="19">
        <v>0</v>
      </c>
      <c r="M354" s="19"/>
      <c r="N354" s="19"/>
      <c r="O354" s="19"/>
      <c r="P354" s="19"/>
      <c r="Q354" s="20"/>
      <c r="R354" s="2"/>
    </row>
    <row r="355" spans="1:18" x14ac:dyDescent="0.25">
      <c r="A355" s="5">
        <v>8</v>
      </c>
      <c r="B355" s="7" t="s">
        <v>61</v>
      </c>
      <c r="C355" s="18">
        <v>4546</v>
      </c>
      <c r="D355" s="19">
        <v>514611.15292081499</v>
      </c>
      <c r="E355" s="19">
        <v>337</v>
      </c>
      <c r="F355" s="19">
        <v>18507.518749999999</v>
      </c>
      <c r="G355" s="19">
        <v>503786.95303999801</v>
      </c>
      <c r="H355" s="19">
        <v>10824.199880816401</v>
      </c>
      <c r="I355" s="19"/>
      <c r="J355" s="19"/>
      <c r="K355" s="19"/>
      <c r="L355" s="19">
        <v>514611.15292081499</v>
      </c>
      <c r="M355" s="19">
        <v>177188.66922389501</v>
      </c>
      <c r="N355" s="19">
        <v>336036.30483691802</v>
      </c>
      <c r="O355" s="19">
        <v>1386.17886000208</v>
      </c>
      <c r="P355" s="19">
        <v>4.6930082884768499E-2</v>
      </c>
      <c r="Q355" s="20">
        <v>40.696436427628697</v>
      </c>
      <c r="R355" s="2"/>
    </row>
    <row r="356" spans="1:18" x14ac:dyDescent="0.25">
      <c r="A356" s="5">
        <v>9</v>
      </c>
      <c r="B356" s="7" t="s">
        <v>62</v>
      </c>
      <c r="C356" s="18"/>
      <c r="D356" s="19"/>
      <c r="E356" s="19"/>
      <c r="F356" s="19"/>
      <c r="G356" s="19"/>
      <c r="H356" s="19"/>
      <c r="I356" s="19"/>
      <c r="J356" s="19"/>
      <c r="K356" s="19"/>
      <c r="L356" s="19">
        <v>0</v>
      </c>
      <c r="M356" s="19"/>
      <c r="N356" s="19"/>
      <c r="O356" s="19"/>
      <c r="P356" s="19"/>
      <c r="Q356" s="20"/>
      <c r="R356" s="2"/>
    </row>
    <row r="357" spans="1:18" x14ac:dyDescent="0.25">
      <c r="A357" s="5">
        <v>10</v>
      </c>
      <c r="B357" s="7" t="s">
        <v>63</v>
      </c>
      <c r="C357" s="18"/>
      <c r="D357" s="19"/>
      <c r="E357" s="19"/>
      <c r="F357" s="19"/>
      <c r="G357" s="19"/>
      <c r="H357" s="19"/>
      <c r="I357" s="19"/>
      <c r="J357" s="19"/>
      <c r="K357" s="19"/>
      <c r="L357" s="19">
        <v>0</v>
      </c>
      <c r="M357" s="19"/>
      <c r="N357" s="19"/>
      <c r="O357" s="19"/>
      <c r="P357" s="19"/>
      <c r="Q357" s="20"/>
      <c r="R357" s="2"/>
    </row>
    <row r="358" spans="1:18" x14ac:dyDescent="0.25">
      <c r="A358" s="5">
        <v>11</v>
      </c>
      <c r="B358" s="7" t="s">
        <v>64</v>
      </c>
      <c r="C358" s="18"/>
      <c r="D358" s="19"/>
      <c r="E358" s="19"/>
      <c r="F358" s="19"/>
      <c r="G358" s="19"/>
      <c r="H358" s="19"/>
      <c r="I358" s="19"/>
      <c r="J358" s="19"/>
      <c r="K358" s="19"/>
      <c r="L358" s="19">
        <v>0</v>
      </c>
      <c r="M358" s="19"/>
      <c r="N358" s="19"/>
      <c r="O358" s="19"/>
      <c r="P358" s="19"/>
      <c r="Q358" s="20"/>
      <c r="R358" s="2"/>
    </row>
    <row r="359" spans="1:18" x14ac:dyDescent="0.25">
      <c r="A359" s="5">
        <v>12</v>
      </c>
      <c r="B359" s="7" t="s">
        <v>65</v>
      </c>
      <c r="C359" s="18"/>
      <c r="D359" s="19"/>
      <c r="E359" s="19"/>
      <c r="F359" s="19"/>
      <c r="G359" s="19"/>
      <c r="H359" s="19"/>
      <c r="I359" s="19"/>
      <c r="J359" s="19"/>
      <c r="K359" s="19"/>
      <c r="L359" s="19">
        <v>0</v>
      </c>
      <c r="M359" s="19"/>
      <c r="N359" s="19"/>
      <c r="O359" s="19"/>
      <c r="P359" s="19"/>
      <c r="Q359" s="20"/>
      <c r="R359" s="2"/>
    </row>
    <row r="360" spans="1:18" x14ac:dyDescent="0.25">
      <c r="A360" s="5">
        <v>13</v>
      </c>
      <c r="B360" s="7" t="s">
        <v>66</v>
      </c>
      <c r="C360" s="18"/>
      <c r="D360" s="19"/>
      <c r="E360" s="19"/>
      <c r="F360" s="19"/>
      <c r="G360" s="19"/>
      <c r="H360" s="19"/>
      <c r="I360" s="19"/>
      <c r="J360" s="19"/>
      <c r="K360" s="19"/>
      <c r="L360" s="19">
        <v>0</v>
      </c>
      <c r="M360" s="19"/>
      <c r="N360" s="19"/>
      <c r="O360" s="19"/>
      <c r="P360" s="19"/>
      <c r="Q360" s="20"/>
      <c r="R360" s="2"/>
    </row>
    <row r="361" spans="1:18" x14ac:dyDescent="0.25">
      <c r="A361" s="5">
        <v>14</v>
      </c>
      <c r="B361" s="7" t="s">
        <v>67</v>
      </c>
      <c r="C361" s="18"/>
      <c r="D361" s="19"/>
      <c r="E361" s="19"/>
      <c r="F361" s="19"/>
      <c r="G361" s="19"/>
      <c r="H361" s="19"/>
      <c r="I361" s="19"/>
      <c r="J361" s="19"/>
      <c r="K361" s="19"/>
      <c r="L361" s="19">
        <v>0</v>
      </c>
      <c r="M361" s="19"/>
      <c r="N361" s="19"/>
      <c r="O361" s="19"/>
      <c r="P361" s="19"/>
      <c r="Q361" s="20"/>
      <c r="R361" s="2"/>
    </row>
    <row r="362" spans="1:18" x14ac:dyDescent="0.25">
      <c r="A362" s="5">
        <v>15</v>
      </c>
      <c r="B362" s="7" t="s">
        <v>68</v>
      </c>
      <c r="C362" s="18">
        <v>9393</v>
      </c>
      <c r="D362" s="19">
        <v>1349283.3388384299</v>
      </c>
      <c r="E362" s="19">
        <v>1316</v>
      </c>
      <c r="F362" s="19">
        <v>168364.76618181801</v>
      </c>
      <c r="G362" s="19">
        <v>1323034.42184</v>
      </c>
      <c r="H362" s="19">
        <v>26248.916998429999</v>
      </c>
      <c r="I362" s="19"/>
      <c r="J362" s="19"/>
      <c r="K362" s="19"/>
      <c r="L362" s="19">
        <v>1349283.3388384299</v>
      </c>
      <c r="M362" s="19">
        <v>230813.64381156801</v>
      </c>
      <c r="N362" s="19">
        <v>1110124.2189299399</v>
      </c>
      <c r="O362" s="19">
        <v>8345.4760969250001</v>
      </c>
      <c r="P362" s="19">
        <v>8.6470110018116803E-2</v>
      </c>
      <c r="Q362" s="20">
        <v>39.2575411709729</v>
      </c>
      <c r="R362" s="2"/>
    </row>
    <row r="363" spans="1:18" x14ac:dyDescent="0.25">
      <c r="A363" s="5">
        <v>16</v>
      </c>
      <c r="B363" s="7" t="s">
        <v>69</v>
      </c>
      <c r="C363" s="18"/>
      <c r="D363" s="19"/>
      <c r="E363" s="19"/>
      <c r="F363" s="19"/>
      <c r="G363" s="19"/>
      <c r="H363" s="19"/>
      <c r="I363" s="19"/>
      <c r="J363" s="19"/>
      <c r="K363" s="19"/>
      <c r="L363" s="19">
        <v>0</v>
      </c>
      <c r="M363" s="19"/>
      <c r="N363" s="19"/>
      <c r="O363" s="19"/>
      <c r="P363" s="19"/>
      <c r="Q363" s="20"/>
      <c r="R363" s="2"/>
    </row>
    <row r="364" spans="1:18" x14ac:dyDescent="0.25">
      <c r="A364" s="5">
        <v>17</v>
      </c>
      <c r="B364" s="7" t="s">
        <v>70</v>
      </c>
      <c r="C364" s="18">
        <v>50</v>
      </c>
      <c r="D364" s="19">
        <v>10438.3621</v>
      </c>
      <c r="E364" s="19">
        <v>2</v>
      </c>
      <c r="F364" s="19">
        <v>406.78861999999998</v>
      </c>
      <c r="G364" s="19">
        <v>10438.3621</v>
      </c>
      <c r="H364" s="19">
        <v>0</v>
      </c>
      <c r="I364" s="19">
        <v>0</v>
      </c>
      <c r="J364" s="19">
        <v>0</v>
      </c>
      <c r="K364" s="19">
        <v>0</v>
      </c>
      <c r="L364" s="19">
        <v>10438.3621</v>
      </c>
      <c r="M364" s="19">
        <v>261.12927000000002</v>
      </c>
      <c r="N364" s="19">
        <v>10177.232830000001</v>
      </c>
      <c r="O364" s="19">
        <v>0</v>
      </c>
      <c r="P364" s="19">
        <v>4.5172565961121E-2</v>
      </c>
      <c r="Q364" s="20">
        <v>40.926369216488503</v>
      </c>
      <c r="R364" s="2"/>
    </row>
    <row r="365" spans="1:18" x14ac:dyDescent="0.25">
      <c r="A365" s="5">
        <v>18</v>
      </c>
      <c r="B365" s="7" t="s">
        <v>71</v>
      </c>
      <c r="C365" s="18">
        <v>12876</v>
      </c>
      <c r="D365" s="19">
        <v>1320876.00584</v>
      </c>
      <c r="E365" s="19">
        <v>4441</v>
      </c>
      <c r="F365" s="19">
        <v>340675.64188000001</v>
      </c>
      <c r="G365" s="19">
        <v>1320876.00584</v>
      </c>
      <c r="H365" s="19"/>
      <c r="I365" s="19"/>
      <c r="J365" s="19"/>
      <c r="K365" s="19"/>
      <c r="L365" s="19">
        <v>1320876.00584</v>
      </c>
      <c r="M365" s="19">
        <v>509444.83013999998</v>
      </c>
      <c r="N365" s="19">
        <v>811431.17570000002</v>
      </c>
      <c r="O365" s="19">
        <v>0</v>
      </c>
      <c r="P365" s="19">
        <v>0.19217684707260799</v>
      </c>
      <c r="Q365" s="20">
        <v>40.617177183524902</v>
      </c>
      <c r="R365" s="2"/>
    </row>
    <row r="366" spans="1:18" x14ac:dyDescent="0.25">
      <c r="A366" s="5">
        <v>19</v>
      </c>
      <c r="B366" s="7" t="s">
        <v>72</v>
      </c>
      <c r="C366" s="18"/>
      <c r="D366" s="19"/>
      <c r="E366" s="19"/>
      <c r="F366" s="19"/>
      <c r="G366" s="19"/>
      <c r="H366" s="19"/>
      <c r="I366" s="19"/>
      <c r="J366" s="19"/>
      <c r="K366" s="19"/>
      <c r="L366" s="19">
        <v>0</v>
      </c>
      <c r="M366" s="19"/>
      <c r="N366" s="19"/>
      <c r="O366" s="19"/>
      <c r="P366" s="19"/>
      <c r="Q366" s="20"/>
      <c r="R366" s="2"/>
    </row>
    <row r="367" spans="1:18" x14ac:dyDescent="0.25">
      <c r="A367" s="5">
        <v>20</v>
      </c>
      <c r="B367" s="7" t="s">
        <v>73</v>
      </c>
      <c r="C367" s="18"/>
      <c r="D367" s="19"/>
      <c r="E367" s="19"/>
      <c r="F367" s="19"/>
      <c r="G367" s="19"/>
      <c r="H367" s="19"/>
      <c r="I367" s="19"/>
      <c r="J367" s="19"/>
      <c r="K367" s="19"/>
      <c r="L367" s="19">
        <v>0</v>
      </c>
      <c r="M367" s="19"/>
      <c r="N367" s="19"/>
      <c r="O367" s="19"/>
      <c r="P367" s="19"/>
      <c r="Q367" s="20"/>
      <c r="R367" s="2"/>
    </row>
    <row r="368" spans="1:18" x14ac:dyDescent="0.25">
      <c r="A368" s="5">
        <v>21</v>
      </c>
      <c r="B368" s="7" t="s">
        <v>74</v>
      </c>
      <c r="C368" s="18"/>
      <c r="D368" s="19"/>
      <c r="E368" s="19"/>
      <c r="F368" s="19"/>
      <c r="G368" s="19"/>
      <c r="H368" s="19"/>
      <c r="I368" s="19"/>
      <c r="J368" s="19"/>
      <c r="K368" s="19"/>
      <c r="L368" s="19">
        <v>0</v>
      </c>
      <c r="M368" s="19"/>
      <c r="N368" s="19"/>
      <c r="O368" s="19"/>
      <c r="P368" s="19"/>
      <c r="Q368" s="20"/>
      <c r="R368" s="2"/>
    </row>
    <row r="369" spans="1:18" x14ac:dyDescent="0.25">
      <c r="A369" s="5">
        <v>22</v>
      </c>
      <c r="B369" s="7" t="s">
        <v>75</v>
      </c>
      <c r="C369" s="18"/>
      <c r="D369" s="19"/>
      <c r="E369" s="19"/>
      <c r="F369" s="19"/>
      <c r="G369" s="19"/>
      <c r="H369" s="19"/>
      <c r="I369" s="19"/>
      <c r="J369" s="19"/>
      <c r="K369" s="19"/>
      <c r="L369" s="19">
        <v>0</v>
      </c>
      <c r="M369" s="19"/>
      <c r="N369" s="19"/>
      <c r="O369" s="19"/>
      <c r="P369" s="19"/>
      <c r="Q369" s="20"/>
      <c r="R369" s="2"/>
    </row>
    <row r="370" spans="1:18" x14ac:dyDescent="0.25">
      <c r="A370" s="5">
        <v>23</v>
      </c>
      <c r="B370" s="7" t="s">
        <v>76</v>
      </c>
      <c r="C370" s="18"/>
      <c r="D370" s="19"/>
      <c r="E370" s="19"/>
      <c r="F370" s="19"/>
      <c r="G370" s="19"/>
      <c r="H370" s="19"/>
      <c r="I370" s="19"/>
      <c r="J370" s="19"/>
      <c r="K370" s="19"/>
      <c r="L370" s="19">
        <v>0</v>
      </c>
      <c r="M370" s="19"/>
      <c r="N370" s="19"/>
      <c r="O370" s="19"/>
      <c r="P370" s="19"/>
      <c r="Q370" s="20"/>
      <c r="R370" s="2"/>
    </row>
    <row r="371" spans="1:18" x14ac:dyDescent="0.25">
      <c r="A371" s="5">
        <v>24</v>
      </c>
      <c r="B371" s="7" t="s">
        <v>77</v>
      </c>
      <c r="C371" s="18"/>
      <c r="D371" s="19"/>
      <c r="E371" s="19"/>
      <c r="F371" s="19"/>
      <c r="G371" s="19"/>
      <c r="H371" s="19"/>
      <c r="I371" s="19"/>
      <c r="J371" s="19"/>
      <c r="K371" s="19"/>
      <c r="L371" s="19">
        <v>0</v>
      </c>
      <c r="M371" s="19"/>
      <c r="N371" s="19"/>
      <c r="O371" s="19"/>
      <c r="P371" s="19"/>
      <c r="Q371" s="20"/>
      <c r="R371" s="2"/>
    </row>
    <row r="372" spans="1:18" ht="15.75" thickBot="1" x14ac:dyDescent="0.3">
      <c r="A372" s="6">
        <v>25</v>
      </c>
      <c r="B372" s="8" t="s">
        <v>78</v>
      </c>
      <c r="C372" s="21"/>
      <c r="D372" s="22"/>
      <c r="E372" s="22"/>
      <c r="F372" s="22"/>
      <c r="G372" s="22"/>
      <c r="H372" s="22"/>
      <c r="I372" s="22"/>
      <c r="J372" s="22"/>
      <c r="K372" s="22"/>
      <c r="L372" s="22">
        <v>0</v>
      </c>
      <c r="M372" s="22"/>
      <c r="N372" s="22"/>
      <c r="O372" s="22"/>
      <c r="P372" s="22"/>
      <c r="Q372" s="23"/>
      <c r="R372" s="2"/>
    </row>
    <row r="373" spans="1:18" ht="15.75" thickTop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</row>
    <row r="375" spans="1:18" x14ac:dyDescent="0.25">
      <c r="A375" s="1" t="s">
        <v>144</v>
      </c>
      <c r="C375" s="1" t="s">
        <v>181</v>
      </c>
    </row>
    <row r="376" spans="1:18" ht="15.75" thickBot="1" x14ac:dyDescent="0.3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</row>
    <row r="377" spans="1:18" ht="45" customHeight="1" thickTop="1" x14ac:dyDescent="0.25">
      <c r="A377" s="121" t="s">
        <v>1</v>
      </c>
      <c r="B377" s="132" t="s">
        <v>2</v>
      </c>
      <c r="C377" s="134" t="s">
        <v>132</v>
      </c>
      <c r="D377" s="130" t="s">
        <v>133</v>
      </c>
      <c r="E377" s="130" t="s">
        <v>134</v>
      </c>
      <c r="F377" s="130" t="s">
        <v>135</v>
      </c>
      <c r="G377" s="130" t="s">
        <v>136</v>
      </c>
      <c r="H377" s="130"/>
      <c r="I377" s="130"/>
      <c r="J377" s="130"/>
      <c r="K377" s="130"/>
      <c r="L377" s="130"/>
      <c r="M377" s="130" t="s">
        <v>137</v>
      </c>
      <c r="N377" s="130"/>
      <c r="O377" s="130"/>
      <c r="P377" s="130" t="s">
        <v>140</v>
      </c>
      <c r="Q377" s="131"/>
      <c r="R377" s="2"/>
    </row>
    <row r="378" spans="1:18" ht="45.75" thickBot="1" x14ac:dyDescent="0.3">
      <c r="A378" s="123"/>
      <c r="B378" s="133"/>
      <c r="C378" s="135"/>
      <c r="D378" s="136"/>
      <c r="E378" s="136"/>
      <c r="F378" s="136"/>
      <c r="G378" s="46" t="s">
        <v>87</v>
      </c>
      <c r="H378" s="46" t="s">
        <v>88</v>
      </c>
      <c r="I378" s="46" t="s">
        <v>89</v>
      </c>
      <c r="J378" s="46" t="s">
        <v>90</v>
      </c>
      <c r="K378" s="46" t="s">
        <v>21</v>
      </c>
      <c r="L378" s="46" t="s">
        <v>79</v>
      </c>
      <c r="M378" s="46" t="s">
        <v>138</v>
      </c>
      <c r="N378" s="46" t="s">
        <v>139</v>
      </c>
      <c r="O378" s="46" t="s">
        <v>122</v>
      </c>
      <c r="P378" s="46" t="s">
        <v>141</v>
      </c>
      <c r="Q378" s="47" t="s">
        <v>142</v>
      </c>
      <c r="R378" s="2"/>
    </row>
    <row r="379" spans="1:18" ht="15.75" thickTop="1" x14ac:dyDescent="0.25">
      <c r="A379" s="9">
        <v>1</v>
      </c>
      <c r="B379" s="10" t="s">
        <v>54</v>
      </c>
      <c r="C379" s="15">
        <v>140</v>
      </c>
      <c r="D379" s="16">
        <v>23901</v>
      </c>
      <c r="E379" s="16">
        <v>22</v>
      </c>
      <c r="F379" s="16">
        <v>3049</v>
      </c>
      <c r="G379" s="16">
        <v>17739</v>
      </c>
      <c r="H379" s="16">
        <v>6162</v>
      </c>
      <c r="I379" s="16"/>
      <c r="J379" s="16"/>
      <c r="K379" s="16"/>
      <c r="L379" s="16">
        <v>23901</v>
      </c>
      <c r="M379" s="16">
        <v>3759</v>
      </c>
      <c r="N379" s="16">
        <v>20142</v>
      </c>
      <c r="O379" s="16">
        <v>0</v>
      </c>
      <c r="P379" s="16">
        <v>0.14799999999999999</v>
      </c>
      <c r="Q379" s="17">
        <v>41</v>
      </c>
      <c r="R379" s="2"/>
    </row>
    <row r="380" spans="1:18" x14ac:dyDescent="0.25">
      <c r="A380" s="5">
        <v>2</v>
      </c>
      <c r="B380" s="7" t="s">
        <v>55</v>
      </c>
      <c r="C380" s="18">
        <v>20632</v>
      </c>
      <c r="D380" s="19">
        <v>3606234.9655844802</v>
      </c>
      <c r="E380" s="19">
        <v>2675</v>
      </c>
      <c r="F380" s="19">
        <v>312454.073974506</v>
      </c>
      <c r="G380" s="19">
        <v>2520942.98339001</v>
      </c>
      <c r="H380" s="19">
        <v>1085291.98219447</v>
      </c>
      <c r="I380" s="19">
        <v>0</v>
      </c>
      <c r="J380" s="19">
        <v>0</v>
      </c>
      <c r="K380" s="19">
        <v>0</v>
      </c>
      <c r="L380" s="19">
        <v>3606234.96558447</v>
      </c>
      <c r="M380" s="19">
        <v>429546.48213185201</v>
      </c>
      <c r="N380" s="19">
        <v>2669397.5952534699</v>
      </c>
      <c r="O380" s="19">
        <v>507290.888199143</v>
      </c>
      <c r="P380" s="19"/>
      <c r="Q380" s="20">
        <v>45.096287711764901</v>
      </c>
      <c r="R380" s="2"/>
    </row>
    <row r="381" spans="1:18" x14ac:dyDescent="0.25">
      <c r="A381" s="5">
        <v>3</v>
      </c>
      <c r="B381" s="7" t="s">
        <v>56</v>
      </c>
      <c r="C381" s="18">
        <v>419</v>
      </c>
      <c r="D381" s="19">
        <v>129437.69648</v>
      </c>
      <c r="E381" s="19">
        <v>201</v>
      </c>
      <c r="F381" s="19">
        <v>72971.811019999994</v>
      </c>
      <c r="G381" s="19">
        <v>129437.69648</v>
      </c>
      <c r="H381" s="19"/>
      <c r="I381" s="19"/>
      <c r="J381" s="19"/>
      <c r="K381" s="19"/>
      <c r="L381" s="19">
        <v>129437.69648</v>
      </c>
      <c r="M381" s="19">
        <v>7251.3105800000003</v>
      </c>
      <c r="N381" s="19">
        <v>83006.203420000005</v>
      </c>
      <c r="O381" s="19">
        <v>39180.182480000003</v>
      </c>
      <c r="P381" s="19">
        <v>0.191946062052506</v>
      </c>
      <c r="Q381" s="20">
        <v>54.334128878281597</v>
      </c>
      <c r="R381" s="2"/>
    </row>
    <row r="382" spans="1:18" x14ac:dyDescent="0.25">
      <c r="A382" s="5">
        <v>4</v>
      </c>
      <c r="B382" s="7" t="s">
        <v>57</v>
      </c>
      <c r="C382" s="18">
        <v>1212</v>
      </c>
      <c r="D382" s="19">
        <v>339837.38</v>
      </c>
      <c r="E382" s="19">
        <v>408</v>
      </c>
      <c r="F382" s="19">
        <v>91698.538740000004</v>
      </c>
      <c r="G382" s="19">
        <v>187041.23</v>
      </c>
      <c r="H382" s="19">
        <v>152796.15</v>
      </c>
      <c r="I382" s="19"/>
      <c r="J382" s="19"/>
      <c r="K382" s="19"/>
      <c r="L382" s="19">
        <v>339837.38</v>
      </c>
      <c r="M382" s="19">
        <v>25925.919999999998</v>
      </c>
      <c r="N382" s="19">
        <v>232998.35</v>
      </c>
      <c r="O382" s="19">
        <v>80913.11</v>
      </c>
      <c r="P382" s="19">
        <v>0.156440021905184</v>
      </c>
      <c r="Q382" s="20">
        <v>57.4536876271141</v>
      </c>
      <c r="R382" s="2"/>
    </row>
    <row r="383" spans="1:18" x14ac:dyDescent="0.25">
      <c r="A383" s="5">
        <v>5</v>
      </c>
      <c r="B383" s="7" t="s">
        <v>58</v>
      </c>
      <c r="C383" s="18">
        <v>671</v>
      </c>
      <c r="D383" s="19">
        <v>360650.09057206003</v>
      </c>
      <c r="E383" s="19">
        <v>98</v>
      </c>
      <c r="F383" s="19">
        <v>48818.309119592901</v>
      </c>
      <c r="G383" s="19">
        <v>162556.15141505699</v>
      </c>
      <c r="H383" s="19">
        <v>198093.93915700301</v>
      </c>
      <c r="I383" s="19"/>
      <c r="J383" s="19"/>
      <c r="K383" s="19"/>
      <c r="L383" s="19">
        <v>360650.09057206003</v>
      </c>
      <c r="M383" s="19">
        <v>4893.0246406269098</v>
      </c>
      <c r="N383" s="19">
        <v>175084.09220330999</v>
      </c>
      <c r="O383" s="19">
        <v>180672.973728123</v>
      </c>
      <c r="P383" s="19">
        <v>0.15129999999999999</v>
      </c>
      <c r="Q383" s="20">
        <v>43</v>
      </c>
      <c r="R383" s="2"/>
    </row>
    <row r="384" spans="1:18" x14ac:dyDescent="0.25">
      <c r="A384" s="5">
        <v>6</v>
      </c>
      <c r="B384" s="7" t="s">
        <v>59</v>
      </c>
      <c r="C384" s="18">
        <v>443</v>
      </c>
      <c r="D384" s="19">
        <v>73656</v>
      </c>
      <c r="E384" s="19">
        <v>39</v>
      </c>
      <c r="F384" s="19">
        <v>8047</v>
      </c>
      <c r="G384" s="19">
        <v>48016</v>
      </c>
      <c r="H384" s="19">
        <v>25640</v>
      </c>
      <c r="I384" s="19">
        <v>0</v>
      </c>
      <c r="J384" s="19">
        <v>0</v>
      </c>
      <c r="K384" s="19">
        <v>0</v>
      </c>
      <c r="L384" s="19">
        <v>73656</v>
      </c>
      <c r="M384" s="19">
        <v>6388</v>
      </c>
      <c r="N384" s="19">
        <v>50300</v>
      </c>
      <c r="O384" s="19">
        <v>16968</v>
      </c>
      <c r="P384" s="19">
        <v>0.150093396680999</v>
      </c>
      <c r="Q384" s="20">
        <v>48.107350770957801</v>
      </c>
      <c r="R384" s="2"/>
    </row>
    <row r="385" spans="1:18" x14ac:dyDescent="0.25">
      <c r="A385" s="5">
        <v>7</v>
      </c>
      <c r="B385" s="7" t="s">
        <v>60</v>
      </c>
      <c r="C385" s="18"/>
      <c r="D385" s="19"/>
      <c r="E385" s="19"/>
      <c r="F385" s="19"/>
      <c r="G385" s="19"/>
      <c r="H385" s="19"/>
      <c r="I385" s="19"/>
      <c r="J385" s="19"/>
      <c r="K385" s="19"/>
      <c r="L385" s="19">
        <v>0</v>
      </c>
      <c r="M385" s="19"/>
      <c r="N385" s="19"/>
      <c r="O385" s="19"/>
      <c r="P385" s="19"/>
      <c r="Q385" s="20"/>
      <c r="R385" s="2"/>
    </row>
    <row r="386" spans="1:18" x14ac:dyDescent="0.25">
      <c r="A386" s="5">
        <v>8</v>
      </c>
      <c r="B386" s="7" t="s">
        <v>61</v>
      </c>
      <c r="C386" s="18">
        <v>46528</v>
      </c>
      <c r="D386" s="19">
        <v>8002458.9660113696</v>
      </c>
      <c r="E386" s="19">
        <v>17708</v>
      </c>
      <c r="F386" s="19">
        <v>3012732.93713813</v>
      </c>
      <c r="G386" s="19">
        <v>5599395.5729139401</v>
      </c>
      <c r="H386" s="19">
        <v>2403063.3930974398</v>
      </c>
      <c r="I386" s="19"/>
      <c r="J386" s="19"/>
      <c r="K386" s="19"/>
      <c r="L386" s="19">
        <v>8002458.9660113696</v>
      </c>
      <c r="M386" s="19">
        <v>1026866.37641017</v>
      </c>
      <c r="N386" s="19">
        <v>6488833.5836100196</v>
      </c>
      <c r="O386" s="19">
        <v>486759.00599120802</v>
      </c>
      <c r="P386" s="19">
        <v>0.16582474433248001</v>
      </c>
      <c r="Q386" s="20">
        <v>42.093949532169297</v>
      </c>
      <c r="R386" s="2"/>
    </row>
    <row r="387" spans="1:18" x14ac:dyDescent="0.25">
      <c r="A387" s="5">
        <v>9</v>
      </c>
      <c r="B387" s="7" t="s">
        <v>62</v>
      </c>
      <c r="C387" s="18"/>
      <c r="D387" s="19"/>
      <c r="E387" s="19"/>
      <c r="F387" s="19"/>
      <c r="G387" s="19"/>
      <c r="H387" s="19"/>
      <c r="I387" s="19"/>
      <c r="J387" s="19"/>
      <c r="K387" s="19"/>
      <c r="L387" s="19">
        <v>0</v>
      </c>
      <c r="M387" s="19"/>
      <c r="N387" s="19"/>
      <c r="O387" s="19"/>
      <c r="P387" s="19"/>
      <c r="Q387" s="20"/>
      <c r="R387" s="2"/>
    </row>
    <row r="388" spans="1:18" x14ac:dyDescent="0.25">
      <c r="A388" s="5">
        <v>10</v>
      </c>
      <c r="B388" s="7" t="s">
        <v>63</v>
      </c>
      <c r="C388" s="18">
        <v>5781</v>
      </c>
      <c r="D388" s="19">
        <v>1036913.77</v>
      </c>
      <c r="E388" s="19">
        <v>1737</v>
      </c>
      <c r="F388" s="19">
        <v>279007.76</v>
      </c>
      <c r="G388" s="19">
        <v>595889.57999999996</v>
      </c>
      <c r="H388" s="19">
        <v>441024.19</v>
      </c>
      <c r="I388" s="19"/>
      <c r="J388" s="19"/>
      <c r="K388" s="19"/>
      <c r="L388" s="19">
        <v>1036913.77</v>
      </c>
      <c r="M388" s="19">
        <v>116893.32</v>
      </c>
      <c r="N388" s="19">
        <v>867678.49</v>
      </c>
      <c r="O388" s="19">
        <v>52341.96</v>
      </c>
      <c r="P388" s="19">
        <v>0.17256275235601901</v>
      </c>
      <c r="Q388" s="20">
        <v>45.174135723431498</v>
      </c>
      <c r="R388" s="2"/>
    </row>
    <row r="389" spans="1:18" x14ac:dyDescent="0.25">
      <c r="A389" s="5">
        <v>11</v>
      </c>
      <c r="B389" s="7" t="s">
        <v>64</v>
      </c>
      <c r="C389" s="18">
        <v>24943</v>
      </c>
      <c r="D389" s="19">
        <v>5678244</v>
      </c>
      <c r="E389" s="19">
        <v>6591</v>
      </c>
      <c r="F389" s="19">
        <v>1262407</v>
      </c>
      <c r="G389" s="19">
        <v>3265549</v>
      </c>
      <c r="H389" s="19">
        <v>2412695</v>
      </c>
      <c r="I389" s="19">
        <v>0</v>
      </c>
      <c r="J389" s="19">
        <v>0</v>
      </c>
      <c r="K389" s="19">
        <v>0</v>
      </c>
      <c r="L389" s="19">
        <v>5678244</v>
      </c>
      <c r="M389" s="19"/>
      <c r="N389" s="19"/>
      <c r="O389" s="19"/>
      <c r="P389" s="19"/>
      <c r="Q389" s="20"/>
      <c r="R389" s="2"/>
    </row>
    <row r="390" spans="1:18" x14ac:dyDescent="0.25">
      <c r="A390" s="5">
        <v>12</v>
      </c>
      <c r="B390" s="7" t="s">
        <v>65</v>
      </c>
      <c r="C390" s="18">
        <v>1764</v>
      </c>
      <c r="D390" s="19">
        <v>226434.30249999999</v>
      </c>
      <c r="E390" s="19">
        <v>1582</v>
      </c>
      <c r="F390" s="19">
        <v>189859.99228999999</v>
      </c>
      <c r="G390" s="19">
        <v>226434.30249999999</v>
      </c>
      <c r="H390" s="19"/>
      <c r="I390" s="19"/>
      <c r="J390" s="19"/>
      <c r="K390" s="19"/>
      <c r="L390" s="19">
        <v>226434.30249999999</v>
      </c>
      <c r="M390" s="19">
        <v>59769.75995</v>
      </c>
      <c r="N390" s="19">
        <v>149432.86254999999</v>
      </c>
      <c r="O390" s="19">
        <v>17231.68</v>
      </c>
      <c r="P390" s="19">
        <v>0.43363834380180999</v>
      </c>
      <c r="Q390" s="20">
        <v>816.05162491366195</v>
      </c>
      <c r="R390" s="2"/>
    </row>
    <row r="391" spans="1:18" x14ac:dyDescent="0.25">
      <c r="A391" s="5">
        <v>13</v>
      </c>
      <c r="B391" s="7" t="s">
        <v>66</v>
      </c>
      <c r="C391" s="18">
        <v>12114</v>
      </c>
      <c r="D391" s="19">
        <v>2760690.0233499999</v>
      </c>
      <c r="E391" s="19">
        <v>1348</v>
      </c>
      <c r="F391" s="19">
        <v>244040.75036999999</v>
      </c>
      <c r="G391" s="19">
        <v>2335396.4913599999</v>
      </c>
      <c r="H391" s="19">
        <v>425293.53198999999</v>
      </c>
      <c r="I391" s="19">
        <v>0</v>
      </c>
      <c r="J391" s="19">
        <v>0</v>
      </c>
      <c r="K391" s="19">
        <v>0</v>
      </c>
      <c r="L391" s="19">
        <v>2760690.0233499999</v>
      </c>
      <c r="M391" s="19">
        <v>70741.599589999998</v>
      </c>
      <c r="N391" s="19">
        <v>2641185.8229399999</v>
      </c>
      <c r="O391" s="19">
        <v>48762.60082</v>
      </c>
      <c r="P391" s="19"/>
      <c r="Q391" s="20"/>
      <c r="R391" s="2"/>
    </row>
    <row r="392" spans="1:18" x14ac:dyDescent="0.25">
      <c r="A392" s="5">
        <v>14</v>
      </c>
      <c r="B392" s="7" t="s">
        <v>67</v>
      </c>
      <c r="C392" s="18">
        <v>13163</v>
      </c>
      <c r="D392" s="19">
        <v>2867056.6514962101</v>
      </c>
      <c r="E392" s="19">
        <v>125</v>
      </c>
      <c r="F392" s="19">
        <v>838414.8</v>
      </c>
      <c r="G392" s="19">
        <v>1835449.98742998</v>
      </c>
      <c r="H392" s="19">
        <v>1031606.6640662299</v>
      </c>
      <c r="I392" s="19">
        <v>0</v>
      </c>
      <c r="J392" s="19">
        <v>0</v>
      </c>
      <c r="K392" s="19">
        <v>0</v>
      </c>
      <c r="L392" s="19">
        <v>2867056.6514962101</v>
      </c>
      <c r="M392" s="19">
        <v>364495.24674852297</v>
      </c>
      <c r="N392" s="19">
        <v>2046673.51686551</v>
      </c>
      <c r="O392" s="19">
        <v>455887.887882173</v>
      </c>
      <c r="P392" s="19">
        <v>0.16639999999999999</v>
      </c>
      <c r="Q392" s="20">
        <v>46.47</v>
      </c>
      <c r="R392" s="2"/>
    </row>
    <row r="393" spans="1:18" x14ac:dyDescent="0.25">
      <c r="A393" s="5">
        <v>15</v>
      </c>
      <c r="B393" s="7" t="s">
        <v>68</v>
      </c>
      <c r="C393" s="18">
        <v>32331</v>
      </c>
      <c r="D393" s="19">
        <v>5841591.4990998097</v>
      </c>
      <c r="E393" s="19">
        <v>8578</v>
      </c>
      <c r="F393" s="19">
        <v>1421370.9155641999</v>
      </c>
      <c r="G393" s="19">
        <v>4492329.9375500102</v>
      </c>
      <c r="H393" s="19">
        <v>1349261.5615497599</v>
      </c>
      <c r="I393" s="19"/>
      <c r="J393" s="19"/>
      <c r="K393" s="19"/>
      <c r="L393" s="19">
        <v>5841591.4990997696</v>
      </c>
      <c r="M393" s="19">
        <v>555947.74642731203</v>
      </c>
      <c r="N393" s="19">
        <v>4537127.1485993704</v>
      </c>
      <c r="O393" s="19">
        <v>748516.60407310596</v>
      </c>
      <c r="P393" s="19">
        <v>0.174688488369595</v>
      </c>
      <c r="Q393" s="20">
        <v>50.477301568708299</v>
      </c>
      <c r="R393" s="2"/>
    </row>
    <row r="394" spans="1:18" x14ac:dyDescent="0.25">
      <c r="A394" s="5">
        <v>16</v>
      </c>
      <c r="B394" s="7" t="s">
        <v>69</v>
      </c>
      <c r="C394" s="18">
        <v>1174</v>
      </c>
      <c r="D394" s="19">
        <v>197991</v>
      </c>
      <c r="E394" s="19">
        <v>206</v>
      </c>
      <c r="F394" s="19">
        <v>48545</v>
      </c>
      <c r="G394" s="19">
        <v>85719</v>
      </c>
      <c r="H394" s="19">
        <v>112272</v>
      </c>
      <c r="I394" s="19"/>
      <c r="J394" s="19"/>
      <c r="K394" s="19"/>
      <c r="L394" s="19">
        <v>197991</v>
      </c>
      <c r="M394" s="19">
        <v>23480</v>
      </c>
      <c r="N394" s="19">
        <v>119996</v>
      </c>
      <c r="O394" s="19">
        <v>54515</v>
      </c>
      <c r="P394" s="19">
        <v>0.12</v>
      </c>
      <c r="Q394" s="20">
        <v>50</v>
      </c>
      <c r="R394" s="2"/>
    </row>
    <row r="395" spans="1:18" x14ac:dyDescent="0.25">
      <c r="A395" s="5">
        <v>17</v>
      </c>
      <c r="B395" s="7" t="s">
        <v>70</v>
      </c>
      <c r="C395" s="18">
        <v>18915</v>
      </c>
      <c r="D395" s="19">
        <v>5256203.5113599803</v>
      </c>
      <c r="E395" s="19">
        <v>4872</v>
      </c>
      <c r="F395" s="19">
        <v>1176228.15992</v>
      </c>
      <c r="G395" s="19">
        <v>2598555.7746400102</v>
      </c>
      <c r="H395" s="19">
        <v>2651026.32754</v>
      </c>
      <c r="I395" s="19">
        <v>0</v>
      </c>
      <c r="J395" s="19">
        <v>6621.4091799999997</v>
      </c>
      <c r="K395" s="19">
        <v>0</v>
      </c>
      <c r="L395" s="19">
        <v>5256203.5113600101</v>
      </c>
      <c r="M395" s="19">
        <v>305283.84982000099</v>
      </c>
      <c r="N395" s="19">
        <v>3555968.1714300099</v>
      </c>
      <c r="O395" s="19">
        <v>1394951.4901099999</v>
      </c>
      <c r="P395" s="19">
        <v>0.16493594399040601</v>
      </c>
      <c r="Q395" s="20">
        <v>53.924029758296498</v>
      </c>
      <c r="R395" s="2"/>
    </row>
    <row r="396" spans="1:18" x14ac:dyDescent="0.25">
      <c r="A396" s="5">
        <v>18</v>
      </c>
      <c r="B396" s="7" t="s">
        <v>71</v>
      </c>
      <c r="C396" s="18">
        <v>69368</v>
      </c>
      <c r="D396" s="19">
        <v>11078385.2525382</v>
      </c>
      <c r="E396" s="19">
        <v>19151</v>
      </c>
      <c r="F396" s="19">
        <v>2904010.9640733101</v>
      </c>
      <c r="G396" s="19">
        <v>7771401.5732514104</v>
      </c>
      <c r="H396" s="19">
        <v>3303631.7841376201</v>
      </c>
      <c r="I396" s="19"/>
      <c r="J396" s="19">
        <v>3351.8951492000001</v>
      </c>
      <c r="K396" s="19"/>
      <c r="L396" s="19">
        <v>11078385.2525382</v>
      </c>
      <c r="M396" s="19">
        <v>1425355.4876242599</v>
      </c>
      <c r="N396" s="19">
        <v>8206144.5643766597</v>
      </c>
      <c r="O396" s="19">
        <v>1446885.20053731</v>
      </c>
      <c r="P396" s="19">
        <v>0.178582311936822</v>
      </c>
      <c r="Q396" s="20">
        <v>47.585997617612001</v>
      </c>
      <c r="R396" s="2"/>
    </row>
    <row r="397" spans="1:18" x14ac:dyDescent="0.25">
      <c r="A397" s="5">
        <v>19</v>
      </c>
      <c r="B397" s="7" t="s">
        <v>72</v>
      </c>
      <c r="C397" s="18"/>
      <c r="D397" s="19"/>
      <c r="E397" s="19"/>
      <c r="F397" s="19"/>
      <c r="G397" s="19"/>
      <c r="H397" s="19"/>
      <c r="I397" s="19"/>
      <c r="J397" s="19"/>
      <c r="K397" s="19"/>
      <c r="L397" s="19">
        <v>0</v>
      </c>
      <c r="M397" s="19"/>
      <c r="N397" s="19"/>
      <c r="O397" s="19"/>
      <c r="P397" s="19"/>
      <c r="Q397" s="20"/>
      <c r="R397" s="2"/>
    </row>
    <row r="398" spans="1:18" x14ac:dyDescent="0.25">
      <c r="A398" s="5">
        <v>20</v>
      </c>
      <c r="B398" s="7" t="s">
        <v>73</v>
      </c>
      <c r="C398" s="18">
        <v>30961</v>
      </c>
      <c r="D398" s="19">
        <v>5458548.5539999995</v>
      </c>
      <c r="E398" s="19">
        <v>8383</v>
      </c>
      <c r="F398" s="19">
        <v>1345245.0560000001</v>
      </c>
      <c r="G398" s="19">
        <v>3802867.432</v>
      </c>
      <c r="H398" s="19">
        <v>1655473.3729999999</v>
      </c>
      <c r="I398" s="19">
        <v>0</v>
      </c>
      <c r="J398" s="19">
        <v>207.74799999999999</v>
      </c>
      <c r="K398" s="19">
        <v>0</v>
      </c>
      <c r="L398" s="19">
        <v>5458548.5530000003</v>
      </c>
      <c r="M398" s="19">
        <v>649311.31299999997</v>
      </c>
      <c r="N398" s="19">
        <v>4222398.9289999995</v>
      </c>
      <c r="O398" s="19">
        <v>586838.31200000003</v>
      </c>
      <c r="P398" s="19">
        <v>0.189</v>
      </c>
      <c r="Q398" s="20">
        <v>44.085999999999999</v>
      </c>
      <c r="R398" s="2"/>
    </row>
    <row r="399" spans="1:18" x14ac:dyDescent="0.25">
      <c r="A399" s="5">
        <v>21</v>
      </c>
      <c r="B399" s="7" t="s">
        <v>74</v>
      </c>
      <c r="C399" s="18"/>
      <c r="D399" s="19"/>
      <c r="E399" s="19"/>
      <c r="F399" s="19"/>
      <c r="G399" s="19"/>
      <c r="H399" s="19"/>
      <c r="I399" s="19"/>
      <c r="J399" s="19"/>
      <c r="K399" s="19"/>
      <c r="L399" s="19">
        <v>0</v>
      </c>
      <c r="M399" s="19"/>
      <c r="N399" s="19"/>
      <c r="O399" s="19"/>
      <c r="P399" s="19"/>
      <c r="Q399" s="20"/>
      <c r="R399" s="2"/>
    </row>
    <row r="400" spans="1:18" x14ac:dyDescent="0.25">
      <c r="A400" s="5">
        <v>22</v>
      </c>
      <c r="B400" s="7" t="s">
        <v>75</v>
      </c>
      <c r="C400" s="18">
        <v>1349</v>
      </c>
      <c r="D400" s="19">
        <v>387135.86368228402</v>
      </c>
      <c r="E400" s="19">
        <v>141</v>
      </c>
      <c r="F400" s="19">
        <v>40692.490182283997</v>
      </c>
      <c r="G400" s="19">
        <v>184104.22904000001</v>
      </c>
      <c r="H400" s="19">
        <v>203031.63464228401</v>
      </c>
      <c r="I400" s="19">
        <v>0</v>
      </c>
      <c r="J400" s="19">
        <v>0</v>
      </c>
      <c r="K400" s="19">
        <v>0</v>
      </c>
      <c r="L400" s="19">
        <v>387135.86368228402</v>
      </c>
      <c r="M400" s="19">
        <v>11888.61608</v>
      </c>
      <c r="N400" s="19">
        <v>317983.30333999899</v>
      </c>
      <c r="O400" s="19">
        <v>57263.944262284</v>
      </c>
      <c r="P400" s="19">
        <v>0.1328</v>
      </c>
      <c r="Q400" s="20">
        <v>44.61</v>
      </c>
      <c r="R400" s="2"/>
    </row>
    <row r="401" spans="1:18" x14ac:dyDescent="0.25">
      <c r="A401" s="5">
        <v>23</v>
      </c>
      <c r="B401" s="7" t="s">
        <v>76</v>
      </c>
      <c r="C401" s="18">
        <v>522</v>
      </c>
      <c r="D401" s="19">
        <v>122881</v>
      </c>
      <c r="E401" s="19">
        <v>175</v>
      </c>
      <c r="F401" s="19">
        <v>32671</v>
      </c>
      <c r="G401" s="19">
        <v>96139</v>
      </c>
      <c r="H401" s="19">
        <v>26742</v>
      </c>
      <c r="I401" s="19"/>
      <c r="J401" s="19"/>
      <c r="K401" s="19"/>
      <c r="L401" s="19">
        <v>122881</v>
      </c>
      <c r="M401" s="19">
        <v>10833</v>
      </c>
      <c r="N401" s="19">
        <v>78837</v>
      </c>
      <c r="O401" s="19">
        <v>33211</v>
      </c>
      <c r="P401" s="19">
        <v>0.17</v>
      </c>
      <c r="Q401" s="20">
        <v>49</v>
      </c>
      <c r="R401" s="2"/>
    </row>
    <row r="402" spans="1:18" x14ac:dyDescent="0.25">
      <c r="A402" s="5">
        <v>24</v>
      </c>
      <c r="B402" s="7" t="s">
        <v>77</v>
      </c>
      <c r="C402" s="18"/>
      <c r="D402" s="19"/>
      <c r="E402" s="19"/>
      <c r="F402" s="19"/>
      <c r="G402" s="19"/>
      <c r="H402" s="19"/>
      <c r="I402" s="19"/>
      <c r="J402" s="19"/>
      <c r="K402" s="19"/>
      <c r="L402" s="19">
        <v>0</v>
      </c>
      <c r="M402" s="19"/>
      <c r="N402" s="19"/>
      <c r="O402" s="19"/>
      <c r="P402" s="19"/>
      <c r="Q402" s="20"/>
      <c r="R402" s="2"/>
    </row>
    <row r="403" spans="1:18" ht="15.75" thickBot="1" x14ac:dyDescent="0.3">
      <c r="A403" s="6">
        <v>25</v>
      </c>
      <c r="B403" s="8" t="s">
        <v>78</v>
      </c>
      <c r="C403" s="21">
        <v>3833</v>
      </c>
      <c r="D403" s="22">
        <v>531320.35000000102</v>
      </c>
      <c r="E403" s="22">
        <v>1362</v>
      </c>
      <c r="F403" s="22">
        <v>160793.79</v>
      </c>
      <c r="G403" s="22">
        <v>531320.35000000102</v>
      </c>
      <c r="H403" s="22">
        <v>0</v>
      </c>
      <c r="I403" s="22">
        <v>0</v>
      </c>
      <c r="J403" s="22">
        <v>0</v>
      </c>
      <c r="K403" s="22">
        <v>0</v>
      </c>
      <c r="L403" s="22">
        <v>531320.35000000102</v>
      </c>
      <c r="M403" s="22">
        <v>108192.67</v>
      </c>
      <c r="N403" s="22">
        <v>414517.98000000097</v>
      </c>
      <c r="O403" s="22">
        <v>8609.7000000000007</v>
      </c>
      <c r="P403" s="22">
        <v>0.144161592794253</v>
      </c>
      <c r="Q403" s="23">
        <v>52.408079639712597</v>
      </c>
      <c r="R403" s="2"/>
    </row>
    <row r="404" spans="1:18" ht="15.75" thickTop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</row>
    <row r="406" spans="1:18" x14ac:dyDescent="0.25">
      <c r="A406" s="1" t="s">
        <v>145</v>
      </c>
      <c r="C406" s="1" t="s">
        <v>181</v>
      </c>
    </row>
    <row r="407" spans="1:18" ht="15.75" thickBot="1" x14ac:dyDescent="0.3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</row>
    <row r="408" spans="1:18" ht="45" customHeight="1" thickTop="1" x14ac:dyDescent="0.25">
      <c r="A408" s="121" t="s">
        <v>1</v>
      </c>
      <c r="B408" s="132" t="s">
        <v>2</v>
      </c>
      <c r="C408" s="134" t="s">
        <v>132</v>
      </c>
      <c r="D408" s="130" t="s">
        <v>133</v>
      </c>
      <c r="E408" s="130" t="s">
        <v>134</v>
      </c>
      <c r="F408" s="130" t="s">
        <v>135</v>
      </c>
      <c r="G408" s="130" t="s">
        <v>136</v>
      </c>
      <c r="H408" s="130"/>
      <c r="I408" s="130"/>
      <c r="J408" s="130"/>
      <c r="K408" s="130"/>
      <c r="L408" s="130"/>
      <c r="M408" s="130" t="s">
        <v>137</v>
      </c>
      <c r="N408" s="130"/>
      <c r="O408" s="130"/>
      <c r="P408" s="130" t="s">
        <v>140</v>
      </c>
      <c r="Q408" s="131"/>
      <c r="R408" s="2"/>
    </row>
    <row r="409" spans="1:18" ht="45.75" thickBot="1" x14ac:dyDescent="0.3">
      <c r="A409" s="123"/>
      <c r="B409" s="133"/>
      <c r="C409" s="135"/>
      <c r="D409" s="136"/>
      <c r="E409" s="136"/>
      <c r="F409" s="136"/>
      <c r="G409" s="46" t="s">
        <v>87</v>
      </c>
      <c r="H409" s="46" t="s">
        <v>88</v>
      </c>
      <c r="I409" s="46" t="s">
        <v>89</v>
      </c>
      <c r="J409" s="46" t="s">
        <v>90</v>
      </c>
      <c r="K409" s="46" t="s">
        <v>21</v>
      </c>
      <c r="L409" s="46" t="s">
        <v>79</v>
      </c>
      <c r="M409" s="46" t="s">
        <v>138</v>
      </c>
      <c r="N409" s="46" t="s">
        <v>139</v>
      </c>
      <c r="O409" s="46" t="s">
        <v>122</v>
      </c>
      <c r="P409" s="46" t="s">
        <v>141</v>
      </c>
      <c r="Q409" s="47" t="s">
        <v>142</v>
      </c>
      <c r="R409" s="2"/>
    </row>
    <row r="410" spans="1:18" ht="15.75" thickTop="1" x14ac:dyDescent="0.25">
      <c r="A410" s="9">
        <v>1</v>
      </c>
      <c r="B410" s="10" t="s">
        <v>54</v>
      </c>
      <c r="C410" s="15">
        <v>18602</v>
      </c>
      <c r="D410" s="16">
        <v>2848381</v>
      </c>
      <c r="E410" s="16">
        <v>10470</v>
      </c>
      <c r="F410" s="16">
        <v>1381075</v>
      </c>
      <c r="G410" s="16">
        <v>2182243</v>
      </c>
      <c r="H410" s="16">
        <v>666138</v>
      </c>
      <c r="I410" s="16"/>
      <c r="J410" s="16"/>
      <c r="K410" s="16"/>
      <c r="L410" s="16">
        <v>2848381</v>
      </c>
      <c r="M410" s="16">
        <v>489060</v>
      </c>
      <c r="N410" s="16">
        <v>2233099</v>
      </c>
      <c r="O410" s="16">
        <v>126222</v>
      </c>
      <c r="P410" s="16">
        <v>0.184</v>
      </c>
      <c r="Q410" s="17">
        <v>49</v>
      </c>
      <c r="R410" s="2"/>
    </row>
    <row r="411" spans="1:18" x14ac:dyDescent="0.25">
      <c r="A411" s="5">
        <v>2</v>
      </c>
      <c r="B411" s="7" t="s">
        <v>55</v>
      </c>
      <c r="C411" s="18">
        <v>1810</v>
      </c>
      <c r="D411" s="19">
        <v>476217.734113393</v>
      </c>
      <c r="E411" s="19">
        <v>208</v>
      </c>
      <c r="F411" s="19">
        <v>21035.975866503999</v>
      </c>
      <c r="G411" s="19">
        <v>172028.56657</v>
      </c>
      <c r="H411" s="19">
        <v>304189.16754339298</v>
      </c>
      <c r="I411" s="19">
        <v>0</v>
      </c>
      <c r="J411" s="19">
        <v>0</v>
      </c>
      <c r="K411" s="19">
        <v>0</v>
      </c>
      <c r="L411" s="19">
        <v>476217.734113393</v>
      </c>
      <c r="M411" s="19">
        <v>38914.997308635</v>
      </c>
      <c r="N411" s="19">
        <v>184807.35684580501</v>
      </c>
      <c r="O411" s="19">
        <v>252495.37995895301</v>
      </c>
      <c r="P411" s="19"/>
      <c r="Q411" s="20">
        <v>65.018372130166696</v>
      </c>
      <c r="R411" s="2"/>
    </row>
    <row r="412" spans="1:18" x14ac:dyDescent="0.25">
      <c r="A412" s="5">
        <v>3</v>
      </c>
      <c r="B412" s="7" t="s">
        <v>56</v>
      </c>
      <c r="C412" s="18">
        <v>30</v>
      </c>
      <c r="D412" s="19">
        <v>7733.7893400000003</v>
      </c>
      <c r="E412" s="19">
        <v>10</v>
      </c>
      <c r="F412" s="19">
        <v>3962.7087499999998</v>
      </c>
      <c r="G412" s="19">
        <v>7733.7893400000003</v>
      </c>
      <c r="H412" s="19"/>
      <c r="I412" s="19"/>
      <c r="J412" s="19"/>
      <c r="K412" s="19"/>
      <c r="L412" s="19">
        <v>7733.7893400000003</v>
      </c>
      <c r="M412" s="19">
        <v>1172.84665</v>
      </c>
      <c r="N412" s="19">
        <v>5124.8302100000001</v>
      </c>
      <c r="O412" s="19">
        <v>1436.11248</v>
      </c>
      <c r="P412" s="19">
        <v>0.129363333333333</v>
      </c>
      <c r="Q412" s="20">
        <v>46.4</v>
      </c>
      <c r="R412" s="2"/>
    </row>
    <row r="413" spans="1:18" x14ac:dyDescent="0.25">
      <c r="A413" s="5">
        <v>4</v>
      </c>
      <c r="B413" s="7" t="s">
        <v>57</v>
      </c>
      <c r="C413" s="18"/>
      <c r="D413" s="19"/>
      <c r="E413" s="19"/>
      <c r="F413" s="19"/>
      <c r="G413" s="19"/>
      <c r="H413" s="19"/>
      <c r="I413" s="19"/>
      <c r="J413" s="19"/>
      <c r="K413" s="19"/>
      <c r="L413" s="19">
        <v>0</v>
      </c>
      <c r="M413" s="19"/>
      <c r="N413" s="19"/>
      <c r="O413" s="19"/>
      <c r="P413" s="19"/>
      <c r="Q413" s="20"/>
      <c r="R413" s="2"/>
    </row>
    <row r="414" spans="1:18" x14ac:dyDescent="0.25">
      <c r="A414" s="5">
        <v>5</v>
      </c>
      <c r="B414" s="7" t="s">
        <v>58</v>
      </c>
      <c r="C414" s="18">
        <v>314</v>
      </c>
      <c r="D414" s="19">
        <v>147809.08124812899</v>
      </c>
      <c r="E414" s="19">
        <v>90</v>
      </c>
      <c r="F414" s="19">
        <v>34365.611390189901</v>
      </c>
      <c r="G414" s="19">
        <v>2438.84984059411</v>
      </c>
      <c r="H414" s="19">
        <v>145370.231407535</v>
      </c>
      <c r="I414" s="19"/>
      <c r="J414" s="19"/>
      <c r="K414" s="19"/>
      <c r="L414" s="19">
        <v>147809.08124812899</v>
      </c>
      <c r="M414" s="19">
        <v>1005.10175248728</v>
      </c>
      <c r="N414" s="19">
        <v>108432.74200362701</v>
      </c>
      <c r="O414" s="19">
        <v>38371.237492014203</v>
      </c>
      <c r="P414" s="19">
        <v>0.114</v>
      </c>
      <c r="Q414" s="20">
        <v>50</v>
      </c>
      <c r="R414" s="2"/>
    </row>
    <row r="415" spans="1:18" x14ac:dyDescent="0.25">
      <c r="A415" s="5">
        <v>6</v>
      </c>
      <c r="B415" s="7" t="s">
        <v>59</v>
      </c>
      <c r="C415" s="18">
        <v>8</v>
      </c>
      <c r="D415" s="19">
        <v>11078</v>
      </c>
      <c r="E415" s="19">
        <v>0</v>
      </c>
      <c r="F415" s="19">
        <v>0</v>
      </c>
      <c r="G415" s="19">
        <v>11078</v>
      </c>
      <c r="H415" s="19">
        <v>0</v>
      </c>
      <c r="I415" s="19">
        <v>0</v>
      </c>
      <c r="J415" s="19">
        <v>0</v>
      </c>
      <c r="K415" s="19">
        <v>0</v>
      </c>
      <c r="L415" s="19">
        <v>11078</v>
      </c>
      <c r="M415" s="19">
        <v>73</v>
      </c>
      <c r="N415" s="19">
        <v>1269</v>
      </c>
      <c r="O415" s="19">
        <v>9736</v>
      </c>
      <c r="P415" s="19">
        <v>6.5898312979446297E-4</v>
      </c>
      <c r="Q415" s="20">
        <v>29.726795198389301</v>
      </c>
      <c r="R415" s="2"/>
    </row>
    <row r="416" spans="1:18" x14ac:dyDescent="0.25">
      <c r="A416" s="5">
        <v>7</v>
      </c>
      <c r="B416" s="7" t="s">
        <v>60</v>
      </c>
      <c r="C416" s="18">
        <v>6703</v>
      </c>
      <c r="D416" s="19">
        <v>926364</v>
      </c>
      <c r="E416" s="19"/>
      <c r="F416" s="19"/>
      <c r="G416" s="19">
        <v>87879</v>
      </c>
      <c r="H416" s="19">
        <v>838485</v>
      </c>
      <c r="I416" s="19"/>
      <c r="J416" s="19"/>
      <c r="K416" s="19"/>
      <c r="L416" s="19">
        <v>926364</v>
      </c>
      <c r="M416" s="19"/>
      <c r="N416" s="19"/>
      <c r="O416" s="19"/>
      <c r="P416" s="19"/>
      <c r="Q416" s="20"/>
      <c r="R416" s="2"/>
    </row>
    <row r="417" spans="1:18" x14ac:dyDescent="0.25">
      <c r="A417" s="5">
        <v>8</v>
      </c>
      <c r="B417" s="7" t="s">
        <v>61</v>
      </c>
      <c r="C417" s="18">
        <v>2494</v>
      </c>
      <c r="D417" s="19">
        <v>275323.85882999998</v>
      </c>
      <c r="E417" s="19">
        <v>1154</v>
      </c>
      <c r="F417" s="19">
        <v>128105.70327</v>
      </c>
      <c r="G417" s="19">
        <v>275323.85882999998</v>
      </c>
      <c r="H417" s="19">
        <v>0</v>
      </c>
      <c r="I417" s="19"/>
      <c r="J417" s="19"/>
      <c r="K417" s="19"/>
      <c r="L417" s="19">
        <v>275323.85882999998</v>
      </c>
      <c r="M417" s="19">
        <v>86065.233990000095</v>
      </c>
      <c r="N417" s="19">
        <v>175047.3132</v>
      </c>
      <c r="O417" s="19">
        <v>14211.3116399998</v>
      </c>
      <c r="P417" s="19">
        <v>0.180201137056684</v>
      </c>
      <c r="Q417" s="20">
        <v>38.171729301110901</v>
      </c>
      <c r="R417" s="2"/>
    </row>
    <row r="418" spans="1:18" x14ac:dyDescent="0.25">
      <c r="A418" s="5">
        <v>9</v>
      </c>
      <c r="B418" s="7" t="s">
        <v>62</v>
      </c>
      <c r="C418" s="18"/>
      <c r="D418" s="19"/>
      <c r="E418" s="19"/>
      <c r="F418" s="19"/>
      <c r="G418" s="19"/>
      <c r="H418" s="19"/>
      <c r="I418" s="19"/>
      <c r="J418" s="19"/>
      <c r="K418" s="19"/>
      <c r="L418" s="19">
        <v>0</v>
      </c>
      <c r="M418" s="19"/>
      <c r="N418" s="19"/>
      <c r="O418" s="19"/>
      <c r="P418" s="19"/>
      <c r="Q418" s="20"/>
      <c r="R418" s="2"/>
    </row>
    <row r="419" spans="1:18" x14ac:dyDescent="0.25">
      <c r="A419" s="5">
        <v>10</v>
      </c>
      <c r="B419" s="7" t="s">
        <v>63</v>
      </c>
      <c r="C419" s="18">
        <v>325</v>
      </c>
      <c r="D419" s="19">
        <v>64633.99</v>
      </c>
      <c r="E419" s="19">
        <v>91</v>
      </c>
      <c r="F419" s="19">
        <v>22253.42</v>
      </c>
      <c r="G419" s="19">
        <v>41436.769999999997</v>
      </c>
      <c r="H419" s="19">
        <v>23197.22</v>
      </c>
      <c r="I419" s="19"/>
      <c r="J419" s="19"/>
      <c r="K419" s="19"/>
      <c r="L419" s="19">
        <v>64633.99</v>
      </c>
      <c r="M419" s="19">
        <v>7874.73</v>
      </c>
      <c r="N419" s="19">
        <v>50855.87</v>
      </c>
      <c r="O419" s="19">
        <v>5903.39</v>
      </c>
      <c r="P419" s="19">
        <v>0.15852899433100401</v>
      </c>
      <c r="Q419" s="20">
        <v>35.105263157894697</v>
      </c>
      <c r="R419" s="2"/>
    </row>
    <row r="420" spans="1:18" x14ac:dyDescent="0.25">
      <c r="A420" s="5">
        <v>11</v>
      </c>
      <c r="B420" s="7" t="s">
        <v>64</v>
      </c>
      <c r="C420" s="18">
        <v>2392</v>
      </c>
      <c r="D420" s="19">
        <v>899841</v>
      </c>
      <c r="E420" s="19">
        <v>403</v>
      </c>
      <c r="F420" s="19">
        <v>94203</v>
      </c>
      <c r="G420" s="19">
        <v>449420</v>
      </c>
      <c r="H420" s="19">
        <v>450421</v>
      </c>
      <c r="I420" s="19">
        <v>0</v>
      </c>
      <c r="J420" s="19">
        <v>0</v>
      </c>
      <c r="K420" s="19">
        <v>0</v>
      </c>
      <c r="L420" s="19">
        <v>899841</v>
      </c>
      <c r="M420" s="19"/>
      <c r="N420" s="19"/>
      <c r="O420" s="19"/>
      <c r="P420" s="19"/>
      <c r="Q420" s="20"/>
      <c r="R420" s="2"/>
    </row>
    <row r="421" spans="1:18" x14ac:dyDescent="0.25">
      <c r="A421" s="5">
        <v>12</v>
      </c>
      <c r="B421" s="7" t="s">
        <v>65</v>
      </c>
      <c r="C421" s="18"/>
      <c r="D421" s="19"/>
      <c r="E421" s="19"/>
      <c r="F421" s="19"/>
      <c r="G421" s="19"/>
      <c r="H421" s="19"/>
      <c r="I421" s="19"/>
      <c r="J421" s="19"/>
      <c r="K421" s="19"/>
      <c r="L421" s="19">
        <v>0</v>
      </c>
      <c r="M421" s="19"/>
      <c r="N421" s="19"/>
      <c r="O421" s="19"/>
      <c r="P421" s="19"/>
      <c r="Q421" s="20"/>
      <c r="R421" s="2"/>
    </row>
    <row r="422" spans="1:18" x14ac:dyDescent="0.25">
      <c r="A422" s="5">
        <v>13</v>
      </c>
      <c r="B422" s="7" t="s">
        <v>66</v>
      </c>
      <c r="C422" s="18"/>
      <c r="D422" s="19"/>
      <c r="E422" s="19"/>
      <c r="F422" s="19"/>
      <c r="G422" s="19"/>
      <c r="H422" s="19"/>
      <c r="I422" s="19"/>
      <c r="J422" s="19"/>
      <c r="K422" s="19"/>
      <c r="L422" s="19">
        <v>0</v>
      </c>
      <c r="M422" s="19"/>
      <c r="N422" s="19"/>
      <c r="O422" s="19"/>
      <c r="P422" s="19"/>
      <c r="Q422" s="20"/>
      <c r="R422" s="2"/>
    </row>
    <row r="423" spans="1:18" x14ac:dyDescent="0.25">
      <c r="A423" s="5">
        <v>14</v>
      </c>
      <c r="B423" s="7" t="s">
        <v>67</v>
      </c>
      <c r="C423" s="18">
        <v>1343</v>
      </c>
      <c r="D423" s="19">
        <v>262269.77678564901</v>
      </c>
      <c r="E423" s="19">
        <v>4505</v>
      </c>
      <c r="F423" s="19">
        <v>22645.32</v>
      </c>
      <c r="G423" s="19">
        <v>192652.84038000001</v>
      </c>
      <c r="H423" s="19">
        <v>69616.936405649001</v>
      </c>
      <c r="I423" s="19">
        <v>0</v>
      </c>
      <c r="J423" s="19">
        <v>0</v>
      </c>
      <c r="K423" s="19">
        <v>0</v>
      </c>
      <c r="L423" s="19">
        <v>262269.77678564901</v>
      </c>
      <c r="M423" s="19">
        <v>65343.299166292003</v>
      </c>
      <c r="N423" s="19">
        <v>142245.53407565501</v>
      </c>
      <c r="O423" s="19">
        <v>54680.943543702</v>
      </c>
      <c r="P423" s="19">
        <v>5.1299999999999998E-2</v>
      </c>
      <c r="Q423" s="20">
        <v>41.73</v>
      </c>
      <c r="R423" s="2"/>
    </row>
    <row r="424" spans="1:18" x14ac:dyDescent="0.25">
      <c r="A424" s="5">
        <v>15</v>
      </c>
      <c r="B424" s="7" t="s">
        <v>68</v>
      </c>
      <c r="C424" s="18">
        <v>4196</v>
      </c>
      <c r="D424" s="19">
        <v>791223.25663405797</v>
      </c>
      <c r="E424" s="19">
        <v>627</v>
      </c>
      <c r="F424" s="19">
        <v>114352.96968482299</v>
      </c>
      <c r="G424" s="19">
        <v>390035.601169998</v>
      </c>
      <c r="H424" s="19">
        <v>401187.65546406602</v>
      </c>
      <c r="I424" s="19"/>
      <c r="J424" s="19"/>
      <c r="K424" s="19"/>
      <c r="L424" s="19">
        <v>791223.25663406402</v>
      </c>
      <c r="M424" s="19">
        <v>115011.85710589901</v>
      </c>
      <c r="N424" s="19">
        <v>372200.18992021901</v>
      </c>
      <c r="O424" s="19">
        <v>304011.20960794599</v>
      </c>
      <c r="P424" s="19">
        <v>7.5052060309000204E-2</v>
      </c>
      <c r="Q424" s="20">
        <v>41.562754185326099</v>
      </c>
      <c r="R424" s="2"/>
    </row>
    <row r="425" spans="1:18" x14ac:dyDescent="0.25">
      <c r="A425" s="5">
        <v>16</v>
      </c>
      <c r="B425" s="7" t="s">
        <v>69</v>
      </c>
      <c r="C425" s="18">
        <v>348</v>
      </c>
      <c r="D425" s="19">
        <v>30985</v>
      </c>
      <c r="E425" s="19">
        <v>6</v>
      </c>
      <c r="F425" s="19">
        <v>1243</v>
      </c>
      <c r="G425" s="19">
        <v>20809</v>
      </c>
      <c r="H425" s="19">
        <v>10176</v>
      </c>
      <c r="I425" s="19"/>
      <c r="J425" s="19"/>
      <c r="K425" s="19"/>
      <c r="L425" s="19">
        <v>30985</v>
      </c>
      <c r="M425" s="19">
        <v>15032</v>
      </c>
      <c r="N425" s="19">
        <v>9551</v>
      </c>
      <c r="O425" s="19">
        <v>6402</v>
      </c>
      <c r="P425" s="19">
        <v>0.06</v>
      </c>
      <c r="Q425" s="20">
        <v>33</v>
      </c>
      <c r="R425" s="2"/>
    </row>
    <row r="426" spans="1:18" x14ac:dyDescent="0.25">
      <c r="A426" s="5">
        <v>17</v>
      </c>
      <c r="B426" s="7" t="s">
        <v>70</v>
      </c>
      <c r="C426" s="18">
        <v>2805</v>
      </c>
      <c r="D426" s="19">
        <v>807393.88278000103</v>
      </c>
      <c r="E426" s="19">
        <v>472</v>
      </c>
      <c r="F426" s="19">
        <v>166361.14554</v>
      </c>
      <c r="G426" s="19">
        <v>364490.97969000001</v>
      </c>
      <c r="H426" s="19">
        <v>420524.579540001</v>
      </c>
      <c r="I426" s="19">
        <v>0</v>
      </c>
      <c r="J426" s="19">
        <v>22378.323550000001</v>
      </c>
      <c r="K426" s="19">
        <v>0</v>
      </c>
      <c r="L426" s="19">
        <v>807393.88278000103</v>
      </c>
      <c r="M426" s="19">
        <v>78760.605990000797</v>
      </c>
      <c r="N426" s="19">
        <v>390945.93770000001</v>
      </c>
      <c r="O426" s="19">
        <v>337687.33909000002</v>
      </c>
      <c r="P426" s="19">
        <v>9.1335839306889099E-2</v>
      </c>
      <c r="Q426" s="20">
        <v>48.960683594938402</v>
      </c>
      <c r="R426" s="2"/>
    </row>
    <row r="427" spans="1:18" x14ac:dyDescent="0.25">
      <c r="A427" s="5">
        <v>18</v>
      </c>
      <c r="B427" s="7" t="s">
        <v>71</v>
      </c>
      <c r="C427" s="18">
        <v>8824</v>
      </c>
      <c r="D427" s="19">
        <v>864433.18198890705</v>
      </c>
      <c r="E427" s="19">
        <v>1989</v>
      </c>
      <c r="F427" s="19">
        <v>207683.67572022401</v>
      </c>
      <c r="G427" s="19">
        <v>519762.83642179798</v>
      </c>
      <c r="H427" s="19">
        <v>344670.34556710901</v>
      </c>
      <c r="I427" s="19"/>
      <c r="J427" s="19"/>
      <c r="K427" s="19"/>
      <c r="L427" s="19">
        <v>864433.18198890798</v>
      </c>
      <c r="M427" s="19">
        <v>176607.961729915</v>
      </c>
      <c r="N427" s="19">
        <v>414033.95277048397</v>
      </c>
      <c r="O427" s="19">
        <v>273791.26748850802</v>
      </c>
      <c r="P427" s="19">
        <v>0.14248615820510799</v>
      </c>
      <c r="Q427" s="20">
        <v>42.221016391687797</v>
      </c>
      <c r="R427" s="2"/>
    </row>
    <row r="428" spans="1:18" x14ac:dyDescent="0.25">
      <c r="A428" s="5">
        <v>19</v>
      </c>
      <c r="B428" s="7" t="s">
        <v>72</v>
      </c>
      <c r="C428" s="18"/>
      <c r="D428" s="19"/>
      <c r="E428" s="19"/>
      <c r="F428" s="19"/>
      <c r="G428" s="19"/>
      <c r="H428" s="19"/>
      <c r="I428" s="19"/>
      <c r="J428" s="19"/>
      <c r="K428" s="19"/>
      <c r="L428" s="19">
        <v>0</v>
      </c>
      <c r="M428" s="19"/>
      <c r="N428" s="19"/>
      <c r="O428" s="19"/>
      <c r="P428" s="19"/>
      <c r="Q428" s="20"/>
      <c r="R428" s="2"/>
    </row>
    <row r="429" spans="1:18" x14ac:dyDescent="0.25">
      <c r="A429" s="5">
        <v>20</v>
      </c>
      <c r="B429" s="7" t="s">
        <v>73</v>
      </c>
      <c r="C429" s="18">
        <v>728</v>
      </c>
      <c r="D429" s="19">
        <v>268885.94799999997</v>
      </c>
      <c r="E429" s="19">
        <v>37</v>
      </c>
      <c r="F429" s="19">
        <v>17795.993999999999</v>
      </c>
      <c r="G429" s="19">
        <v>57427.093000000001</v>
      </c>
      <c r="H429" s="19">
        <v>210688.97700000001</v>
      </c>
      <c r="I429" s="19">
        <v>0</v>
      </c>
      <c r="J429" s="19">
        <v>769.87800000000004</v>
      </c>
      <c r="K429" s="19">
        <v>0</v>
      </c>
      <c r="L429" s="19">
        <v>268885.94799999997</v>
      </c>
      <c r="M429" s="19">
        <v>8405.3629999999994</v>
      </c>
      <c r="N429" s="19">
        <v>144268.655</v>
      </c>
      <c r="O429" s="19">
        <v>116211.93</v>
      </c>
      <c r="P429" s="19">
        <v>6.0999999999999999E-2</v>
      </c>
      <c r="Q429" s="20">
        <v>48.048000000000002</v>
      </c>
      <c r="R429" s="2"/>
    </row>
    <row r="430" spans="1:18" x14ac:dyDescent="0.25">
      <c r="A430" s="5">
        <v>21</v>
      </c>
      <c r="B430" s="7" t="s">
        <v>74</v>
      </c>
      <c r="C430" s="18"/>
      <c r="D430" s="19"/>
      <c r="E430" s="19"/>
      <c r="F430" s="19"/>
      <c r="G430" s="19"/>
      <c r="H430" s="19"/>
      <c r="I430" s="19"/>
      <c r="J430" s="19"/>
      <c r="K430" s="19"/>
      <c r="L430" s="19">
        <v>0</v>
      </c>
      <c r="M430" s="19"/>
      <c r="N430" s="19"/>
      <c r="O430" s="19"/>
      <c r="P430" s="19"/>
      <c r="Q430" s="20"/>
      <c r="R430" s="2"/>
    </row>
    <row r="431" spans="1:18" x14ac:dyDescent="0.25">
      <c r="A431" s="5">
        <v>22</v>
      </c>
      <c r="B431" s="7" t="s">
        <v>75</v>
      </c>
      <c r="C431" s="18">
        <v>167</v>
      </c>
      <c r="D431" s="19">
        <v>55981.240025872001</v>
      </c>
      <c r="E431" s="19">
        <v>17</v>
      </c>
      <c r="F431" s="19">
        <v>5460.1585999999998</v>
      </c>
      <c r="G431" s="19">
        <v>28373.845109999998</v>
      </c>
      <c r="H431" s="19">
        <v>27607.394915871999</v>
      </c>
      <c r="I431" s="19">
        <v>0</v>
      </c>
      <c r="J431" s="19">
        <v>0</v>
      </c>
      <c r="K431" s="19">
        <v>0</v>
      </c>
      <c r="L431" s="19">
        <v>55981.240025872001</v>
      </c>
      <c r="M431" s="19">
        <v>908.34467587200004</v>
      </c>
      <c r="N431" s="19">
        <v>34022.83135</v>
      </c>
      <c r="O431" s="19">
        <v>21050.063999999998</v>
      </c>
      <c r="P431" s="19">
        <v>9.01E-2</v>
      </c>
      <c r="Q431" s="20">
        <v>33.728000000000002</v>
      </c>
      <c r="R431" s="2"/>
    </row>
    <row r="432" spans="1:18" x14ac:dyDescent="0.25">
      <c r="A432" s="5">
        <v>23</v>
      </c>
      <c r="B432" s="7" t="s">
        <v>76</v>
      </c>
      <c r="C432" s="18">
        <v>32</v>
      </c>
      <c r="D432" s="19">
        <v>27035</v>
      </c>
      <c r="E432" s="19">
        <v>7</v>
      </c>
      <c r="F432" s="19">
        <v>22200</v>
      </c>
      <c r="G432" s="19">
        <v>27035</v>
      </c>
      <c r="H432" s="19"/>
      <c r="I432" s="19"/>
      <c r="J432" s="19"/>
      <c r="K432" s="19"/>
      <c r="L432" s="19">
        <v>27035</v>
      </c>
      <c r="M432" s="19"/>
      <c r="N432" s="19">
        <v>4835</v>
      </c>
      <c r="O432" s="19">
        <v>22200</v>
      </c>
      <c r="P432" s="19">
        <v>0.03</v>
      </c>
      <c r="Q432" s="20">
        <v>20</v>
      </c>
      <c r="R432" s="2"/>
    </row>
    <row r="433" spans="1:18" x14ac:dyDescent="0.25">
      <c r="A433" s="5">
        <v>24</v>
      </c>
      <c r="B433" s="7" t="s">
        <v>77</v>
      </c>
      <c r="C433" s="18"/>
      <c r="D433" s="19"/>
      <c r="E433" s="19"/>
      <c r="F433" s="19"/>
      <c r="G433" s="19"/>
      <c r="H433" s="19"/>
      <c r="I433" s="19"/>
      <c r="J433" s="19"/>
      <c r="K433" s="19"/>
      <c r="L433" s="19">
        <v>0</v>
      </c>
      <c r="M433" s="19"/>
      <c r="N433" s="19"/>
      <c r="O433" s="19"/>
      <c r="P433" s="19"/>
      <c r="Q433" s="20"/>
      <c r="R433" s="2"/>
    </row>
    <row r="434" spans="1:18" ht="15.75" thickBot="1" x14ac:dyDescent="0.3">
      <c r="A434" s="6">
        <v>25</v>
      </c>
      <c r="B434" s="8" t="s">
        <v>78</v>
      </c>
      <c r="C434" s="21"/>
      <c r="D434" s="22"/>
      <c r="E434" s="22"/>
      <c r="F434" s="22"/>
      <c r="G434" s="22"/>
      <c r="H434" s="22"/>
      <c r="I434" s="22"/>
      <c r="J434" s="22"/>
      <c r="K434" s="22"/>
      <c r="L434" s="22">
        <v>0</v>
      </c>
      <c r="M434" s="22"/>
      <c r="N434" s="22"/>
      <c r="O434" s="22"/>
      <c r="P434" s="22"/>
      <c r="Q434" s="23"/>
      <c r="R434" s="2"/>
    </row>
    <row r="435" spans="1:18" ht="15.75" thickTop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</row>
    <row r="437" spans="1:18" x14ac:dyDescent="0.25">
      <c r="A437" s="1" t="s">
        <v>146</v>
      </c>
      <c r="C437" s="1" t="s">
        <v>181</v>
      </c>
    </row>
    <row r="438" spans="1:18" ht="15.75" thickBot="1" x14ac:dyDescent="0.3">
      <c r="A438" s="3"/>
      <c r="B438" s="3"/>
      <c r="C438" s="3"/>
      <c r="D438" s="3"/>
      <c r="E438" s="3"/>
      <c r="F438" s="3"/>
    </row>
    <row r="439" spans="1:18" ht="60.75" thickTop="1" x14ac:dyDescent="0.25">
      <c r="A439" s="41" t="s">
        <v>1</v>
      </c>
      <c r="B439" s="42" t="s">
        <v>2</v>
      </c>
      <c r="C439" s="60" t="s">
        <v>144</v>
      </c>
      <c r="D439" s="59" t="s">
        <v>145</v>
      </c>
      <c r="E439" s="59" t="s">
        <v>147</v>
      </c>
      <c r="F439" s="42" t="s">
        <v>148</v>
      </c>
      <c r="G439" s="2"/>
    </row>
    <row r="440" spans="1:18" ht="15.75" thickBot="1" x14ac:dyDescent="0.3">
      <c r="A440" s="43"/>
      <c r="B440" s="44"/>
      <c r="C440" s="45"/>
      <c r="D440" s="46"/>
      <c r="E440" s="46"/>
      <c r="F440" s="47"/>
      <c r="G440" s="2"/>
    </row>
    <row r="441" spans="1:18" ht="15.75" thickTop="1" x14ac:dyDescent="0.25">
      <c r="A441" s="9">
        <v>1</v>
      </c>
      <c r="B441" s="10" t="s">
        <v>54</v>
      </c>
      <c r="C441" s="15">
        <v>23901</v>
      </c>
      <c r="D441" s="16">
        <v>2848381</v>
      </c>
      <c r="E441" s="16">
        <v>8.3212581494435441E-3</v>
      </c>
      <c r="F441" s="17">
        <v>0.9916787418505566</v>
      </c>
      <c r="G441" s="2"/>
    </row>
    <row r="442" spans="1:18" x14ac:dyDescent="0.25">
      <c r="A442" s="5">
        <v>2</v>
      </c>
      <c r="B442" s="7" t="s">
        <v>55</v>
      </c>
      <c r="C442" s="18">
        <v>3606234.9655844802</v>
      </c>
      <c r="D442" s="19">
        <v>476217.734113393</v>
      </c>
      <c r="E442" s="19">
        <v>0.88335009144168752</v>
      </c>
      <c r="F442" s="20">
        <v>0.11664990855831253</v>
      </c>
      <c r="G442" s="2"/>
    </row>
    <row r="443" spans="1:18" x14ac:dyDescent="0.25">
      <c r="A443" s="5">
        <v>3</v>
      </c>
      <c r="B443" s="7" t="s">
        <v>56</v>
      </c>
      <c r="C443" s="18">
        <v>129437.69648</v>
      </c>
      <c r="D443" s="19">
        <v>7733.7893400000003</v>
      </c>
      <c r="E443" s="19">
        <v>0.94361955552374444</v>
      </c>
      <c r="F443" s="20">
        <v>5.6380444476255655E-2</v>
      </c>
      <c r="G443" s="2"/>
    </row>
    <row r="444" spans="1:18" x14ac:dyDescent="0.25">
      <c r="A444" s="5">
        <v>4</v>
      </c>
      <c r="B444" s="7" t="s">
        <v>57</v>
      </c>
      <c r="C444" s="18">
        <v>339837.38</v>
      </c>
      <c r="D444" s="19"/>
      <c r="E444" s="19">
        <v>1</v>
      </c>
      <c r="F444" s="20"/>
      <c r="G444" s="2"/>
    </row>
    <row r="445" spans="1:18" x14ac:dyDescent="0.25">
      <c r="A445" s="5">
        <v>5</v>
      </c>
      <c r="B445" s="7" t="s">
        <v>58</v>
      </c>
      <c r="C445" s="18">
        <v>360650.09057206003</v>
      </c>
      <c r="D445" s="19">
        <v>147809.08124812899</v>
      </c>
      <c r="E445" s="19">
        <v>0.70929999999999993</v>
      </c>
      <c r="F445" s="20">
        <v>0.29070000000000012</v>
      </c>
      <c r="G445" s="2"/>
    </row>
    <row r="446" spans="1:18" x14ac:dyDescent="0.25">
      <c r="A446" s="5">
        <v>6</v>
      </c>
      <c r="B446" s="7" t="s">
        <v>59</v>
      </c>
      <c r="C446" s="18">
        <v>73656</v>
      </c>
      <c r="D446" s="19">
        <v>11078</v>
      </c>
      <c r="E446" s="19">
        <v>0.86926145348974437</v>
      </c>
      <c r="F446" s="20">
        <v>0.13073854651025563</v>
      </c>
      <c r="G446" s="2"/>
    </row>
    <row r="447" spans="1:18" x14ac:dyDescent="0.25">
      <c r="A447" s="5">
        <v>7</v>
      </c>
      <c r="B447" s="7" t="s">
        <v>60</v>
      </c>
      <c r="C447" s="18"/>
      <c r="D447" s="19">
        <v>926364</v>
      </c>
      <c r="E447" s="19"/>
      <c r="F447" s="20">
        <v>1</v>
      </c>
      <c r="G447" s="2"/>
    </row>
    <row r="448" spans="1:18" x14ac:dyDescent="0.25">
      <c r="A448" s="5">
        <v>8</v>
      </c>
      <c r="B448" s="7" t="s">
        <v>61</v>
      </c>
      <c r="C448" s="18">
        <v>8002458.9660113696</v>
      </c>
      <c r="D448" s="19">
        <v>275323.85882999998</v>
      </c>
      <c r="E448" s="19">
        <v>0.96673941988381706</v>
      </c>
      <c r="F448" s="20">
        <v>3.3260580116182999E-2</v>
      </c>
      <c r="G448" s="2"/>
    </row>
    <row r="449" spans="1:7" x14ac:dyDescent="0.25">
      <c r="A449" s="5">
        <v>9</v>
      </c>
      <c r="B449" s="7" t="s">
        <v>62</v>
      </c>
      <c r="C449" s="18"/>
      <c r="D449" s="19"/>
      <c r="E449" s="19"/>
      <c r="F449" s="20"/>
      <c r="G449" s="2"/>
    </row>
    <row r="450" spans="1:7" x14ac:dyDescent="0.25">
      <c r="A450" s="5">
        <v>10</v>
      </c>
      <c r="B450" s="7" t="s">
        <v>63</v>
      </c>
      <c r="C450" s="18">
        <v>1036913.77</v>
      </c>
      <c r="D450" s="19">
        <v>64633.99</v>
      </c>
      <c r="E450" s="19">
        <v>0.94132438706062094</v>
      </c>
      <c r="F450" s="20">
        <v>5.8675612939379049E-2</v>
      </c>
      <c r="G450" s="2"/>
    </row>
    <row r="451" spans="1:7" x14ac:dyDescent="0.25">
      <c r="A451" s="5">
        <v>11</v>
      </c>
      <c r="B451" s="7" t="s">
        <v>64</v>
      </c>
      <c r="C451" s="18">
        <v>5678244</v>
      </c>
      <c r="D451" s="19">
        <v>899841</v>
      </c>
      <c r="E451" s="19">
        <v>0.86320623707355559</v>
      </c>
      <c r="F451" s="20">
        <v>0.13679376292644441</v>
      </c>
      <c r="G451" s="2"/>
    </row>
    <row r="452" spans="1:7" x14ac:dyDescent="0.25">
      <c r="A452" s="5">
        <v>12</v>
      </c>
      <c r="B452" s="7" t="s">
        <v>65</v>
      </c>
      <c r="C452" s="18">
        <v>226434.30249999999</v>
      </c>
      <c r="D452" s="19"/>
      <c r="E452" s="19">
        <v>1</v>
      </c>
      <c r="F452" s="20"/>
      <c r="G452" s="2"/>
    </row>
    <row r="453" spans="1:7" x14ac:dyDescent="0.25">
      <c r="A453" s="5">
        <v>13</v>
      </c>
      <c r="B453" s="7" t="s">
        <v>66</v>
      </c>
      <c r="C453" s="18">
        <v>2760690.0233499999</v>
      </c>
      <c r="D453" s="19"/>
      <c r="E453" s="19">
        <v>1</v>
      </c>
      <c r="F453" s="20"/>
      <c r="G453" s="2"/>
    </row>
    <row r="454" spans="1:7" x14ac:dyDescent="0.25">
      <c r="A454" s="5">
        <v>14</v>
      </c>
      <c r="B454" s="7" t="s">
        <v>67</v>
      </c>
      <c r="C454" s="18">
        <v>2867056.6514962101</v>
      </c>
      <c r="D454" s="19">
        <v>262269.77678564901</v>
      </c>
      <c r="E454" s="19">
        <v>0.91618970318489701</v>
      </c>
      <c r="F454" s="20">
        <v>8.3810296815103089E-2</v>
      </c>
      <c r="G454" s="2"/>
    </row>
    <row r="455" spans="1:7" x14ac:dyDescent="0.25">
      <c r="A455" s="5">
        <v>15</v>
      </c>
      <c r="B455" s="7" t="s">
        <v>68</v>
      </c>
      <c r="C455" s="18">
        <v>5841591.4990998097</v>
      </c>
      <c r="D455" s="19">
        <v>791223.25663405797</v>
      </c>
      <c r="E455" s="19">
        <v>0.88071078632942834</v>
      </c>
      <c r="F455" s="20">
        <v>0.11928921367057167</v>
      </c>
      <c r="G455" s="2"/>
    </row>
    <row r="456" spans="1:7" x14ac:dyDescent="0.25">
      <c r="A456" s="5">
        <v>16</v>
      </c>
      <c r="B456" s="7" t="s">
        <v>69</v>
      </c>
      <c r="C456" s="18">
        <v>197991</v>
      </c>
      <c r="D456" s="19">
        <v>30985</v>
      </c>
      <c r="E456" s="19">
        <v>0.86468014115016423</v>
      </c>
      <c r="F456" s="20">
        <v>0.1353198588498358</v>
      </c>
      <c r="G456" s="2"/>
    </row>
    <row r="457" spans="1:7" x14ac:dyDescent="0.25">
      <c r="A457" s="5">
        <v>17</v>
      </c>
      <c r="B457" s="7" t="s">
        <v>70</v>
      </c>
      <c r="C457" s="18">
        <v>5256203.5113599803</v>
      </c>
      <c r="D457" s="19">
        <v>807393.88278000103</v>
      </c>
      <c r="E457" s="19">
        <v>0.86684573029860335</v>
      </c>
      <c r="F457" s="20">
        <v>0.13315426970139665</v>
      </c>
      <c r="G457" s="2"/>
    </row>
    <row r="458" spans="1:7" x14ac:dyDescent="0.25">
      <c r="A458" s="5">
        <v>18</v>
      </c>
      <c r="B458" s="7" t="s">
        <v>71</v>
      </c>
      <c r="C458" s="18">
        <v>11078385.2525382</v>
      </c>
      <c r="D458" s="19">
        <v>864433.18198890705</v>
      </c>
      <c r="E458" s="19">
        <v>0.9276189965770727</v>
      </c>
      <c r="F458" s="20">
        <v>7.2381003422927401E-2</v>
      </c>
      <c r="G458" s="2"/>
    </row>
    <row r="459" spans="1:7" x14ac:dyDescent="0.25">
      <c r="A459" s="5">
        <v>19</v>
      </c>
      <c r="B459" s="7" t="s">
        <v>72</v>
      </c>
      <c r="C459" s="18"/>
      <c r="D459" s="19"/>
      <c r="E459" s="19"/>
      <c r="F459" s="20"/>
      <c r="G459" s="2"/>
    </row>
    <row r="460" spans="1:7" x14ac:dyDescent="0.25">
      <c r="A460" s="5">
        <v>20</v>
      </c>
      <c r="B460" s="7" t="s">
        <v>73</v>
      </c>
      <c r="C460" s="18">
        <v>5458548.5539999995</v>
      </c>
      <c r="D460" s="19">
        <v>268885.94799999997</v>
      </c>
      <c r="E460" s="19">
        <v>0.9530529859562592</v>
      </c>
      <c r="F460" s="20">
        <v>4.6947014043740867E-2</v>
      </c>
      <c r="G460" s="2"/>
    </row>
    <row r="461" spans="1:7" x14ac:dyDescent="0.25">
      <c r="A461" s="5">
        <v>21</v>
      </c>
      <c r="B461" s="7" t="s">
        <v>74</v>
      </c>
      <c r="C461" s="18"/>
      <c r="D461" s="19"/>
      <c r="E461" s="19"/>
      <c r="F461" s="20"/>
      <c r="G461" s="2"/>
    </row>
    <row r="462" spans="1:7" x14ac:dyDescent="0.25">
      <c r="A462" s="5">
        <v>22</v>
      </c>
      <c r="B462" s="7" t="s">
        <v>75</v>
      </c>
      <c r="C462" s="18">
        <v>387135.86368228402</v>
      </c>
      <c r="D462" s="19">
        <v>55981.240025872001</v>
      </c>
      <c r="E462" s="19">
        <v>0.87366490808546593</v>
      </c>
      <c r="F462" s="20">
        <v>0.12633509191453407</v>
      </c>
      <c r="G462" s="2"/>
    </row>
    <row r="463" spans="1:7" x14ac:dyDescent="0.25">
      <c r="A463" s="5">
        <v>23</v>
      </c>
      <c r="B463" s="7" t="s">
        <v>76</v>
      </c>
      <c r="C463" s="18">
        <v>122881</v>
      </c>
      <c r="D463" s="19">
        <v>27035</v>
      </c>
      <c r="E463" s="19">
        <v>0.81966567944715707</v>
      </c>
      <c r="F463" s="20">
        <v>0.18033432055284293</v>
      </c>
      <c r="G463" s="2"/>
    </row>
    <row r="464" spans="1:7" x14ac:dyDescent="0.25">
      <c r="A464" s="5">
        <v>24</v>
      </c>
      <c r="B464" s="7" t="s">
        <v>77</v>
      </c>
      <c r="C464" s="18"/>
      <c r="D464" s="19"/>
      <c r="E464" s="19"/>
      <c r="F464" s="20"/>
      <c r="G464" s="2"/>
    </row>
    <row r="465" spans="1:143" ht="15.75" thickBot="1" x14ac:dyDescent="0.3">
      <c r="A465" s="6">
        <v>25</v>
      </c>
      <c r="B465" s="8" t="s">
        <v>78</v>
      </c>
      <c r="C465" s="21">
        <v>531320.35000000102</v>
      </c>
      <c r="D465" s="22"/>
      <c r="E465" s="22">
        <v>1</v>
      </c>
      <c r="F465" s="23"/>
      <c r="G465" s="2"/>
    </row>
    <row r="466" spans="1:143" ht="15.75" thickTop="1" x14ac:dyDescent="0.25">
      <c r="A466" s="4"/>
      <c r="B466" s="4"/>
      <c r="C466" s="4"/>
      <c r="D466" s="4"/>
      <c r="E466" s="4"/>
      <c r="F466" s="4"/>
    </row>
    <row r="468" spans="1:143" x14ac:dyDescent="0.25">
      <c r="A468" s="1" t="s">
        <v>123</v>
      </c>
      <c r="C468" s="1" t="s">
        <v>181</v>
      </c>
    </row>
    <row r="469" spans="1:143" ht="15.75" thickBot="1" x14ac:dyDescent="0.3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  <c r="CC469" s="3"/>
      <c r="CD469" s="3"/>
      <c r="CE469" s="3"/>
      <c r="CF469" s="3"/>
      <c r="CG469" s="3"/>
      <c r="CH469" s="3"/>
      <c r="CI469" s="3"/>
      <c r="CJ469" s="3"/>
      <c r="CK469" s="3"/>
      <c r="CL469" s="3"/>
      <c r="CM469" s="3"/>
      <c r="CN469" s="3"/>
      <c r="CO469" s="3"/>
      <c r="CP469" s="3"/>
      <c r="CQ469" s="3"/>
      <c r="CR469" s="3"/>
      <c r="CS469" s="3"/>
      <c r="CT469" s="3"/>
      <c r="CU469" s="3"/>
      <c r="CV469" s="3"/>
      <c r="CW469" s="3"/>
      <c r="CX469" s="3"/>
      <c r="CY469" s="3"/>
      <c r="CZ469" s="3"/>
      <c r="DA469" s="3"/>
      <c r="DB469" s="3"/>
      <c r="DC469" s="3"/>
      <c r="DD469" s="3"/>
      <c r="DE469" s="3"/>
      <c r="DF469" s="3"/>
      <c r="DG469" s="3"/>
      <c r="DH469" s="3"/>
      <c r="DI469" s="3"/>
      <c r="DJ469" s="3"/>
      <c r="DK469" s="3"/>
      <c r="DL469" s="3"/>
      <c r="DM469" s="3"/>
      <c r="DN469" s="3"/>
      <c r="DO469" s="3"/>
      <c r="DP469" s="3"/>
      <c r="DQ469" s="3"/>
      <c r="DR469" s="3"/>
      <c r="DS469" s="3"/>
      <c r="DT469" s="3"/>
      <c r="DU469" s="3"/>
      <c r="DV469" s="3"/>
      <c r="DW469" s="3"/>
      <c r="DX469" s="3"/>
      <c r="DY469" s="3"/>
      <c r="DZ469" s="3"/>
      <c r="EA469" s="3"/>
      <c r="EB469" s="3"/>
      <c r="EC469" s="3"/>
      <c r="ED469" s="3"/>
      <c r="EE469" s="3"/>
      <c r="EF469" s="3"/>
      <c r="EG469" s="3"/>
      <c r="EH469" s="3"/>
      <c r="EI469" s="3"/>
      <c r="EJ469" s="3"/>
      <c r="EK469" s="3"/>
      <c r="EL469" s="3"/>
    </row>
    <row r="470" spans="1:143" ht="15.75" thickTop="1" x14ac:dyDescent="0.25">
      <c r="A470" s="121" t="s">
        <v>1</v>
      </c>
      <c r="B470" s="124" t="s">
        <v>2</v>
      </c>
      <c r="C470" s="127" t="s">
        <v>86</v>
      </c>
      <c r="D470" s="111"/>
      <c r="E470" s="111"/>
      <c r="F470" s="111"/>
      <c r="G470" s="118"/>
      <c r="H470" s="110" t="s">
        <v>91</v>
      </c>
      <c r="I470" s="111"/>
      <c r="J470" s="111"/>
      <c r="K470" s="111"/>
      <c r="L470" s="118"/>
      <c r="M470" s="110" t="s">
        <v>92</v>
      </c>
      <c r="N470" s="111"/>
      <c r="O470" s="111"/>
      <c r="P470" s="111"/>
      <c r="Q470" s="118"/>
      <c r="R470" s="110" t="s">
        <v>93</v>
      </c>
      <c r="S470" s="111"/>
      <c r="T470" s="111"/>
      <c r="U470" s="111"/>
      <c r="V470" s="118"/>
      <c r="W470" s="110" t="s">
        <v>94</v>
      </c>
      <c r="X470" s="111"/>
      <c r="Y470" s="111"/>
      <c r="Z470" s="111"/>
      <c r="AA470" s="118"/>
      <c r="AB470" s="110" t="s">
        <v>95</v>
      </c>
      <c r="AC470" s="111"/>
      <c r="AD470" s="111"/>
      <c r="AE470" s="111"/>
      <c r="AF470" s="118"/>
      <c r="AG470" s="110" t="s">
        <v>18</v>
      </c>
      <c r="AH470" s="111"/>
      <c r="AI470" s="111"/>
      <c r="AJ470" s="111"/>
      <c r="AK470" s="118"/>
      <c r="AL470" s="110" t="s">
        <v>96</v>
      </c>
      <c r="AM470" s="111"/>
      <c r="AN470" s="111"/>
      <c r="AO470" s="111"/>
      <c r="AP470" s="118"/>
      <c r="AQ470" s="110" t="s">
        <v>97</v>
      </c>
      <c r="AR470" s="111"/>
      <c r="AS470" s="111"/>
      <c r="AT470" s="111"/>
      <c r="AU470" s="118"/>
      <c r="AV470" s="110" t="s">
        <v>98</v>
      </c>
      <c r="AW470" s="111"/>
      <c r="AX470" s="111"/>
      <c r="AY470" s="111"/>
      <c r="AZ470" s="118"/>
      <c r="BA470" s="110" t="s">
        <v>99</v>
      </c>
      <c r="BB470" s="111"/>
      <c r="BC470" s="111"/>
      <c r="BD470" s="111"/>
      <c r="BE470" s="118"/>
      <c r="BF470" s="110" t="s">
        <v>100</v>
      </c>
      <c r="BG470" s="111"/>
      <c r="BH470" s="111"/>
      <c r="BI470" s="111"/>
      <c r="BJ470" s="118"/>
      <c r="BK470" s="110" t="s">
        <v>101</v>
      </c>
      <c r="BL470" s="111"/>
      <c r="BM470" s="111"/>
      <c r="BN470" s="111"/>
      <c r="BO470" s="118"/>
      <c r="BP470" s="110" t="s">
        <v>102</v>
      </c>
      <c r="BQ470" s="111"/>
      <c r="BR470" s="111"/>
      <c r="BS470" s="111"/>
      <c r="BT470" s="118"/>
      <c r="BU470" s="110" t="s">
        <v>103</v>
      </c>
      <c r="BV470" s="111"/>
      <c r="BW470" s="111"/>
      <c r="BX470" s="111"/>
      <c r="BY470" s="118"/>
      <c r="BZ470" s="110" t="s">
        <v>104</v>
      </c>
      <c r="CA470" s="111"/>
      <c r="CB470" s="111"/>
      <c r="CC470" s="111"/>
      <c r="CD470" s="118"/>
      <c r="CE470" s="110" t="s">
        <v>105</v>
      </c>
      <c r="CF470" s="111"/>
      <c r="CG470" s="111"/>
      <c r="CH470" s="111"/>
      <c r="CI470" s="118"/>
      <c r="CJ470" s="110" t="s">
        <v>106</v>
      </c>
      <c r="CK470" s="111"/>
      <c r="CL470" s="111"/>
      <c r="CM470" s="111"/>
      <c r="CN470" s="118"/>
      <c r="CO470" s="110" t="s">
        <v>34</v>
      </c>
      <c r="CP470" s="111"/>
      <c r="CQ470" s="111"/>
      <c r="CR470" s="111"/>
      <c r="CS470" s="118"/>
      <c r="CT470" s="110" t="s">
        <v>35</v>
      </c>
      <c r="CU470" s="111"/>
      <c r="CV470" s="111"/>
      <c r="CW470" s="111"/>
      <c r="CX470" s="118"/>
      <c r="CY470" s="110" t="s">
        <v>36</v>
      </c>
      <c r="CZ470" s="111"/>
      <c r="DA470" s="111"/>
      <c r="DB470" s="111"/>
      <c r="DC470" s="118"/>
      <c r="DD470" s="110" t="s">
        <v>107</v>
      </c>
      <c r="DE470" s="111"/>
      <c r="DF470" s="111"/>
      <c r="DG470" s="111"/>
      <c r="DH470" s="118"/>
      <c r="DI470" s="110" t="s">
        <v>108</v>
      </c>
      <c r="DJ470" s="111"/>
      <c r="DK470" s="111"/>
      <c r="DL470" s="111"/>
      <c r="DM470" s="118"/>
      <c r="DN470" s="110" t="s">
        <v>111</v>
      </c>
      <c r="DO470" s="111"/>
      <c r="DP470" s="111"/>
      <c r="DQ470" s="111"/>
      <c r="DR470" s="118"/>
      <c r="DS470" s="110" t="s">
        <v>46</v>
      </c>
      <c r="DT470" s="111"/>
      <c r="DU470" s="111"/>
      <c r="DV470" s="111"/>
      <c r="DW470" s="118"/>
      <c r="DX470" s="110" t="s">
        <v>48</v>
      </c>
      <c r="DY470" s="111"/>
      <c r="DZ470" s="111"/>
      <c r="EA470" s="111"/>
      <c r="EB470" s="118"/>
      <c r="EC470" s="110" t="s">
        <v>115</v>
      </c>
      <c r="ED470" s="111"/>
      <c r="EE470" s="111"/>
      <c r="EF470" s="111"/>
      <c r="EG470" s="118"/>
      <c r="EH470" s="110" t="s">
        <v>116</v>
      </c>
      <c r="EI470" s="111"/>
      <c r="EJ470" s="111"/>
      <c r="EK470" s="111"/>
      <c r="EL470" s="112"/>
      <c r="EM470" s="2"/>
    </row>
    <row r="471" spans="1:143" x14ac:dyDescent="0.25">
      <c r="A471" s="122"/>
      <c r="B471" s="125"/>
      <c r="C471" s="128" t="s">
        <v>124</v>
      </c>
      <c r="D471" s="115" t="s">
        <v>125</v>
      </c>
      <c r="E471" s="115"/>
      <c r="F471" s="115"/>
      <c r="G471" s="119" t="s">
        <v>127</v>
      </c>
      <c r="H471" s="113" t="s">
        <v>124</v>
      </c>
      <c r="I471" s="115" t="s">
        <v>125</v>
      </c>
      <c r="J471" s="115"/>
      <c r="K471" s="115"/>
      <c r="L471" s="119" t="s">
        <v>127</v>
      </c>
      <c r="M471" s="113" t="s">
        <v>124</v>
      </c>
      <c r="N471" s="115" t="s">
        <v>125</v>
      </c>
      <c r="O471" s="115"/>
      <c r="P471" s="115"/>
      <c r="Q471" s="119" t="s">
        <v>127</v>
      </c>
      <c r="R471" s="113" t="s">
        <v>124</v>
      </c>
      <c r="S471" s="115" t="s">
        <v>125</v>
      </c>
      <c r="T471" s="115"/>
      <c r="U471" s="115"/>
      <c r="V471" s="119" t="s">
        <v>127</v>
      </c>
      <c r="W471" s="113" t="s">
        <v>124</v>
      </c>
      <c r="X471" s="115" t="s">
        <v>125</v>
      </c>
      <c r="Y471" s="115"/>
      <c r="Z471" s="115"/>
      <c r="AA471" s="119" t="s">
        <v>127</v>
      </c>
      <c r="AB471" s="113" t="s">
        <v>124</v>
      </c>
      <c r="AC471" s="115" t="s">
        <v>125</v>
      </c>
      <c r="AD471" s="115"/>
      <c r="AE471" s="115"/>
      <c r="AF471" s="119" t="s">
        <v>127</v>
      </c>
      <c r="AG471" s="113" t="s">
        <v>124</v>
      </c>
      <c r="AH471" s="115" t="s">
        <v>125</v>
      </c>
      <c r="AI471" s="115"/>
      <c r="AJ471" s="115"/>
      <c r="AK471" s="119" t="s">
        <v>127</v>
      </c>
      <c r="AL471" s="113" t="s">
        <v>124</v>
      </c>
      <c r="AM471" s="115" t="s">
        <v>125</v>
      </c>
      <c r="AN471" s="115"/>
      <c r="AO471" s="115"/>
      <c r="AP471" s="119" t="s">
        <v>127</v>
      </c>
      <c r="AQ471" s="113" t="s">
        <v>124</v>
      </c>
      <c r="AR471" s="115" t="s">
        <v>125</v>
      </c>
      <c r="AS471" s="115"/>
      <c r="AT471" s="115"/>
      <c r="AU471" s="119" t="s">
        <v>127</v>
      </c>
      <c r="AV471" s="113" t="s">
        <v>124</v>
      </c>
      <c r="AW471" s="115" t="s">
        <v>125</v>
      </c>
      <c r="AX471" s="115"/>
      <c r="AY471" s="115"/>
      <c r="AZ471" s="119" t="s">
        <v>127</v>
      </c>
      <c r="BA471" s="113" t="s">
        <v>124</v>
      </c>
      <c r="BB471" s="115" t="s">
        <v>125</v>
      </c>
      <c r="BC471" s="115"/>
      <c r="BD471" s="115"/>
      <c r="BE471" s="119" t="s">
        <v>127</v>
      </c>
      <c r="BF471" s="113" t="s">
        <v>124</v>
      </c>
      <c r="BG471" s="115" t="s">
        <v>125</v>
      </c>
      <c r="BH471" s="115"/>
      <c r="BI471" s="115"/>
      <c r="BJ471" s="119" t="s">
        <v>127</v>
      </c>
      <c r="BK471" s="113" t="s">
        <v>124</v>
      </c>
      <c r="BL471" s="115" t="s">
        <v>125</v>
      </c>
      <c r="BM471" s="115"/>
      <c r="BN471" s="115"/>
      <c r="BO471" s="119" t="s">
        <v>127</v>
      </c>
      <c r="BP471" s="113" t="s">
        <v>124</v>
      </c>
      <c r="BQ471" s="115" t="s">
        <v>125</v>
      </c>
      <c r="BR471" s="115"/>
      <c r="BS471" s="115"/>
      <c r="BT471" s="119" t="s">
        <v>127</v>
      </c>
      <c r="BU471" s="113" t="s">
        <v>124</v>
      </c>
      <c r="BV471" s="115" t="s">
        <v>125</v>
      </c>
      <c r="BW471" s="115"/>
      <c r="BX471" s="115"/>
      <c r="BY471" s="119" t="s">
        <v>127</v>
      </c>
      <c r="BZ471" s="113" t="s">
        <v>124</v>
      </c>
      <c r="CA471" s="115" t="s">
        <v>125</v>
      </c>
      <c r="CB471" s="115"/>
      <c r="CC471" s="115"/>
      <c r="CD471" s="119" t="s">
        <v>127</v>
      </c>
      <c r="CE471" s="113" t="s">
        <v>124</v>
      </c>
      <c r="CF471" s="115" t="s">
        <v>125</v>
      </c>
      <c r="CG471" s="115"/>
      <c r="CH471" s="115"/>
      <c r="CI471" s="119" t="s">
        <v>127</v>
      </c>
      <c r="CJ471" s="113" t="s">
        <v>124</v>
      </c>
      <c r="CK471" s="115" t="s">
        <v>125</v>
      </c>
      <c r="CL471" s="115"/>
      <c r="CM471" s="115"/>
      <c r="CN471" s="119" t="s">
        <v>127</v>
      </c>
      <c r="CO471" s="113" t="s">
        <v>124</v>
      </c>
      <c r="CP471" s="115" t="s">
        <v>125</v>
      </c>
      <c r="CQ471" s="115"/>
      <c r="CR471" s="115"/>
      <c r="CS471" s="119" t="s">
        <v>127</v>
      </c>
      <c r="CT471" s="113" t="s">
        <v>124</v>
      </c>
      <c r="CU471" s="115" t="s">
        <v>125</v>
      </c>
      <c r="CV471" s="115"/>
      <c r="CW471" s="115"/>
      <c r="CX471" s="119" t="s">
        <v>127</v>
      </c>
      <c r="CY471" s="113" t="s">
        <v>124</v>
      </c>
      <c r="CZ471" s="115" t="s">
        <v>125</v>
      </c>
      <c r="DA471" s="115"/>
      <c r="DB471" s="115"/>
      <c r="DC471" s="119" t="s">
        <v>127</v>
      </c>
      <c r="DD471" s="113" t="s">
        <v>124</v>
      </c>
      <c r="DE471" s="115" t="s">
        <v>125</v>
      </c>
      <c r="DF471" s="115"/>
      <c r="DG471" s="115"/>
      <c r="DH471" s="119" t="s">
        <v>127</v>
      </c>
      <c r="DI471" s="113" t="s">
        <v>124</v>
      </c>
      <c r="DJ471" s="115" t="s">
        <v>125</v>
      </c>
      <c r="DK471" s="115"/>
      <c r="DL471" s="115"/>
      <c r="DM471" s="119" t="s">
        <v>127</v>
      </c>
      <c r="DN471" s="113" t="s">
        <v>124</v>
      </c>
      <c r="DO471" s="115" t="s">
        <v>125</v>
      </c>
      <c r="DP471" s="115"/>
      <c r="DQ471" s="115"/>
      <c r="DR471" s="119" t="s">
        <v>127</v>
      </c>
      <c r="DS471" s="113" t="s">
        <v>124</v>
      </c>
      <c r="DT471" s="115" t="s">
        <v>125</v>
      </c>
      <c r="DU471" s="115"/>
      <c r="DV471" s="115"/>
      <c r="DW471" s="119" t="s">
        <v>127</v>
      </c>
      <c r="DX471" s="113" t="s">
        <v>124</v>
      </c>
      <c r="DY471" s="115" t="s">
        <v>125</v>
      </c>
      <c r="DZ471" s="115"/>
      <c r="EA471" s="115"/>
      <c r="EB471" s="119" t="s">
        <v>127</v>
      </c>
      <c r="EC471" s="113" t="s">
        <v>124</v>
      </c>
      <c r="ED471" s="115" t="s">
        <v>125</v>
      </c>
      <c r="EE471" s="115"/>
      <c r="EF471" s="115"/>
      <c r="EG471" s="119" t="s">
        <v>127</v>
      </c>
      <c r="EH471" s="113" t="s">
        <v>124</v>
      </c>
      <c r="EI471" s="115" t="s">
        <v>125</v>
      </c>
      <c r="EJ471" s="115"/>
      <c r="EK471" s="115"/>
      <c r="EL471" s="116" t="s">
        <v>127</v>
      </c>
      <c r="EM471" s="2"/>
    </row>
    <row r="472" spans="1:143" x14ac:dyDescent="0.25">
      <c r="A472" s="122"/>
      <c r="B472" s="125"/>
      <c r="C472" s="128"/>
      <c r="D472" s="115" t="s">
        <v>126</v>
      </c>
      <c r="E472" s="115"/>
      <c r="F472" s="115"/>
      <c r="G472" s="119"/>
      <c r="H472" s="113"/>
      <c r="I472" s="115" t="s">
        <v>126</v>
      </c>
      <c r="J472" s="115"/>
      <c r="K472" s="115"/>
      <c r="L472" s="119"/>
      <c r="M472" s="113"/>
      <c r="N472" s="115" t="s">
        <v>126</v>
      </c>
      <c r="O472" s="115"/>
      <c r="P472" s="115"/>
      <c r="Q472" s="119"/>
      <c r="R472" s="113"/>
      <c r="S472" s="115" t="s">
        <v>126</v>
      </c>
      <c r="T472" s="115"/>
      <c r="U472" s="115"/>
      <c r="V472" s="119"/>
      <c r="W472" s="113"/>
      <c r="X472" s="115" t="s">
        <v>126</v>
      </c>
      <c r="Y472" s="115"/>
      <c r="Z472" s="115"/>
      <c r="AA472" s="119"/>
      <c r="AB472" s="113"/>
      <c r="AC472" s="115" t="s">
        <v>126</v>
      </c>
      <c r="AD472" s="115"/>
      <c r="AE472" s="115"/>
      <c r="AF472" s="119"/>
      <c r="AG472" s="113"/>
      <c r="AH472" s="115" t="s">
        <v>126</v>
      </c>
      <c r="AI472" s="115"/>
      <c r="AJ472" s="115"/>
      <c r="AK472" s="119"/>
      <c r="AL472" s="113"/>
      <c r="AM472" s="115" t="s">
        <v>126</v>
      </c>
      <c r="AN472" s="115"/>
      <c r="AO472" s="115"/>
      <c r="AP472" s="119"/>
      <c r="AQ472" s="113"/>
      <c r="AR472" s="115" t="s">
        <v>126</v>
      </c>
      <c r="AS472" s="115"/>
      <c r="AT472" s="115"/>
      <c r="AU472" s="119"/>
      <c r="AV472" s="113"/>
      <c r="AW472" s="115" t="s">
        <v>126</v>
      </c>
      <c r="AX472" s="115"/>
      <c r="AY472" s="115"/>
      <c r="AZ472" s="119"/>
      <c r="BA472" s="113"/>
      <c r="BB472" s="115" t="s">
        <v>126</v>
      </c>
      <c r="BC472" s="115"/>
      <c r="BD472" s="115"/>
      <c r="BE472" s="119"/>
      <c r="BF472" s="113"/>
      <c r="BG472" s="115" t="s">
        <v>126</v>
      </c>
      <c r="BH472" s="115"/>
      <c r="BI472" s="115"/>
      <c r="BJ472" s="119"/>
      <c r="BK472" s="113"/>
      <c r="BL472" s="115" t="s">
        <v>126</v>
      </c>
      <c r="BM472" s="115"/>
      <c r="BN472" s="115"/>
      <c r="BO472" s="119"/>
      <c r="BP472" s="113"/>
      <c r="BQ472" s="115" t="s">
        <v>126</v>
      </c>
      <c r="BR472" s="115"/>
      <c r="BS472" s="115"/>
      <c r="BT472" s="119"/>
      <c r="BU472" s="113"/>
      <c r="BV472" s="115" t="s">
        <v>126</v>
      </c>
      <c r="BW472" s="115"/>
      <c r="BX472" s="115"/>
      <c r="BY472" s="119"/>
      <c r="BZ472" s="113"/>
      <c r="CA472" s="115" t="s">
        <v>126</v>
      </c>
      <c r="CB472" s="115"/>
      <c r="CC472" s="115"/>
      <c r="CD472" s="119"/>
      <c r="CE472" s="113"/>
      <c r="CF472" s="115" t="s">
        <v>126</v>
      </c>
      <c r="CG472" s="115"/>
      <c r="CH472" s="115"/>
      <c r="CI472" s="119"/>
      <c r="CJ472" s="113"/>
      <c r="CK472" s="115" t="s">
        <v>126</v>
      </c>
      <c r="CL472" s="115"/>
      <c r="CM472" s="115"/>
      <c r="CN472" s="119"/>
      <c r="CO472" s="113"/>
      <c r="CP472" s="115" t="s">
        <v>126</v>
      </c>
      <c r="CQ472" s="115"/>
      <c r="CR472" s="115"/>
      <c r="CS472" s="119"/>
      <c r="CT472" s="113"/>
      <c r="CU472" s="115" t="s">
        <v>126</v>
      </c>
      <c r="CV472" s="115"/>
      <c r="CW472" s="115"/>
      <c r="CX472" s="119"/>
      <c r="CY472" s="113"/>
      <c r="CZ472" s="115" t="s">
        <v>126</v>
      </c>
      <c r="DA472" s="115"/>
      <c r="DB472" s="115"/>
      <c r="DC472" s="119"/>
      <c r="DD472" s="113"/>
      <c r="DE472" s="115" t="s">
        <v>126</v>
      </c>
      <c r="DF472" s="115"/>
      <c r="DG472" s="115"/>
      <c r="DH472" s="119"/>
      <c r="DI472" s="113"/>
      <c r="DJ472" s="115" t="s">
        <v>126</v>
      </c>
      <c r="DK472" s="115"/>
      <c r="DL472" s="115"/>
      <c r="DM472" s="119"/>
      <c r="DN472" s="113"/>
      <c r="DO472" s="115" t="s">
        <v>126</v>
      </c>
      <c r="DP472" s="115"/>
      <c r="DQ472" s="115"/>
      <c r="DR472" s="119"/>
      <c r="DS472" s="113"/>
      <c r="DT472" s="115" t="s">
        <v>126</v>
      </c>
      <c r="DU472" s="115"/>
      <c r="DV472" s="115"/>
      <c r="DW472" s="119"/>
      <c r="DX472" s="113"/>
      <c r="DY472" s="115" t="s">
        <v>126</v>
      </c>
      <c r="DZ472" s="115"/>
      <c r="EA472" s="115"/>
      <c r="EB472" s="119"/>
      <c r="EC472" s="113"/>
      <c r="ED472" s="115" t="s">
        <v>126</v>
      </c>
      <c r="EE472" s="115"/>
      <c r="EF472" s="115"/>
      <c r="EG472" s="119"/>
      <c r="EH472" s="113"/>
      <c r="EI472" s="115" t="s">
        <v>126</v>
      </c>
      <c r="EJ472" s="115"/>
      <c r="EK472" s="115"/>
      <c r="EL472" s="116"/>
      <c r="EM472" s="2"/>
    </row>
    <row r="473" spans="1:143" ht="60.75" thickBot="1" x14ac:dyDescent="0.3">
      <c r="A473" s="123"/>
      <c r="B473" s="126"/>
      <c r="C473" s="129"/>
      <c r="D473" s="49" t="s">
        <v>128</v>
      </c>
      <c r="E473" s="49" t="s">
        <v>129</v>
      </c>
      <c r="F473" s="49" t="s">
        <v>130</v>
      </c>
      <c r="G473" s="120"/>
      <c r="H473" s="114"/>
      <c r="I473" s="49" t="s">
        <v>128</v>
      </c>
      <c r="J473" s="49" t="s">
        <v>129</v>
      </c>
      <c r="K473" s="49" t="s">
        <v>130</v>
      </c>
      <c r="L473" s="120"/>
      <c r="M473" s="114"/>
      <c r="N473" s="49" t="s">
        <v>128</v>
      </c>
      <c r="O473" s="49" t="s">
        <v>129</v>
      </c>
      <c r="P473" s="49" t="s">
        <v>130</v>
      </c>
      <c r="Q473" s="120"/>
      <c r="R473" s="114"/>
      <c r="S473" s="49" t="s">
        <v>128</v>
      </c>
      <c r="T473" s="49" t="s">
        <v>129</v>
      </c>
      <c r="U473" s="49" t="s">
        <v>130</v>
      </c>
      <c r="V473" s="120"/>
      <c r="W473" s="114"/>
      <c r="X473" s="49" t="s">
        <v>128</v>
      </c>
      <c r="Y473" s="49" t="s">
        <v>129</v>
      </c>
      <c r="Z473" s="49" t="s">
        <v>130</v>
      </c>
      <c r="AA473" s="120"/>
      <c r="AB473" s="114"/>
      <c r="AC473" s="49" t="s">
        <v>128</v>
      </c>
      <c r="AD473" s="49" t="s">
        <v>129</v>
      </c>
      <c r="AE473" s="49" t="s">
        <v>130</v>
      </c>
      <c r="AF473" s="120"/>
      <c r="AG473" s="114"/>
      <c r="AH473" s="49" t="s">
        <v>128</v>
      </c>
      <c r="AI473" s="49" t="s">
        <v>129</v>
      </c>
      <c r="AJ473" s="49" t="s">
        <v>130</v>
      </c>
      <c r="AK473" s="120"/>
      <c r="AL473" s="114"/>
      <c r="AM473" s="49" t="s">
        <v>128</v>
      </c>
      <c r="AN473" s="49" t="s">
        <v>129</v>
      </c>
      <c r="AO473" s="49" t="s">
        <v>130</v>
      </c>
      <c r="AP473" s="120"/>
      <c r="AQ473" s="114"/>
      <c r="AR473" s="49" t="s">
        <v>128</v>
      </c>
      <c r="AS473" s="49" t="s">
        <v>129</v>
      </c>
      <c r="AT473" s="49" t="s">
        <v>130</v>
      </c>
      <c r="AU473" s="120"/>
      <c r="AV473" s="114"/>
      <c r="AW473" s="49" t="s">
        <v>128</v>
      </c>
      <c r="AX473" s="49" t="s">
        <v>129</v>
      </c>
      <c r="AY473" s="49" t="s">
        <v>130</v>
      </c>
      <c r="AZ473" s="120"/>
      <c r="BA473" s="114"/>
      <c r="BB473" s="49" t="s">
        <v>128</v>
      </c>
      <c r="BC473" s="49" t="s">
        <v>129</v>
      </c>
      <c r="BD473" s="49" t="s">
        <v>130</v>
      </c>
      <c r="BE473" s="120"/>
      <c r="BF473" s="114"/>
      <c r="BG473" s="49" t="s">
        <v>128</v>
      </c>
      <c r="BH473" s="49" t="s">
        <v>129</v>
      </c>
      <c r="BI473" s="49" t="s">
        <v>130</v>
      </c>
      <c r="BJ473" s="120"/>
      <c r="BK473" s="114"/>
      <c r="BL473" s="49" t="s">
        <v>128</v>
      </c>
      <c r="BM473" s="49" t="s">
        <v>129</v>
      </c>
      <c r="BN473" s="49" t="s">
        <v>130</v>
      </c>
      <c r="BO473" s="120"/>
      <c r="BP473" s="114"/>
      <c r="BQ473" s="49" t="s">
        <v>128</v>
      </c>
      <c r="BR473" s="49" t="s">
        <v>129</v>
      </c>
      <c r="BS473" s="49" t="s">
        <v>130</v>
      </c>
      <c r="BT473" s="120"/>
      <c r="BU473" s="114"/>
      <c r="BV473" s="49" t="s">
        <v>128</v>
      </c>
      <c r="BW473" s="49" t="s">
        <v>129</v>
      </c>
      <c r="BX473" s="49" t="s">
        <v>130</v>
      </c>
      <c r="BY473" s="120"/>
      <c r="BZ473" s="114"/>
      <c r="CA473" s="49" t="s">
        <v>128</v>
      </c>
      <c r="CB473" s="49" t="s">
        <v>129</v>
      </c>
      <c r="CC473" s="49" t="s">
        <v>130</v>
      </c>
      <c r="CD473" s="120"/>
      <c r="CE473" s="114"/>
      <c r="CF473" s="49" t="s">
        <v>128</v>
      </c>
      <c r="CG473" s="49" t="s">
        <v>129</v>
      </c>
      <c r="CH473" s="49" t="s">
        <v>130</v>
      </c>
      <c r="CI473" s="120"/>
      <c r="CJ473" s="114"/>
      <c r="CK473" s="49" t="s">
        <v>128</v>
      </c>
      <c r="CL473" s="49" t="s">
        <v>129</v>
      </c>
      <c r="CM473" s="49" t="s">
        <v>130</v>
      </c>
      <c r="CN473" s="120"/>
      <c r="CO473" s="114"/>
      <c r="CP473" s="49" t="s">
        <v>128</v>
      </c>
      <c r="CQ473" s="49" t="s">
        <v>129</v>
      </c>
      <c r="CR473" s="49" t="s">
        <v>130</v>
      </c>
      <c r="CS473" s="120"/>
      <c r="CT473" s="114"/>
      <c r="CU473" s="49" t="s">
        <v>128</v>
      </c>
      <c r="CV473" s="49" t="s">
        <v>129</v>
      </c>
      <c r="CW473" s="49" t="s">
        <v>130</v>
      </c>
      <c r="CX473" s="120"/>
      <c r="CY473" s="114"/>
      <c r="CZ473" s="49" t="s">
        <v>128</v>
      </c>
      <c r="DA473" s="49" t="s">
        <v>129</v>
      </c>
      <c r="DB473" s="49" t="s">
        <v>130</v>
      </c>
      <c r="DC473" s="120"/>
      <c r="DD473" s="114"/>
      <c r="DE473" s="49" t="s">
        <v>128</v>
      </c>
      <c r="DF473" s="49" t="s">
        <v>129</v>
      </c>
      <c r="DG473" s="49" t="s">
        <v>130</v>
      </c>
      <c r="DH473" s="120"/>
      <c r="DI473" s="114"/>
      <c r="DJ473" s="49" t="s">
        <v>128</v>
      </c>
      <c r="DK473" s="49" t="s">
        <v>129</v>
      </c>
      <c r="DL473" s="49" t="s">
        <v>130</v>
      </c>
      <c r="DM473" s="120"/>
      <c r="DN473" s="114"/>
      <c r="DO473" s="49" t="s">
        <v>128</v>
      </c>
      <c r="DP473" s="49" t="s">
        <v>129</v>
      </c>
      <c r="DQ473" s="49" t="s">
        <v>130</v>
      </c>
      <c r="DR473" s="120"/>
      <c r="DS473" s="114"/>
      <c r="DT473" s="49" t="s">
        <v>128</v>
      </c>
      <c r="DU473" s="49" t="s">
        <v>129</v>
      </c>
      <c r="DV473" s="49" t="s">
        <v>130</v>
      </c>
      <c r="DW473" s="120"/>
      <c r="DX473" s="114"/>
      <c r="DY473" s="49" t="s">
        <v>128</v>
      </c>
      <c r="DZ473" s="49" t="s">
        <v>129</v>
      </c>
      <c r="EA473" s="49" t="s">
        <v>130</v>
      </c>
      <c r="EB473" s="120"/>
      <c r="EC473" s="114"/>
      <c r="ED473" s="49" t="s">
        <v>128</v>
      </c>
      <c r="EE473" s="49" t="s">
        <v>129</v>
      </c>
      <c r="EF473" s="49" t="s">
        <v>130</v>
      </c>
      <c r="EG473" s="120"/>
      <c r="EH473" s="114"/>
      <c r="EI473" s="49" t="s">
        <v>128</v>
      </c>
      <c r="EJ473" s="49" t="s">
        <v>129</v>
      </c>
      <c r="EK473" s="49" t="s">
        <v>130</v>
      </c>
      <c r="EL473" s="117"/>
      <c r="EM473" s="2"/>
    </row>
    <row r="474" spans="1:143" ht="15.75" thickTop="1" x14ac:dyDescent="0.25">
      <c r="A474" s="9">
        <v>1</v>
      </c>
      <c r="B474" s="10" t="s">
        <v>54</v>
      </c>
      <c r="C474" s="15">
        <v>0</v>
      </c>
      <c r="D474" s="16">
        <v>0</v>
      </c>
      <c r="E474" s="16">
        <v>0</v>
      </c>
      <c r="F474" s="16">
        <v>0</v>
      </c>
      <c r="G474" s="51">
        <v>0</v>
      </c>
      <c r="H474" s="54"/>
      <c r="I474" s="16"/>
      <c r="J474" s="16"/>
      <c r="K474" s="16"/>
      <c r="L474" s="51"/>
      <c r="M474" s="54"/>
      <c r="N474" s="16"/>
      <c r="O474" s="16"/>
      <c r="P474" s="16"/>
      <c r="Q474" s="51"/>
      <c r="R474" s="54"/>
      <c r="S474" s="16"/>
      <c r="T474" s="16"/>
      <c r="U474" s="16"/>
      <c r="V474" s="51"/>
      <c r="W474" s="54"/>
      <c r="X474" s="16"/>
      <c r="Y474" s="16"/>
      <c r="Z474" s="16"/>
      <c r="AA474" s="51"/>
      <c r="AB474" s="54"/>
      <c r="AC474" s="16"/>
      <c r="AD474" s="16"/>
      <c r="AE474" s="16"/>
      <c r="AF474" s="51"/>
      <c r="AG474" s="54"/>
      <c r="AH474" s="16"/>
      <c r="AI474" s="16"/>
      <c r="AJ474" s="16"/>
      <c r="AK474" s="51"/>
      <c r="AL474" s="54"/>
      <c r="AM474" s="16"/>
      <c r="AN474" s="16"/>
      <c r="AO474" s="16"/>
      <c r="AP474" s="51"/>
      <c r="AQ474" s="54">
        <v>0</v>
      </c>
      <c r="AR474" s="16">
        <v>0</v>
      </c>
      <c r="AS474" s="16">
        <v>0</v>
      </c>
      <c r="AT474" s="16">
        <v>0</v>
      </c>
      <c r="AU474" s="51">
        <v>0</v>
      </c>
      <c r="AV474" s="54"/>
      <c r="AW474" s="16"/>
      <c r="AX474" s="16"/>
      <c r="AY474" s="16"/>
      <c r="AZ474" s="51"/>
      <c r="BA474" s="54"/>
      <c r="BB474" s="16"/>
      <c r="BC474" s="16"/>
      <c r="BD474" s="16"/>
      <c r="BE474" s="51"/>
      <c r="BF474" s="54"/>
      <c r="BG474" s="16"/>
      <c r="BH474" s="16"/>
      <c r="BI474" s="16"/>
      <c r="BJ474" s="51"/>
      <c r="BK474" s="54"/>
      <c r="BL474" s="16"/>
      <c r="BM474" s="16"/>
      <c r="BN474" s="16"/>
      <c r="BO474" s="51"/>
      <c r="BP474" s="54"/>
      <c r="BQ474" s="16"/>
      <c r="BR474" s="16"/>
      <c r="BS474" s="16"/>
      <c r="BT474" s="51"/>
      <c r="BU474" s="54"/>
      <c r="BV474" s="16"/>
      <c r="BW474" s="16"/>
      <c r="BX474" s="16"/>
      <c r="BY474" s="51"/>
      <c r="BZ474" s="54"/>
      <c r="CA474" s="16"/>
      <c r="CB474" s="16"/>
      <c r="CC474" s="16"/>
      <c r="CD474" s="51"/>
      <c r="CE474" s="54"/>
      <c r="CF474" s="16"/>
      <c r="CG474" s="16"/>
      <c r="CH474" s="16"/>
      <c r="CI474" s="51"/>
      <c r="CJ474" s="54"/>
      <c r="CK474" s="16"/>
      <c r="CL474" s="16"/>
      <c r="CM474" s="16"/>
      <c r="CN474" s="51"/>
      <c r="CO474" s="54"/>
      <c r="CP474" s="16"/>
      <c r="CQ474" s="16"/>
      <c r="CR474" s="16"/>
      <c r="CS474" s="51"/>
      <c r="CT474" s="54"/>
      <c r="CU474" s="16"/>
      <c r="CV474" s="16"/>
      <c r="CW474" s="16"/>
      <c r="CX474" s="51"/>
      <c r="CY474" s="54"/>
      <c r="CZ474" s="16"/>
      <c r="DA474" s="16"/>
      <c r="DB474" s="16"/>
      <c r="DC474" s="51"/>
      <c r="DD474" s="54"/>
      <c r="DE474" s="16"/>
      <c r="DF474" s="16"/>
      <c r="DG474" s="16"/>
      <c r="DH474" s="51"/>
      <c r="DI474" s="54">
        <v>0</v>
      </c>
      <c r="DJ474" s="16">
        <v>0</v>
      </c>
      <c r="DK474" s="16">
        <v>0</v>
      </c>
      <c r="DL474" s="16">
        <v>0</v>
      </c>
      <c r="DM474" s="51">
        <v>0</v>
      </c>
      <c r="DN474" s="54">
        <v>0</v>
      </c>
      <c r="DO474" s="16">
        <v>0</v>
      </c>
      <c r="DP474" s="16">
        <v>0</v>
      </c>
      <c r="DQ474" s="16">
        <v>0</v>
      </c>
      <c r="DR474" s="51">
        <v>0</v>
      </c>
      <c r="DS474" s="54"/>
      <c r="DT474" s="16"/>
      <c r="DU474" s="16"/>
      <c r="DV474" s="16"/>
      <c r="DW474" s="51"/>
      <c r="DX474" s="54">
        <v>0</v>
      </c>
      <c r="DY474" s="16">
        <v>0</v>
      </c>
      <c r="DZ474" s="16">
        <v>0</v>
      </c>
      <c r="EA474" s="16">
        <v>0</v>
      </c>
      <c r="EB474" s="51">
        <v>0</v>
      </c>
      <c r="EC474" s="54">
        <v>0</v>
      </c>
      <c r="ED474" s="16">
        <v>0</v>
      </c>
      <c r="EE474" s="16">
        <v>0</v>
      </c>
      <c r="EF474" s="16">
        <v>0</v>
      </c>
      <c r="EG474" s="51">
        <v>0</v>
      </c>
      <c r="EH474" s="54">
        <v>0</v>
      </c>
      <c r="EI474" s="16">
        <v>0</v>
      </c>
      <c r="EJ474" s="16">
        <v>0</v>
      </c>
      <c r="EK474" s="16">
        <v>0</v>
      </c>
      <c r="EL474" s="17">
        <v>0</v>
      </c>
      <c r="EM474" s="2"/>
    </row>
    <row r="475" spans="1:143" x14ac:dyDescent="0.25">
      <c r="A475" s="5">
        <v>2</v>
      </c>
      <c r="B475" s="7" t="s">
        <v>55</v>
      </c>
      <c r="C475" s="18">
        <v>0</v>
      </c>
      <c r="D475" s="19">
        <v>0</v>
      </c>
      <c r="E475" s="19">
        <v>0</v>
      </c>
      <c r="F475" s="19">
        <v>0</v>
      </c>
      <c r="G475" s="52">
        <v>0</v>
      </c>
      <c r="H475" s="55"/>
      <c r="I475" s="19"/>
      <c r="J475" s="19"/>
      <c r="K475" s="19"/>
      <c r="L475" s="52"/>
      <c r="M475" s="55"/>
      <c r="N475" s="19"/>
      <c r="O475" s="19"/>
      <c r="P475" s="19"/>
      <c r="Q475" s="52"/>
      <c r="R475" s="55"/>
      <c r="S475" s="19"/>
      <c r="T475" s="19"/>
      <c r="U475" s="19"/>
      <c r="V475" s="52"/>
      <c r="W475" s="55"/>
      <c r="X475" s="19"/>
      <c r="Y475" s="19"/>
      <c r="Z475" s="19"/>
      <c r="AA475" s="52"/>
      <c r="AB475" s="55"/>
      <c r="AC475" s="19"/>
      <c r="AD475" s="19"/>
      <c r="AE475" s="19"/>
      <c r="AF475" s="52"/>
      <c r="AG475" s="55"/>
      <c r="AH475" s="19"/>
      <c r="AI475" s="19"/>
      <c r="AJ475" s="19"/>
      <c r="AK475" s="52"/>
      <c r="AL475" s="55"/>
      <c r="AM475" s="19"/>
      <c r="AN475" s="19"/>
      <c r="AO475" s="19"/>
      <c r="AP475" s="52"/>
      <c r="AQ475" s="55">
        <v>0</v>
      </c>
      <c r="AR475" s="19">
        <v>0</v>
      </c>
      <c r="AS475" s="19">
        <v>0</v>
      </c>
      <c r="AT475" s="19">
        <v>0</v>
      </c>
      <c r="AU475" s="52">
        <v>0</v>
      </c>
      <c r="AV475" s="55"/>
      <c r="AW475" s="19"/>
      <c r="AX475" s="19"/>
      <c r="AY475" s="19"/>
      <c r="AZ475" s="52"/>
      <c r="BA475" s="55"/>
      <c r="BB475" s="19"/>
      <c r="BC475" s="19"/>
      <c r="BD475" s="19"/>
      <c r="BE475" s="52"/>
      <c r="BF475" s="55"/>
      <c r="BG475" s="19"/>
      <c r="BH475" s="19"/>
      <c r="BI475" s="19"/>
      <c r="BJ475" s="52"/>
      <c r="BK475" s="55"/>
      <c r="BL475" s="19"/>
      <c r="BM475" s="19"/>
      <c r="BN475" s="19"/>
      <c r="BO475" s="52"/>
      <c r="BP475" s="55"/>
      <c r="BQ475" s="19"/>
      <c r="BR475" s="19"/>
      <c r="BS475" s="19"/>
      <c r="BT475" s="52"/>
      <c r="BU475" s="55"/>
      <c r="BV475" s="19"/>
      <c r="BW475" s="19"/>
      <c r="BX475" s="19"/>
      <c r="BY475" s="52"/>
      <c r="BZ475" s="55"/>
      <c r="CA475" s="19"/>
      <c r="CB475" s="19"/>
      <c r="CC475" s="19"/>
      <c r="CD475" s="52"/>
      <c r="CE475" s="55"/>
      <c r="CF475" s="19"/>
      <c r="CG475" s="19"/>
      <c r="CH475" s="19"/>
      <c r="CI475" s="52"/>
      <c r="CJ475" s="55"/>
      <c r="CK475" s="19"/>
      <c r="CL475" s="19"/>
      <c r="CM475" s="19"/>
      <c r="CN475" s="52"/>
      <c r="CO475" s="55"/>
      <c r="CP475" s="19"/>
      <c r="CQ475" s="19"/>
      <c r="CR475" s="19"/>
      <c r="CS475" s="52"/>
      <c r="CT475" s="55"/>
      <c r="CU475" s="19"/>
      <c r="CV475" s="19"/>
      <c r="CW475" s="19"/>
      <c r="CX475" s="52"/>
      <c r="CY475" s="55"/>
      <c r="CZ475" s="19"/>
      <c r="DA475" s="19"/>
      <c r="DB475" s="19"/>
      <c r="DC475" s="52"/>
      <c r="DD475" s="55"/>
      <c r="DE475" s="19"/>
      <c r="DF475" s="19"/>
      <c r="DG475" s="19"/>
      <c r="DH475" s="52"/>
      <c r="DI475" s="55">
        <v>0</v>
      </c>
      <c r="DJ475" s="19">
        <v>0</v>
      </c>
      <c r="DK475" s="19">
        <v>0</v>
      </c>
      <c r="DL475" s="19">
        <v>0</v>
      </c>
      <c r="DM475" s="52">
        <v>0</v>
      </c>
      <c r="DN475" s="55">
        <v>0</v>
      </c>
      <c r="DO475" s="19">
        <v>0</v>
      </c>
      <c r="DP475" s="19">
        <v>0</v>
      </c>
      <c r="DQ475" s="19">
        <v>0</v>
      </c>
      <c r="DR475" s="52">
        <v>0</v>
      </c>
      <c r="DS475" s="55"/>
      <c r="DT475" s="19"/>
      <c r="DU475" s="19"/>
      <c r="DV475" s="19"/>
      <c r="DW475" s="52"/>
      <c r="DX475" s="55">
        <v>0</v>
      </c>
      <c r="DY475" s="19">
        <v>0</v>
      </c>
      <c r="DZ475" s="19">
        <v>0</v>
      </c>
      <c r="EA475" s="19">
        <v>0</v>
      </c>
      <c r="EB475" s="52">
        <v>0</v>
      </c>
      <c r="EC475" s="55">
        <v>0</v>
      </c>
      <c r="ED475" s="19">
        <v>0</v>
      </c>
      <c r="EE475" s="19">
        <v>0</v>
      </c>
      <c r="EF475" s="19">
        <v>0</v>
      </c>
      <c r="EG475" s="52">
        <v>0</v>
      </c>
      <c r="EH475" s="55">
        <v>0</v>
      </c>
      <c r="EI475" s="19">
        <v>0</v>
      </c>
      <c r="EJ475" s="19">
        <v>0</v>
      </c>
      <c r="EK475" s="19">
        <v>0</v>
      </c>
      <c r="EL475" s="20">
        <v>0</v>
      </c>
      <c r="EM475" s="2"/>
    </row>
    <row r="476" spans="1:143" x14ac:dyDescent="0.25">
      <c r="A476" s="5">
        <v>3</v>
      </c>
      <c r="B476" s="7" t="s">
        <v>56</v>
      </c>
      <c r="C476" s="18">
        <v>0</v>
      </c>
      <c r="D476" s="19">
        <v>0</v>
      </c>
      <c r="E476" s="19">
        <v>0</v>
      </c>
      <c r="F476" s="19">
        <v>0</v>
      </c>
      <c r="G476" s="52">
        <v>0</v>
      </c>
      <c r="H476" s="55"/>
      <c r="I476" s="19"/>
      <c r="J476" s="19"/>
      <c r="K476" s="19"/>
      <c r="L476" s="52"/>
      <c r="M476" s="55"/>
      <c r="N476" s="19"/>
      <c r="O476" s="19"/>
      <c r="P476" s="19"/>
      <c r="Q476" s="52"/>
      <c r="R476" s="55"/>
      <c r="S476" s="19"/>
      <c r="T476" s="19"/>
      <c r="U476" s="19"/>
      <c r="V476" s="52"/>
      <c r="W476" s="55"/>
      <c r="X476" s="19"/>
      <c r="Y476" s="19"/>
      <c r="Z476" s="19"/>
      <c r="AA476" s="52"/>
      <c r="AB476" s="55"/>
      <c r="AC476" s="19"/>
      <c r="AD476" s="19"/>
      <c r="AE476" s="19"/>
      <c r="AF476" s="52"/>
      <c r="AG476" s="55"/>
      <c r="AH476" s="19"/>
      <c r="AI476" s="19"/>
      <c r="AJ476" s="19"/>
      <c r="AK476" s="52"/>
      <c r="AL476" s="55"/>
      <c r="AM476" s="19"/>
      <c r="AN476" s="19"/>
      <c r="AO476" s="19"/>
      <c r="AP476" s="52"/>
      <c r="AQ476" s="55">
        <v>0</v>
      </c>
      <c r="AR476" s="19">
        <v>0</v>
      </c>
      <c r="AS476" s="19">
        <v>0</v>
      </c>
      <c r="AT476" s="19">
        <v>0</v>
      </c>
      <c r="AU476" s="52">
        <v>0</v>
      </c>
      <c r="AV476" s="55"/>
      <c r="AW476" s="19"/>
      <c r="AX476" s="19"/>
      <c r="AY476" s="19"/>
      <c r="AZ476" s="52"/>
      <c r="BA476" s="55"/>
      <c r="BB476" s="19"/>
      <c r="BC476" s="19"/>
      <c r="BD476" s="19"/>
      <c r="BE476" s="52"/>
      <c r="BF476" s="55"/>
      <c r="BG476" s="19"/>
      <c r="BH476" s="19"/>
      <c r="BI476" s="19"/>
      <c r="BJ476" s="52"/>
      <c r="BK476" s="55"/>
      <c r="BL476" s="19"/>
      <c r="BM476" s="19"/>
      <c r="BN476" s="19"/>
      <c r="BO476" s="52"/>
      <c r="BP476" s="55"/>
      <c r="BQ476" s="19"/>
      <c r="BR476" s="19"/>
      <c r="BS476" s="19"/>
      <c r="BT476" s="52"/>
      <c r="BU476" s="55"/>
      <c r="BV476" s="19"/>
      <c r="BW476" s="19"/>
      <c r="BX476" s="19"/>
      <c r="BY476" s="52"/>
      <c r="BZ476" s="55"/>
      <c r="CA476" s="19"/>
      <c r="CB476" s="19"/>
      <c r="CC476" s="19"/>
      <c r="CD476" s="52"/>
      <c r="CE476" s="55"/>
      <c r="CF476" s="19"/>
      <c r="CG476" s="19"/>
      <c r="CH476" s="19"/>
      <c r="CI476" s="52"/>
      <c r="CJ476" s="55"/>
      <c r="CK476" s="19"/>
      <c r="CL476" s="19"/>
      <c r="CM476" s="19"/>
      <c r="CN476" s="52"/>
      <c r="CO476" s="55"/>
      <c r="CP476" s="19"/>
      <c r="CQ476" s="19"/>
      <c r="CR476" s="19"/>
      <c r="CS476" s="52"/>
      <c r="CT476" s="55"/>
      <c r="CU476" s="19"/>
      <c r="CV476" s="19"/>
      <c r="CW476" s="19"/>
      <c r="CX476" s="52"/>
      <c r="CY476" s="55"/>
      <c r="CZ476" s="19"/>
      <c r="DA476" s="19"/>
      <c r="DB476" s="19"/>
      <c r="DC476" s="52"/>
      <c r="DD476" s="55"/>
      <c r="DE476" s="19"/>
      <c r="DF476" s="19"/>
      <c r="DG476" s="19"/>
      <c r="DH476" s="52"/>
      <c r="DI476" s="55">
        <v>0</v>
      </c>
      <c r="DJ476" s="19">
        <v>0</v>
      </c>
      <c r="DK476" s="19">
        <v>0</v>
      </c>
      <c r="DL476" s="19">
        <v>0</v>
      </c>
      <c r="DM476" s="52">
        <v>0</v>
      </c>
      <c r="DN476" s="55">
        <v>0</v>
      </c>
      <c r="DO476" s="19">
        <v>0</v>
      </c>
      <c r="DP476" s="19">
        <v>0</v>
      </c>
      <c r="DQ476" s="19">
        <v>0</v>
      </c>
      <c r="DR476" s="52">
        <v>0</v>
      </c>
      <c r="DS476" s="55"/>
      <c r="DT476" s="19"/>
      <c r="DU476" s="19"/>
      <c r="DV476" s="19"/>
      <c r="DW476" s="52"/>
      <c r="DX476" s="55">
        <v>0</v>
      </c>
      <c r="DY476" s="19">
        <v>0</v>
      </c>
      <c r="DZ476" s="19">
        <v>0</v>
      </c>
      <c r="EA476" s="19">
        <v>0</v>
      </c>
      <c r="EB476" s="52">
        <v>0</v>
      </c>
      <c r="EC476" s="55">
        <v>0</v>
      </c>
      <c r="ED476" s="19">
        <v>0</v>
      </c>
      <c r="EE476" s="19">
        <v>0</v>
      </c>
      <c r="EF476" s="19">
        <v>0</v>
      </c>
      <c r="EG476" s="52">
        <v>0</v>
      </c>
      <c r="EH476" s="55">
        <v>0</v>
      </c>
      <c r="EI476" s="19">
        <v>0</v>
      </c>
      <c r="EJ476" s="19">
        <v>0</v>
      </c>
      <c r="EK476" s="19">
        <v>0</v>
      </c>
      <c r="EL476" s="20">
        <v>0</v>
      </c>
      <c r="EM476" s="2"/>
    </row>
    <row r="477" spans="1:143" x14ac:dyDescent="0.25">
      <c r="A477" s="5">
        <v>4</v>
      </c>
      <c r="B477" s="7" t="s">
        <v>57</v>
      </c>
      <c r="C477" s="18">
        <v>0</v>
      </c>
      <c r="D477" s="19">
        <v>0</v>
      </c>
      <c r="E477" s="19">
        <v>0</v>
      </c>
      <c r="F477" s="19">
        <v>0</v>
      </c>
      <c r="G477" s="52">
        <v>0</v>
      </c>
      <c r="H477" s="55"/>
      <c r="I477" s="19"/>
      <c r="J477" s="19"/>
      <c r="K477" s="19"/>
      <c r="L477" s="52"/>
      <c r="M477" s="55"/>
      <c r="N477" s="19"/>
      <c r="O477" s="19"/>
      <c r="P477" s="19"/>
      <c r="Q477" s="52"/>
      <c r="R477" s="55"/>
      <c r="S477" s="19"/>
      <c r="T477" s="19"/>
      <c r="U477" s="19"/>
      <c r="V477" s="52"/>
      <c r="W477" s="55"/>
      <c r="X477" s="19"/>
      <c r="Y477" s="19"/>
      <c r="Z477" s="19"/>
      <c r="AA477" s="52"/>
      <c r="AB477" s="55"/>
      <c r="AC477" s="19"/>
      <c r="AD477" s="19"/>
      <c r="AE477" s="19"/>
      <c r="AF477" s="52"/>
      <c r="AG477" s="55"/>
      <c r="AH477" s="19"/>
      <c r="AI477" s="19"/>
      <c r="AJ477" s="19"/>
      <c r="AK477" s="52"/>
      <c r="AL477" s="55"/>
      <c r="AM477" s="19"/>
      <c r="AN477" s="19"/>
      <c r="AO477" s="19"/>
      <c r="AP477" s="52"/>
      <c r="AQ477" s="55">
        <v>0</v>
      </c>
      <c r="AR477" s="19">
        <v>0</v>
      </c>
      <c r="AS477" s="19">
        <v>0</v>
      </c>
      <c r="AT477" s="19">
        <v>0</v>
      </c>
      <c r="AU477" s="52">
        <v>0</v>
      </c>
      <c r="AV477" s="55"/>
      <c r="AW477" s="19"/>
      <c r="AX477" s="19"/>
      <c r="AY477" s="19"/>
      <c r="AZ477" s="52"/>
      <c r="BA477" s="55"/>
      <c r="BB477" s="19"/>
      <c r="BC477" s="19"/>
      <c r="BD477" s="19"/>
      <c r="BE477" s="52"/>
      <c r="BF477" s="55"/>
      <c r="BG477" s="19"/>
      <c r="BH477" s="19"/>
      <c r="BI477" s="19"/>
      <c r="BJ477" s="52"/>
      <c r="BK477" s="55"/>
      <c r="BL477" s="19"/>
      <c r="BM477" s="19"/>
      <c r="BN477" s="19"/>
      <c r="BO477" s="52"/>
      <c r="BP477" s="55"/>
      <c r="BQ477" s="19"/>
      <c r="BR477" s="19"/>
      <c r="BS477" s="19"/>
      <c r="BT477" s="52"/>
      <c r="BU477" s="55"/>
      <c r="BV477" s="19"/>
      <c r="BW477" s="19"/>
      <c r="BX477" s="19"/>
      <c r="BY477" s="52"/>
      <c r="BZ477" s="55"/>
      <c r="CA477" s="19"/>
      <c r="CB477" s="19"/>
      <c r="CC477" s="19"/>
      <c r="CD477" s="52"/>
      <c r="CE477" s="55"/>
      <c r="CF477" s="19"/>
      <c r="CG477" s="19"/>
      <c r="CH477" s="19"/>
      <c r="CI477" s="52"/>
      <c r="CJ477" s="55"/>
      <c r="CK477" s="19"/>
      <c r="CL477" s="19"/>
      <c r="CM477" s="19"/>
      <c r="CN477" s="52"/>
      <c r="CO477" s="55"/>
      <c r="CP477" s="19"/>
      <c r="CQ477" s="19"/>
      <c r="CR477" s="19"/>
      <c r="CS477" s="52"/>
      <c r="CT477" s="55"/>
      <c r="CU477" s="19"/>
      <c r="CV477" s="19"/>
      <c r="CW477" s="19"/>
      <c r="CX477" s="52"/>
      <c r="CY477" s="55"/>
      <c r="CZ477" s="19"/>
      <c r="DA477" s="19"/>
      <c r="DB477" s="19"/>
      <c r="DC477" s="52"/>
      <c r="DD477" s="55"/>
      <c r="DE477" s="19"/>
      <c r="DF477" s="19"/>
      <c r="DG477" s="19"/>
      <c r="DH477" s="52"/>
      <c r="DI477" s="55">
        <v>0</v>
      </c>
      <c r="DJ477" s="19">
        <v>0</v>
      </c>
      <c r="DK477" s="19">
        <v>0</v>
      </c>
      <c r="DL477" s="19">
        <v>0</v>
      </c>
      <c r="DM477" s="52">
        <v>0</v>
      </c>
      <c r="DN477" s="55">
        <v>0</v>
      </c>
      <c r="DO477" s="19">
        <v>0</v>
      </c>
      <c r="DP477" s="19">
        <v>0</v>
      </c>
      <c r="DQ477" s="19">
        <v>0</v>
      </c>
      <c r="DR477" s="52">
        <v>0</v>
      </c>
      <c r="DS477" s="55"/>
      <c r="DT477" s="19"/>
      <c r="DU477" s="19"/>
      <c r="DV477" s="19"/>
      <c r="DW477" s="52"/>
      <c r="DX477" s="55">
        <v>0</v>
      </c>
      <c r="DY477" s="19">
        <v>0</v>
      </c>
      <c r="DZ477" s="19">
        <v>0</v>
      </c>
      <c r="EA477" s="19">
        <v>0</v>
      </c>
      <c r="EB477" s="52">
        <v>0</v>
      </c>
      <c r="EC477" s="55">
        <v>0</v>
      </c>
      <c r="ED477" s="19">
        <v>0</v>
      </c>
      <c r="EE477" s="19">
        <v>0</v>
      </c>
      <c r="EF477" s="19">
        <v>0</v>
      </c>
      <c r="EG477" s="52">
        <v>0</v>
      </c>
      <c r="EH477" s="55">
        <v>0</v>
      </c>
      <c r="EI477" s="19">
        <v>0</v>
      </c>
      <c r="EJ477" s="19">
        <v>0</v>
      </c>
      <c r="EK477" s="19">
        <v>0</v>
      </c>
      <c r="EL477" s="20">
        <v>0</v>
      </c>
      <c r="EM477" s="2"/>
    </row>
    <row r="478" spans="1:143" x14ac:dyDescent="0.25">
      <c r="A478" s="5">
        <v>5</v>
      </c>
      <c r="B478" s="7" t="s">
        <v>58</v>
      </c>
      <c r="C478" s="18">
        <v>0</v>
      </c>
      <c r="D478" s="19">
        <v>0</v>
      </c>
      <c r="E478" s="19">
        <v>0</v>
      </c>
      <c r="F478" s="19">
        <v>0</v>
      </c>
      <c r="G478" s="52">
        <v>0</v>
      </c>
      <c r="H478" s="55"/>
      <c r="I478" s="19"/>
      <c r="J478" s="19"/>
      <c r="K478" s="19"/>
      <c r="L478" s="52"/>
      <c r="M478" s="55"/>
      <c r="N478" s="19"/>
      <c r="O478" s="19"/>
      <c r="P478" s="19"/>
      <c r="Q478" s="52"/>
      <c r="R478" s="55"/>
      <c r="S478" s="19"/>
      <c r="T478" s="19"/>
      <c r="U478" s="19"/>
      <c r="V478" s="52"/>
      <c r="W478" s="55"/>
      <c r="X478" s="19"/>
      <c r="Y478" s="19"/>
      <c r="Z478" s="19"/>
      <c r="AA478" s="52"/>
      <c r="AB478" s="55"/>
      <c r="AC478" s="19"/>
      <c r="AD478" s="19"/>
      <c r="AE478" s="19"/>
      <c r="AF478" s="52"/>
      <c r="AG478" s="55"/>
      <c r="AH478" s="19"/>
      <c r="AI478" s="19"/>
      <c r="AJ478" s="19"/>
      <c r="AK478" s="52"/>
      <c r="AL478" s="55"/>
      <c r="AM478" s="19"/>
      <c r="AN478" s="19"/>
      <c r="AO478" s="19"/>
      <c r="AP478" s="52"/>
      <c r="AQ478" s="55">
        <v>0</v>
      </c>
      <c r="AR478" s="19">
        <v>0</v>
      </c>
      <c r="AS478" s="19">
        <v>0</v>
      </c>
      <c r="AT478" s="19">
        <v>0</v>
      </c>
      <c r="AU478" s="52">
        <v>0</v>
      </c>
      <c r="AV478" s="55"/>
      <c r="AW478" s="19"/>
      <c r="AX478" s="19"/>
      <c r="AY478" s="19"/>
      <c r="AZ478" s="52"/>
      <c r="BA478" s="55"/>
      <c r="BB478" s="19"/>
      <c r="BC478" s="19"/>
      <c r="BD478" s="19"/>
      <c r="BE478" s="52"/>
      <c r="BF478" s="55"/>
      <c r="BG478" s="19"/>
      <c r="BH478" s="19"/>
      <c r="BI478" s="19"/>
      <c r="BJ478" s="52"/>
      <c r="BK478" s="55"/>
      <c r="BL478" s="19"/>
      <c r="BM478" s="19"/>
      <c r="BN478" s="19"/>
      <c r="BO478" s="52"/>
      <c r="BP478" s="55"/>
      <c r="BQ478" s="19"/>
      <c r="BR478" s="19"/>
      <c r="BS478" s="19"/>
      <c r="BT478" s="52"/>
      <c r="BU478" s="55"/>
      <c r="BV478" s="19"/>
      <c r="BW478" s="19"/>
      <c r="BX478" s="19"/>
      <c r="BY478" s="52"/>
      <c r="BZ478" s="55"/>
      <c r="CA478" s="19"/>
      <c r="CB478" s="19"/>
      <c r="CC478" s="19"/>
      <c r="CD478" s="52"/>
      <c r="CE478" s="55"/>
      <c r="CF478" s="19"/>
      <c r="CG478" s="19"/>
      <c r="CH478" s="19"/>
      <c r="CI478" s="52"/>
      <c r="CJ478" s="55"/>
      <c r="CK478" s="19"/>
      <c r="CL478" s="19"/>
      <c r="CM478" s="19"/>
      <c r="CN478" s="52"/>
      <c r="CO478" s="55"/>
      <c r="CP478" s="19"/>
      <c r="CQ478" s="19"/>
      <c r="CR478" s="19"/>
      <c r="CS478" s="52"/>
      <c r="CT478" s="55"/>
      <c r="CU478" s="19"/>
      <c r="CV478" s="19"/>
      <c r="CW478" s="19"/>
      <c r="CX478" s="52"/>
      <c r="CY478" s="55"/>
      <c r="CZ478" s="19"/>
      <c r="DA478" s="19"/>
      <c r="DB478" s="19"/>
      <c r="DC478" s="52"/>
      <c r="DD478" s="55"/>
      <c r="DE478" s="19"/>
      <c r="DF478" s="19"/>
      <c r="DG478" s="19"/>
      <c r="DH478" s="52"/>
      <c r="DI478" s="55">
        <v>0</v>
      </c>
      <c r="DJ478" s="19">
        <v>0</v>
      </c>
      <c r="DK478" s="19">
        <v>0</v>
      </c>
      <c r="DL478" s="19">
        <v>0</v>
      </c>
      <c r="DM478" s="52">
        <v>0</v>
      </c>
      <c r="DN478" s="55">
        <v>0</v>
      </c>
      <c r="DO478" s="19">
        <v>0</v>
      </c>
      <c r="DP478" s="19">
        <v>0</v>
      </c>
      <c r="DQ478" s="19">
        <v>0</v>
      </c>
      <c r="DR478" s="52">
        <v>0</v>
      </c>
      <c r="DS478" s="55"/>
      <c r="DT478" s="19"/>
      <c r="DU478" s="19"/>
      <c r="DV478" s="19"/>
      <c r="DW478" s="52"/>
      <c r="DX478" s="55">
        <v>0</v>
      </c>
      <c r="DY478" s="19">
        <v>0</v>
      </c>
      <c r="DZ478" s="19">
        <v>0</v>
      </c>
      <c r="EA478" s="19">
        <v>0</v>
      </c>
      <c r="EB478" s="52">
        <v>0</v>
      </c>
      <c r="EC478" s="55">
        <v>0</v>
      </c>
      <c r="ED478" s="19">
        <v>0</v>
      </c>
      <c r="EE478" s="19">
        <v>0</v>
      </c>
      <c r="EF478" s="19">
        <v>0</v>
      </c>
      <c r="EG478" s="52">
        <v>0</v>
      </c>
      <c r="EH478" s="55">
        <v>0</v>
      </c>
      <c r="EI478" s="19">
        <v>0</v>
      </c>
      <c r="EJ478" s="19">
        <v>0</v>
      </c>
      <c r="EK478" s="19">
        <v>0</v>
      </c>
      <c r="EL478" s="20">
        <v>0</v>
      </c>
      <c r="EM478" s="2"/>
    </row>
    <row r="479" spans="1:143" x14ac:dyDescent="0.25">
      <c r="A479" s="5">
        <v>6</v>
      </c>
      <c r="B479" s="7" t="s">
        <v>59</v>
      </c>
      <c r="C479" s="18">
        <v>0</v>
      </c>
      <c r="D479" s="19">
        <v>0</v>
      </c>
      <c r="E479" s="19">
        <v>0</v>
      </c>
      <c r="F479" s="19">
        <v>0</v>
      </c>
      <c r="G479" s="52">
        <v>0</v>
      </c>
      <c r="H479" s="55"/>
      <c r="I479" s="19"/>
      <c r="J479" s="19"/>
      <c r="K479" s="19"/>
      <c r="L479" s="52"/>
      <c r="M479" s="55"/>
      <c r="N479" s="19"/>
      <c r="O479" s="19"/>
      <c r="P479" s="19"/>
      <c r="Q479" s="52"/>
      <c r="R479" s="55"/>
      <c r="S479" s="19"/>
      <c r="T479" s="19"/>
      <c r="U479" s="19"/>
      <c r="V479" s="52"/>
      <c r="W479" s="55"/>
      <c r="X479" s="19"/>
      <c r="Y479" s="19"/>
      <c r="Z479" s="19"/>
      <c r="AA479" s="52"/>
      <c r="AB479" s="55"/>
      <c r="AC479" s="19"/>
      <c r="AD479" s="19"/>
      <c r="AE479" s="19"/>
      <c r="AF479" s="52"/>
      <c r="AG479" s="55"/>
      <c r="AH479" s="19"/>
      <c r="AI479" s="19"/>
      <c r="AJ479" s="19"/>
      <c r="AK479" s="52"/>
      <c r="AL479" s="55"/>
      <c r="AM479" s="19"/>
      <c r="AN479" s="19"/>
      <c r="AO479" s="19"/>
      <c r="AP479" s="52"/>
      <c r="AQ479" s="55">
        <v>0</v>
      </c>
      <c r="AR479" s="19">
        <v>0</v>
      </c>
      <c r="AS479" s="19">
        <v>0</v>
      </c>
      <c r="AT479" s="19">
        <v>0</v>
      </c>
      <c r="AU479" s="52">
        <v>0</v>
      </c>
      <c r="AV479" s="55"/>
      <c r="AW479" s="19"/>
      <c r="AX479" s="19"/>
      <c r="AY479" s="19"/>
      <c r="AZ479" s="52"/>
      <c r="BA479" s="55"/>
      <c r="BB479" s="19"/>
      <c r="BC479" s="19"/>
      <c r="BD479" s="19"/>
      <c r="BE479" s="52"/>
      <c r="BF479" s="55"/>
      <c r="BG479" s="19"/>
      <c r="BH479" s="19"/>
      <c r="BI479" s="19"/>
      <c r="BJ479" s="52"/>
      <c r="BK479" s="55"/>
      <c r="BL479" s="19"/>
      <c r="BM479" s="19"/>
      <c r="BN479" s="19"/>
      <c r="BO479" s="52"/>
      <c r="BP479" s="55"/>
      <c r="BQ479" s="19"/>
      <c r="BR479" s="19"/>
      <c r="BS479" s="19"/>
      <c r="BT479" s="52"/>
      <c r="BU479" s="55"/>
      <c r="BV479" s="19"/>
      <c r="BW479" s="19"/>
      <c r="BX479" s="19"/>
      <c r="BY479" s="52"/>
      <c r="BZ479" s="55"/>
      <c r="CA479" s="19"/>
      <c r="CB479" s="19"/>
      <c r="CC479" s="19"/>
      <c r="CD479" s="52"/>
      <c r="CE479" s="55"/>
      <c r="CF479" s="19"/>
      <c r="CG479" s="19"/>
      <c r="CH479" s="19"/>
      <c r="CI479" s="52"/>
      <c r="CJ479" s="55"/>
      <c r="CK479" s="19"/>
      <c r="CL479" s="19"/>
      <c r="CM479" s="19"/>
      <c r="CN479" s="52"/>
      <c r="CO479" s="55"/>
      <c r="CP479" s="19"/>
      <c r="CQ479" s="19"/>
      <c r="CR479" s="19"/>
      <c r="CS479" s="52"/>
      <c r="CT479" s="55"/>
      <c r="CU479" s="19"/>
      <c r="CV479" s="19"/>
      <c r="CW479" s="19"/>
      <c r="CX479" s="52"/>
      <c r="CY479" s="55"/>
      <c r="CZ479" s="19"/>
      <c r="DA479" s="19"/>
      <c r="DB479" s="19"/>
      <c r="DC479" s="52"/>
      <c r="DD479" s="55"/>
      <c r="DE479" s="19"/>
      <c r="DF479" s="19"/>
      <c r="DG479" s="19"/>
      <c r="DH479" s="52"/>
      <c r="DI479" s="55">
        <v>0</v>
      </c>
      <c r="DJ479" s="19">
        <v>0</v>
      </c>
      <c r="DK479" s="19">
        <v>0</v>
      </c>
      <c r="DL479" s="19">
        <v>0</v>
      </c>
      <c r="DM479" s="52">
        <v>0</v>
      </c>
      <c r="DN479" s="55">
        <v>0</v>
      </c>
      <c r="DO479" s="19">
        <v>0</v>
      </c>
      <c r="DP479" s="19">
        <v>0</v>
      </c>
      <c r="DQ479" s="19">
        <v>0</v>
      </c>
      <c r="DR479" s="52">
        <v>0</v>
      </c>
      <c r="DS479" s="55"/>
      <c r="DT479" s="19"/>
      <c r="DU479" s="19"/>
      <c r="DV479" s="19"/>
      <c r="DW479" s="52"/>
      <c r="DX479" s="55">
        <v>0</v>
      </c>
      <c r="DY479" s="19">
        <v>0</v>
      </c>
      <c r="DZ479" s="19">
        <v>0</v>
      </c>
      <c r="EA479" s="19">
        <v>0</v>
      </c>
      <c r="EB479" s="52">
        <v>0</v>
      </c>
      <c r="EC479" s="55">
        <v>0</v>
      </c>
      <c r="ED479" s="19">
        <v>0</v>
      </c>
      <c r="EE479" s="19">
        <v>0</v>
      </c>
      <c r="EF479" s="19">
        <v>0</v>
      </c>
      <c r="EG479" s="52">
        <v>0</v>
      </c>
      <c r="EH479" s="55">
        <v>0</v>
      </c>
      <c r="EI479" s="19">
        <v>0</v>
      </c>
      <c r="EJ479" s="19">
        <v>0</v>
      </c>
      <c r="EK479" s="19">
        <v>0</v>
      </c>
      <c r="EL479" s="20">
        <v>0</v>
      </c>
      <c r="EM479" s="2"/>
    </row>
    <row r="480" spans="1:143" x14ac:dyDescent="0.25">
      <c r="A480" s="5">
        <v>7</v>
      </c>
      <c r="B480" s="7" t="s">
        <v>60</v>
      </c>
      <c r="C480" s="18">
        <v>0</v>
      </c>
      <c r="D480" s="19">
        <v>0</v>
      </c>
      <c r="E480" s="19">
        <v>0</v>
      </c>
      <c r="F480" s="19">
        <v>0</v>
      </c>
      <c r="G480" s="52">
        <v>0</v>
      </c>
      <c r="H480" s="55"/>
      <c r="I480" s="19"/>
      <c r="J480" s="19"/>
      <c r="K480" s="19"/>
      <c r="L480" s="52"/>
      <c r="M480" s="55"/>
      <c r="N480" s="19"/>
      <c r="O480" s="19"/>
      <c r="P480" s="19"/>
      <c r="Q480" s="52"/>
      <c r="R480" s="55"/>
      <c r="S480" s="19"/>
      <c r="T480" s="19"/>
      <c r="U480" s="19"/>
      <c r="V480" s="52"/>
      <c r="W480" s="55"/>
      <c r="X480" s="19"/>
      <c r="Y480" s="19"/>
      <c r="Z480" s="19"/>
      <c r="AA480" s="52"/>
      <c r="AB480" s="55"/>
      <c r="AC480" s="19"/>
      <c r="AD480" s="19"/>
      <c r="AE480" s="19"/>
      <c r="AF480" s="52"/>
      <c r="AG480" s="55"/>
      <c r="AH480" s="19"/>
      <c r="AI480" s="19"/>
      <c r="AJ480" s="19"/>
      <c r="AK480" s="52"/>
      <c r="AL480" s="55"/>
      <c r="AM480" s="19"/>
      <c r="AN480" s="19"/>
      <c r="AO480" s="19"/>
      <c r="AP480" s="52"/>
      <c r="AQ480" s="55">
        <v>0</v>
      </c>
      <c r="AR480" s="19">
        <v>0</v>
      </c>
      <c r="AS480" s="19">
        <v>0</v>
      </c>
      <c r="AT480" s="19">
        <v>0</v>
      </c>
      <c r="AU480" s="52">
        <v>0</v>
      </c>
      <c r="AV480" s="55"/>
      <c r="AW480" s="19"/>
      <c r="AX480" s="19"/>
      <c r="AY480" s="19"/>
      <c r="AZ480" s="52"/>
      <c r="BA480" s="55"/>
      <c r="BB480" s="19"/>
      <c r="BC480" s="19"/>
      <c r="BD480" s="19"/>
      <c r="BE480" s="52"/>
      <c r="BF480" s="55"/>
      <c r="BG480" s="19"/>
      <c r="BH480" s="19"/>
      <c r="BI480" s="19"/>
      <c r="BJ480" s="52"/>
      <c r="BK480" s="55"/>
      <c r="BL480" s="19"/>
      <c r="BM480" s="19"/>
      <c r="BN480" s="19"/>
      <c r="BO480" s="52"/>
      <c r="BP480" s="55"/>
      <c r="BQ480" s="19"/>
      <c r="BR480" s="19"/>
      <c r="BS480" s="19"/>
      <c r="BT480" s="52"/>
      <c r="BU480" s="55"/>
      <c r="BV480" s="19"/>
      <c r="BW480" s="19"/>
      <c r="BX480" s="19"/>
      <c r="BY480" s="52"/>
      <c r="BZ480" s="55"/>
      <c r="CA480" s="19"/>
      <c r="CB480" s="19"/>
      <c r="CC480" s="19"/>
      <c r="CD480" s="52"/>
      <c r="CE480" s="55"/>
      <c r="CF480" s="19"/>
      <c r="CG480" s="19"/>
      <c r="CH480" s="19"/>
      <c r="CI480" s="52"/>
      <c r="CJ480" s="55"/>
      <c r="CK480" s="19"/>
      <c r="CL480" s="19"/>
      <c r="CM480" s="19"/>
      <c r="CN480" s="52"/>
      <c r="CO480" s="55"/>
      <c r="CP480" s="19"/>
      <c r="CQ480" s="19"/>
      <c r="CR480" s="19"/>
      <c r="CS480" s="52"/>
      <c r="CT480" s="55"/>
      <c r="CU480" s="19"/>
      <c r="CV480" s="19"/>
      <c r="CW480" s="19"/>
      <c r="CX480" s="52"/>
      <c r="CY480" s="55"/>
      <c r="CZ480" s="19"/>
      <c r="DA480" s="19"/>
      <c r="DB480" s="19"/>
      <c r="DC480" s="52"/>
      <c r="DD480" s="55"/>
      <c r="DE480" s="19"/>
      <c r="DF480" s="19"/>
      <c r="DG480" s="19"/>
      <c r="DH480" s="52"/>
      <c r="DI480" s="55">
        <v>0</v>
      </c>
      <c r="DJ480" s="19">
        <v>0</v>
      </c>
      <c r="DK480" s="19">
        <v>0</v>
      </c>
      <c r="DL480" s="19">
        <v>0</v>
      </c>
      <c r="DM480" s="52">
        <v>0</v>
      </c>
      <c r="DN480" s="55">
        <v>0</v>
      </c>
      <c r="DO480" s="19">
        <v>0</v>
      </c>
      <c r="DP480" s="19">
        <v>0</v>
      </c>
      <c r="DQ480" s="19">
        <v>0</v>
      </c>
      <c r="DR480" s="52">
        <v>0</v>
      </c>
      <c r="DS480" s="55"/>
      <c r="DT480" s="19"/>
      <c r="DU480" s="19"/>
      <c r="DV480" s="19"/>
      <c r="DW480" s="52"/>
      <c r="DX480" s="55">
        <v>0</v>
      </c>
      <c r="DY480" s="19">
        <v>0</v>
      </c>
      <c r="DZ480" s="19">
        <v>0</v>
      </c>
      <c r="EA480" s="19">
        <v>0</v>
      </c>
      <c r="EB480" s="52">
        <v>0</v>
      </c>
      <c r="EC480" s="55">
        <v>0</v>
      </c>
      <c r="ED480" s="19">
        <v>0</v>
      </c>
      <c r="EE480" s="19">
        <v>0</v>
      </c>
      <c r="EF480" s="19">
        <v>0</v>
      </c>
      <c r="EG480" s="52">
        <v>0</v>
      </c>
      <c r="EH480" s="55">
        <v>0</v>
      </c>
      <c r="EI480" s="19">
        <v>0</v>
      </c>
      <c r="EJ480" s="19">
        <v>0</v>
      </c>
      <c r="EK480" s="19">
        <v>0</v>
      </c>
      <c r="EL480" s="20">
        <v>0</v>
      </c>
      <c r="EM480" s="2"/>
    </row>
    <row r="481" spans="1:143" x14ac:dyDescent="0.25">
      <c r="A481" s="5">
        <v>8</v>
      </c>
      <c r="B481" s="7" t="s">
        <v>61</v>
      </c>
      <c r="C481" s="18">
        <v>3247.8085599999999</v>
      </c>
      <c r="D481" s="19">
        <v>2988586.1948161498</v>
      </c>
      <c r="E481" s="19">
        <v>1708944.5716321999</v>
      </c>
      <c r="F481" s="19">
        <v>1173992.3462630101</v>
      </c>
      <c r="G481" s="52">
        <v>10080.018349993299</v>
      </c>
      <c r="H481" s="55">
        <v>3247.8085599999999</v>
      </c>
      <c r="I481" s="19">
        <v>1477465.1594118399</v>
      </c>
      <c r="J481" s="19">
        <v>533722.29584521905</v>
      </c>
      <c r="K481" s="19">
        <v>398863.76190663601</v>
      </c>
      <c r="L481" s="52">
        <v>6036.5386699946303</v>
      </c>
      <c r="M481" s="55">
        <v>0</v>
      </c>
      <c r="N481" s="19">
        <v>418747.613278715</v>
      </c>
      <c r="O481" s="19">
        <v>210688.977103813</v>
      </c>
      <c r="P481" s="19">
        <v>116119.194464595</v>
      </c>
      <c r="Q481" s="52">
        <v>665.47967999975697</v>
      </c>
      <c r="R481" s="55">
        <v>0</v>
      </c>
      <c r="S481" s="19">
        <v>292358.616418152</v>
      </c>
      <c r="T481" s="19">
        <v>258356.40469853699</v>
      </c>
      <c r="U481" s="19">
        <v>185737.44247051701</v>
      </c>
      <c r="V481" s="52">
        <v>2241.9999999997699</v>
      </c>
      <c r="W481" s="55">
        <v>0</v>
      </c>
      <c r="X481" s="19">
        <v>456391.237467197</v>
      </c>
      <c r="Y481" s="19">
        <v>457557.20588768797</v>
      </c>
      <c r="Z481" s="19">
        <v>281823.08229703002</v>
      </c>
      <c r="AA481" s="52">
        <v>179.99999999930199</v>
      </c>
      <c r="AB481" s="55">
        <v>0</v>
      </c>
      <c r="AC481" s="19">
        <v>287228.12935024803</v>
      </c>
      <c r="AD481" s="19">
        <v>206590.413276943</v>
      </c>
      <c r="AE481" s="19">
        <v>159526.358904233</v>
      </c>
      <c r="AF481" s="52">
        <v>0</v>
      </c>
      <c r="AG481" s="55">
        <v>0</v>
      </c>
      <c r="AH481" s="19">
        <v>22189.496149999999</v>
      </c>
      <c r="AI481" s="19">
        <v>36501.649100000002</v>
      </c>
      <c r="AJ481" s="19">
        <v>30086.83985</v>
      </c>
      <c r="AK481" s="52">
        <v>955.99999999994202</v>
      </c>
      <c r="AL481" s="55">
        <v>0</v>
      </c>
      <c r="AM481" s="19">
        <v>34205.942739999999</v>
      </c>
      <c r="AN481" s="19">
        <v>5527.62572</v>
      </c>
      <c r="AO481" s="19">
        <v>1835.6663699999999</v>
      </c>
      <c r="AP481" s="52">
        <v>-5.8207660913467394E-11</v>
      </c>
      <c r="AQ481" s="55">
        <v>0</v>
      </c>
      <c r="AR481" s="19">
        <v>1076758.2181599999</v>
      </c>
      <c r="AS481" s="19">
        <v>633736.99380000005</v>
      </c>
      <c r="AT481" s="19">
        <v>542881.51832000003</v>
      </c>
      <c r="AU481" s="52">
        <v>5031.2836700022899</v>
      </c>
      <c r="AV481" s="55"/>
      <c r="AW481" s="19">
        <v>441389.48875000002</v>
      </c>
      <c r="AX481" s="19">
        <v>252250.63505000001</v>
      </c>
      <c r="AY481" s="19">
        <v>150963.61895</v>
      </c>
      <c r="AZ481" s="52">
        <v>820.00000000209502</v>
      </c>
      <c r="BA481" s="55"/>
      <c r="BB481" s="19">
        <v>194070.35913999999</v>
      </c>
      <c r="BC481" s="19">
        <v>72088.249739999999</v>
      </c>
      <c r="BD481" s="19">
        <v>33839.22739</v>
      </c>
      <c r="BE481" s="52">
        <v>492.803090000292</v>
      </c>
      <c r="BF481" s="55"/>
      <c r="BG481" s="19">
        <v>13704.35592</v>
      </c>
      <c r="BH481" s="19">
        <v>12313.493490000001</v>
      </c>
      <c r="BI481" s="19">
        <v>14873.863289999999</v>
      </c>
      <c r="BJ481" s="52">
        <v>0</v>
      </c>
      <c r="BK481" s="55"/>
      <c r="BL481" s="19">
        <v>9549.5405200000005</v>
      </c>
      <c r="BM481" s="19">
        <v>11309.48675</v>
      </c>
      <c r="BN481" s="19">
        <v>21272.28844</v>
      </c>
      <c r="BO481" s="52">
        <v>0</v>
      </c>
      <c r="BP481" s="55"/>
      <c r="BQ481" s="19">
        <v>46000.083830000003</v>
      </c>
      <c r="BR481" s="19">
        <v>45142.751100000001</v>
      </c>
      <c r="BS481" s="19">
        <v>59008.384310000001</v>
      </c>
      <c r="BT481" s="52">
        <v>0</v>
      </c>
      <c r="BU481" s="55"/>
      <c r="BV481" s="19">
        <v>5559.0428099999999</v>
      </c>
      <c r="BW481" s="19">
        <v>16082.18607</v>
      </c>
      <c r="BX481" s="19">
        <v>12656.47041</v>
      </c>
      <c r="BY481" s="52">
        <v>0</v>
      </c>
      <c r="BZ481" s="55"/>
      <c r="CA481" s="19">
        <v>18573.26858</v>
      </c>
      <c r="CB481" s="19">
        <v>2644.3497000000002</v>
      </c>
      <c r="CC481" s="19">
        <v>5022.2397099999998</v>
      </c>
      <c r="CD481" s="52">
        <v>55.032350000023101</v>
      </c>
      <c r="CE481" s="55"/>
      <c r="CF481" s="19">
        <v>40263.197209999998</v>
      </c>
      <c r="CG481" s="19">
        <v>20188.277709999998</v>
      </c>
      <c r="CH481" s="19">
        <v>28299.9103</v>
      </c>
      <c r="CI481" s="52">
        <v>134.62665999993601</v>
      </c>
      <c r="CJ481" s="55"/>
      <c r="CK481" s="19">
        <v>15592.15122</v>
      </c>
      <c r="CL481" s="19">
        <v>17670.026290000002</v>
      </c>
      <c r="CM481" s="19">
        <v>34872.213060000002</v>
      </c>
      <c r="CN481" s="52">
        <v>0</v>
      </c>
      <c r="CO481" s="55"/>
      <c r="CP481" s="19">
        <v>42744.281349999997</v>
      </c>
      <c r="CQ481" s="19">
        <v>28893.872080000001</v>
      </c>
      <c r="CR481" s="19">
        <v>29622.51382</v>
      </c>
      <c r="CS481" s="52">
        <v>382.63289999999699</v>
      </c>
      <c r="CT481" s="55"/>
      <c r="CU481" s="19"/>
      <c r="CV481" s="19"/>
      <c r="CW481" s="19"/>
      <c r="CX481" s="52"/>
      <c r="CY481" s="55"/>
      <c r="CZ481" s="19">
        <v>482.68842000000001</v>
      </c>
      <c r="DA481" s="19">
        <v>1218.8578600000001</v>
      </c>
      <c r="DB481" s="19">
        <v>169.49700000000001</v>
      </c>
      <c r="DC481" s="52">
        <v>0</v>
      </c>
      <c r="DD481" s="55"/>
      <c r="DE481" s="19">
        <v>248829.76040999999</v>
      </c>
      <c r="DF481" s="19">
        <v>153934.80796000001</v>
      </c>
      <c r="DG481" s="19">
        <v>152281.29164000001</v>
      </c>
      <c r="DH481" s="52">
        <v>3146.18866999994</v>
      </c>
      <c r="DI481" s="55">
        <v>0</v>
      </c>
      <c r="DJ481" s="19">
        <v>53956.67499</v>
      </c>
      <c r="DK481" s="19">
        <v>19049.405630000001</v>
      </c>
      <c r="DL481" s="19">
        <v>40773.844400000002</v>
      </c>
      <c r="DM481" s="52">
        <v>126.101620000023</v>
      </c>
      <c r="DN481" s="55">
        <v>0</v>
      </c>
      <c r="DO481" s="19">
        <v>10495.832850000001</v>
      </c>
      <c r="DP481" s="19">
        <v>4612.1636600000002</v>
      </c>
      <c r="DQ481" s="19">
        <v>5484.9081200000001</v>
      </c>
      <c r="DR481" s="52">
        <v>24.939999999998701</v>
      </c>
      <c r="DS481" s="55"/>
      <c r="DT481" s="19"/>
      <c r="DU481" s="19"/>
      <c r="DV481" s="19"/>
      <c r="DW481" s="52"/>
      <c r="DX481" s="55">
        <v>0</v>
      </c>
      <c r="DY481" s="19">
        <v>0</v>
      </c>
      <c r="DZ481" s="19">
        <v>0</v>
      </c>
      <c r="EA481" s="19">
        <v>0</v>
      </c>
      <c r="EB481" s="52">
        <v>0</v>
      </c>
      <c r="EC481" s="55">
        <v>3247.8085599999999</v>
      </c>
      <c r="ED481" s="19">
        <v>4129796.92081615</v>
      </c>
      <c r="EE481" s="19">
        <v>2366343.1347222002</v>
      </c>
      <c r="EF481" s="19">
        <v>1763132.61710301</v>
      </c>
      <c r="EG481" s="52">
        <v>15262.343639995701</v>
      </c>
      <c r="EH481" s="55">
        <v>3247.8085599999999</v>
      </c>
      <c r="EI481" s="19">
        <v>4129796.92081615</v>
      </c>
      <c r="EJ481" s="19">
        <v>2366343.1347222002</v>
      </c>
      <c r="EK481" s="19">
        <v>1763132.61710301</v>
      </c>
      <c r="EL481" s="20">
        <v>15262.343639995701</v>
      </c>
      <c r="EM481" s="2"/>
    </row>
    <row r="482" spans="1:143" x14ac:dyDescent="0.25">
      <c r="A482" s="5">
        <v>9</v>
      </c>
      <c r="B482" s="7" t="s">
        <v>62</v>
      </c>
      <c r="C482" s="18">
        <v>0</v>
      </c>
      <c r="D482" s="19">
        <v>0</v>
      </c>
      <c r="E482" s="19">
        <v>0</v>
      </c>
      <c r="F482" s="19">
        <v>0</v>
      </c>
      <c r="G482" s="52">
        <v>0</v>
      </c>
      <c r="H482" s="55"/>
      <c r="I482" s="19"/>
      <c r="J482" s="19"/>
      <c r="K482" s="19"/>
      <c r="L482" s="52"/>
      <c r="M482" s="55"/>
      <c r="N482" s="19"/>
      <c r="O482" s="19"/>
      <c r="P482" s="19"/>
      <c r="Q482" s="52"/>
      <c r="R482" s="55"/>
      <c r="S482" s="19"/>
      <c r="T482" s="19"/>
      <c r="U482" s="19"/>
      <c r="V482" s="52"/>
      <c r="W482" s="55"/>
      <c r="X482" s="19"/>
      <c r="Y482" s="19"/>
      <c r="Z482" s="19"/>
      <c r="AA482" s="52"/>
      <c r="AB482" s="55"/>
      <c r="AC482" s="19"/>
      <c r="AD482" s="19"/>
      <c r="AE482" s="19"/>
      <c r="AF482" s="52"/>
      <c r="AG482" s="55"/>
      <c r="AH482" s="19"/>
      <c r="AI482" s="19"/>
      <c r="AJ482" s="19"/>
      <c r="AK482" s="52"/>
      <c r="AL482" s="55"/>
      <c r="AM482" s="19"/>
      <c r="AN482" s="19"/>
      <c r="AO482" s="19"/>
      <c r="AP482" s="52"/>
      <c r="AQ482" s="55">
        <v>0</v>
      </c>
      <c r="AR482" s="19">
        <v>0</v>
      </c>
      <c r="AS482" s="19">
        <v>0</v>
      </c>
      <c r="AT482" s="19">
        <v>0</v>
      </c>
      <c r="AU482" s="52">
        <v>0</v>
      </c>
      <c r="AV482" s="55"/>
      <c r="AW482" s="19"/>
      <c r="AX482" s="19"/>
      <c r="AY482" s="19"/>
      <c r="AZ482" s="52"/>
      <c r="BA482" s="55"/>
      <c r="BB482" s="19"/>
      <c r="BC482" s="19"/>
      <c r="BD482" s="19"/>
      <c r="BE482" s="52"/>
      <c r="BF482" s="55"/>
      <c r="BG482" s="19"/>
      <c r="BH482" s="19"/>
      <c r="BI482" s="19"/>
      <c r="BJ482" s="52"/>
      <c r="BK482" s="55"/>
      <c r="BL482" s="19"/>
      <c r="BM482" s="19"/>
      <c r="BN482" s="19"/>
      <c r="BO482" s="52"/>
      <c r="BP482" s="55"/>
      <c r="BQ482" s="19"/>
      <c r="BR482" s="19"/>
      <c r="BS482" s="19"/>
      <c r="BT482" s="52"/>
      <c r="BU482" s="55"/>
      <c r="BV482" s="19"/>
      <c r="BW482" s="19"/>
      <c r="BX482" s="19"/>
      <c r="BY482" s="52"/>
      <c r="BZ482" s="55"/>
      <c r="CA482" s="19"/>
      <c r="CB482" s="19"/>
      <c r="CC482" s="19"/>
      <c r="CD482" s="52"/>
      <c r="CE482" s="55"/>
      <c r="CF482" s="19"/>
      <c r="CG482" s="19"/>
      <c r="CH482" s="19"/>
      <c r="CI482" s="52"/>
      <c r="CJ482" s="55"/>
      <c r="CK482" s="19"/>
      <c r="CL482" s="19"/>
      <c r="CM482" s="19"/>
      <c r="CN482" s="52"/>
      <c r="CO482" s="55"/>
      <c r="CP482" s="19"/>
      <c r="CQ482" s="19"/>
      <c r="CR482" s="19"/>
      <c r="CS482" s="52"/>
      <c r="CT482" s="55"/>
      <c r="CU482" s="19"/>
      <c r="CV482" s="19"/>
      <c r="CW482" s="19"/>
      <c r="CX482" s="52"/>
      <c r="CY482" s="55"/>
      <c r="CZ482" s="19"/>
      <c r="DA482" s="19"/>
      <c r="DB482" s="19"/>
      <c r="DC482" s="52"/>
      <c r="DD482" s="55"/>
      <c r="DE482" s="19"/>
      <c r="DF482" s="19"/>
      <c r="DG482" s="19"/>
      <c r="DH482" s="52"/>
      <c r="DI482" s="55">
        <v>0</v>
      </c>
      <c r="DJ482" s="19">
        <v>0</v>
      </c>
      <c r="DK482" s="19">
        <v>0</v>
      </c>
      <c r="DL482" s="19">
        <v>0</v>
      </c>
      <c r="DM482" s="52">
        <v>0</v>
      </c>
      <c r="DN482" s="55">
        <v>0</v>
      </c>
      <c r="DO482" s="19">
        <v>0</v>
      </c>
      <c r="DP482" s="19">
        <v>0</v>
      </c>
      <c r="DQ482" s="19">
        <v>0</v>
      </c>
      <c r="DR482" s="52">
        <v>0</v>
      </c>
      <c r="DS482" s="55"/>
      <c r="DT482" s="19"/>
      <c r="DU482" s="19"/>
      <c r="DV482" s="19"/>
      <c r="DW482" s="52"/>
      <c r="DX482" s="55">
        <v>0</v>
      </c>
      <c r="DY482" s="19">
        <v>0</v>
      </c>
      <c r="DZ482" s="19">
        <v>0</v>
      </c>
      <c r="EA482" s="19">
        <v>0</v>
      </c>
      <c r="EB482" s="52">
        <v>0</v>
      </c>
      <c r="EC482" s="55">
        <v>0</v>
      </c>
      <c r="ED482" s="19">
        <v>0</v>
      </c>
      <c r="EE482" s="19">
        <v>0</v>
      </c>
      <c r="EF482" s="19">
        <v>0</v>
      </c>
      <c r="EG482" s="52">
        <v>0</v>
      </c>
      <c r="EH482" s="55">
        <v>0</v>
      </c>
      <c r="EI482" s="19">
        <v>0</v>
      </c>
      <c r="EJ482" s="19">
        <v>0</v>
      </c>
      <c r="EK482" s="19">
        <v>0</v>
      </c>
      <c r="EL482" s="20">
        <v>0</v>
      </c>
      <c r="EM482" s="2"/>
    </row>
    <row r="483" spans="1:143" x14ac:dyDescent="0.25">
      <c r="A483" s="5">
        <v>10</v>
      </c>
      <c r="B483" s="7" t="s">
        <v>63</v>
      </c>
      <c r="C483" s="18">
        <v>0</v>
      </c>
      <c r="D483" s="19">
        <v>0</v>
      </c>
      <c r="E483" s="19">
        <v>0</v>
      </c>
      <c r="F483" s="19">
        <v>0</v>
      </c>
      <c r="G483" s="52">
        <v>0</v>
      </c>
      <c r="H483" s="55"/>
      <c r="I483" s="19"/>
      <c r="J483" s="19"/>
      <c r="K483" s="19"/>
      <c r="L483" s="52"/>
      <c r="M483" s="55"/>
      <c r="N483" s="19"/>
      <c r="O483" s="19"/>
      <c r="P483" s="19"/>
      <c r="Q483" s="52"/>
      <c r="R483" s="55"/>
      <c r="S483" s="19"/>
      <c r="T483" s="19"/>
      <c r="U483" s="19"/>
      <c r="V483" s="52"/>
      <c r="W483" s="55"/>
      <c r="X483" s="19"/>
      <c r="Y483" s="19"/>
      <c r="Z483" s="19"/>
      <c r="AA483" s="52"/>
      <c r="AB483" s="55"/>
      <c r="AC483" s="19"/>
      <c r="AD483" s="19"/>
      <c r="AE483" s="19"/>
      <c r="AF483" s="52"/>
      <c r="AG483" s="55"/>
      <c r="AH483" s="19"/>
      <c r="AI483" s="19"/>
      <c r="AJ483" s="19"/>
      <c r="AK483" s="52"/>
      <c r="AL483" s="55"/>
      <c r="AM483" s="19"/>
      <c r="AN483" s="19"/>
      <c r="AO483" s="19"/>
      <c r="AP483" s="52"/>
      <c r="AQ483" s="55">
        <v>0</v>
      </c>
      <c r="AR483" s="19">
        <v>0</v>
      </c>
      <c r="AS483" s="19">
        <v>0</v>
      </c>
      <c r="AT483" s="19">
        <v>0</v>
      </c>
      <c r="AU483" s="52">
        <v>0</v>
      </c>
      <c r="AV483" s="55"/>
      <c r="AW483" s="19"/>
      <c r="AX483" s="19"/>
      <c r="AY483" s="19"/>
      <c r="AZ483" s="52"/>
      <c r="BA483" s="55"/>
      <c r="BB483" s="19"/>
      <c r="BC483" s="19"/>
      <c r="BD483" s="19"/>
      <c r="BE483" s="52"/>
      <c r="BF483" s="55"/>
      <c r="BG483" s="19"/>
      <c r="BH483" s="19"/>
      <c r="BI483" s="19"/>
      <c r="BJ483" s="52"/>
      <c r="BK483" s="55"/>
      <c r="BL483" s="19"/>
      <c r="BM483" s="19"/>
      <c r="BN483" s="19"/>
      <c r="BO483" s="52"/>
      <c r="BP483" s="55"/>
      <c r="BQ483" s="19"/>
      <c r="BR483" s="19"/>
      <c r="BS483" s="19"/>
      <c r="BT483" s="52"/>
      <c r="BU483" s="55"/>
      <c r="BV483" s="19"/>
      <c r="BW483" s="19"/>
      <c r="BX483" s="19"/>
      <c r="BY483" s="52"/>
      <c r="BZ483" s="55"/>
      <c r="CA483" s="19"/>
      <c r="CB483" s="19"/>
      <c r="CC483" s="19"/>
      <c r="CD483" s="52"/>
      <c r="CE483" s="55"/>
      <c r="CF483" s="19"/>
      <c r="CG483" s="19"/>
      <c r="CH483" s="19"/>
      <c r="CI483" s="52"/>
      <c r="CJ483" s="55"/>
      <c r="CK483" s="19"/>
      <c r="CL483" s="19"/>
      <c r="CM483" s="19"/>
      <c r="CN483" s="52"/>
      <c r="CO483" s="55"/>
      <c r="CP483" s="19"/>
      <c r="CQ483" s="19"/>
      <c r="CR483" s="19"/>
      <c r="CS483" s="52"/>
      <c r="CT483" s="55"/>
      <c r="CU483" s="19"/>
      <c r="CV483" s="19"/>
      <c r="CW483" s="19"/>
      <c r="CX483" s="52"/>
      <c r="CY483" s="55"/>
      <c r="CZ483" s="19"/>
      <c r="DA483" s="19"/>
      <c r="DB483" s="19"/>
      <c r="DC483" s="52"/>
      <c r="DD483" s="55"/>
      <c r="DE483" s="19"/>
      <c r="DF483" s="19"/>
      <c r="DG483" s="19"/>
      <c r="DH483" s="52"/>
      <c r="DI483" s="55">
        <v>0</v>
      </c>
      <c r="DJ483" s="19">
        <v>0</v>
      </c>
      <c r="DK483" s="19">
        <v>0</v>
      </c>
      <c r="DL483" s="19">
        <v>0</v>
      </c>
      <c r="DM483" s="52">
        <v>0</v>
      </c>
      <c r="DN483" s="55">
        <v>0</v>
      </c>
      <c r="DO483" s="19">
        <v>0</v>
      </c>
      <c r="DP483" s="19">
        <v>0</v>
      </c>
      <c r="DQ483" s="19">
        <v>0</v>
      </c>
      <c r="DR483" s="52">
        <v>0</v>
      </c>
      <c r="DS483" s="55"/>
      <c r="DT483" s="19"/>
      <c r="DU483" s="19"/>
      <c r="DV483" s="19"/>
      <c r="DW483" s="52"/>
      <c r="DX483" s="55">
        <v>0</v>
      </c>
      <c r="DY483" s="19">
        <v>0</v>
      </c>
      <c r="DZ483" s="19">
        <v>0</v>
      </c>
      <c r="EA483" s="19">
        <v>0</v>
      </c>
      <c r="EB483" s="52">
        <v>0</v>
      </c>
      <c r="EC483" s="55">
        <v>0</v>
      </c>
      <c r="ED483" s="19">
        <v>0</v>
      </c>
      <c r="EE483" s="19">
        <v>0</v>
      </c>
      <c r="EF483" s="19">
        <v>0</v>
      </c>
      <c r="EG483" s="52">
        <v>0</v>
      </c>
      <c r="EH483" s="55">
        <v>0</v>
      </c>
      <c r="EI483" s="19">
        <v>0</v>
      </c>
      <c r="EJ483" s="19">
        <v>0</v>
      </c>
      <c r="EK483" s="19">
        <v>0</v>
      </c>
      <c r="EL483" s="20">
        <v>0</v>
      </c>
      <c r="EM483" s="2"/>
    </row>
    <row r="484" spans="1:143" x14ac:dyDescent="0.25">
      <c r="A484" s="5">
        <v>11</v>
      </c>
      <c r="B484" s="7" t="s">
        <v>64</v>
      </c>
      <c r="C484" s="18">
        <v>0</v>
      </c>
      <c r="D484" s="19">
        <v>0</v>
      </c>
      <c r="E484" s="19">
        <v>0</v>
      </c>
      <c r="F484" s="19">
        <v>0</v>
      </c>
      <c r="G484" s="52">
        <v>0</v>
      </c>
      <c r="H484" s="55"/>
      <c r="I484" s="19"/>
      <c r="J484" s="19"/>
      <c r="K484" s="19"/>
      <c r="L484" s="52"/>
      <c r="M484" s="55"/>
      <c r="N484" s="19"/>
      <c r="O484" s="19"/>
      <c r="P484" s="19"/>
      <c r="Q484" s="52"/>
      <c r="R484" s="55"/>
      <c r="S484" s="19"/>
      <c r="T484" s="19"/>
      <c r="U484" s="19"/>
      <c r="V484" s="52"/>
      <c r="W484" s="55"/>
      <c r="X484" s="19"/>
      <c r="Y484" s="19"/>
      <c r="Z484" s="19"/>
      <c r="AA484" s="52"/>
      <c r="AB484" s="55"/>
      <c r="AC484" s="19"/>
      <c r="AD484" s="19"/>
      <c r="AE484" s="19"/>
      <c r="AF484" s="52"/>
      <c r="AG484" s="55"/>
      <c r="AH484" s="19"/>
      <c r="AI484" s="19"/>
      <c r="AJ484" s="19"/>
      <c r="AK484" s="52"/>
      <c r="AL484" s="55"/>
      <c r="AM484" s="19"/>
      <c r="AN484" s="19"/>
      <c r="AO484" s="19"/>
      <c r="AP484" s="52"/>
      <c r="AQ484" s="55">
        <v>0</v>
      </c>
      <c r="AR484" s="19">
        <v>0</v>
      </c>
      <c r="AS484" s="19">
        <v>0</v>
      </c>
      <c r="AT484" s="19">
        <v>0</v>
      </c>
      <c r="AU484" s="52">
        <v>0</v>
      </c>
      <c r="AV484" s="55"/>
      <c r="AW484" s="19"/>
      <c r="AX484" s="19"/>
      <c r="AY484" s="19"/>
      <c r="AZ484" s="52"/>
      <c r="BA484" s="55"/>
      <c r="BB484" s="19"/>
      <c r="BC484" s="19"/>
      <c r="BD484" s="19"/>
      <c r="BE484" s="52"/>
      <c r="BF484" s="55"/>
      <c r="BG484" s="19"/>
      <c r="BH484" s="19"/>
      <c r="BI484" s="19"/>
      <c r="BJ484" s="52"/>
      <c r="BK484" s="55"/>
      <c r="BL484" s="19"/>
      <c r="BM484" s="19"/>
      <c r="BN484" s="19"/>
      <c r="BO484" s="52"/>
      <c r="BP484" s="55"/>
      <c r="BQ484" s="19"/>
      <c r="BR484" s="19"/>
      <c r="BS484" s="19"/>
      <c r="BT484" s="52"/>
      <c r="BU484" s="55"/>
      <c r="BV484" s="19"/>
      <c r="BW484" s="19"/>
      <c r="BX484" s="19"/>
      <c r="BY484" s="52"/>
      <c r="BZ484" s="55"/>
      <c r="CA484" s="19"/>
      <c r="CB484" s="19"/>
      <c r="CC484" s="19"/>
      <c r="CD484" s="52"/>
      <c r="CE484" s="55"/>
      <c r="CF484" s="19"/>
      <c r="CG484" s="19"/>
      <c r="CH484" s="19"/>
      <c r="CI484" s="52"/>
      <c r="CJ484" s="55"/>
      <c r="CK484" s="19"/>
      <c r="CL484" s="19"/>
      <c r="CM484" s="19"/>
      <c r="CN484" s="52"/>
      <c r="CO484" s="55"/>
      <c r="CP484" s="19"/>
      <c r="CQ484" s="19"/>
      <c r="CR484" s="19"/>
      <c r="CS484" s="52"/>
      <c r="CT484" s="55"/>
      <c r="CU484" s="19"/>
      <c r="CV484" s="19"/>
      <c r="CW484" s="19"/>
      <c r="CX484" s="52"/>
      <c r="CY484" s="55"/>
      <c r="CZ484" s="19"/>
      <c r="DA484" s="19"/>
      <c r="DB484" s="19"/>
      <c r="DC484" s="52"/>
      <c r="DD484" s="55"/>
      <c r="DE484" s="19"/>
      <c r="DF484" s="19"/>
      <c r="DG484" s="19"/>
      <c r="DH484" s="52"/>
      <c r="DI484" s="55">
        <v>0</v>
      </c>
      <c r="DJ484" s="19">
        <v>0</v>
      </c>
      <c r="DK484" s="19">
        <v>0</v>
      </c>
      <c r="DL484" s="19">
        <v>0</v>
      </c>
      <c r="DM484" s="52">
        <v>0</v>
      </c>
      <c r="DN484" s="55">
        <v>0</v>
      </c>
      <c r="DO484" s="19">
        <v>0</v>
      </c>
      <c r="DP484" s="19">
        <v>0</v>
      </c>
      <c r="DQ484" s="19">
        <v>0</v>
      </c>
      <c r="DR484" s="52">
        <v>0</v>
      </c>
      <c r="DS484" s="55"/>
      <c r="DT484" s="19"/>
      <c r="DU484" s="19"/>
      <c r="DV484" s="19"/>
      <c r="DW484" s="52"/>
      <c r="DX484" s="55">
        <v>0</v>
      </c>
      <c r="DY484" s="19">
        <v>0</v>
      </c>
      <c r="DZ484" s="19">
        <v>0</v>
      </c>
      <c r="EA484" s="19">
        <v>0</v>
      </c>
      <c r="EB484" s="52">
        <v>0</v>
      </c>
      <c r="EC484" s="55">
        <v>0</v>
      </c>
      <c r="ED484" s="19">
        <v>0</v>
      </c>
      <c r="EE484" s="19">
        <v>0</v>
      </c>
      <c r="EF484" s="19">
        <v>0</v>
      </c>
      <c r="EG484" s="52">
        <v>0</v>
      </c>
      <c r="EH484" s="55">
        <v>0</v>
      </c>
      <c r="EI484" s="19">
        <v>0</v>
      </c>
      <c r="EJ484" s="19">
        <v>0</v>
      </c>
      <c r="EK484" s="19">
        <v>0</v>
      </c>
      <c r="EL484" s="20">
        <v>0</v>
      </c>
      <c r="EM484" s="2"/>
    </row>
    <row r="485" spans="1:143" x14ac:dyDescent="0.25">
      <c r="A485" s="5">
        <v>12</v>
      </c>
      <c r="B485" s="7" t="s">
        <v>65</v>
      </c>
      <c r="C485" s="18">
        <v>0</v>
      </c>
      <c r="D485" s="19">
        <v>0</v>
      </c>
      <c r="E485" s="19">
        <v>0</v>
      </c>
      <c r="F485" s="19">
        <v>0</v>
      </c>
      <c r="G485" s="52">
        <v>0</v>
      </c>
      <c r="H485" s="55"/>
      <c r="I485" s="19"/>
      <c r="J485" s="19"/>
      <c r="K485" s="19"/>
      <c r="L485" s="52"/>
      <c r="M485" s="55"/>
      <c r="N485" s="19"/>
      <c r="O485" s="19"/>
      <c r="P485" s="19"/>
      <c r="Q485" s="52"/>
      <c r="R485" s="55"/>
      <c r="S485" s="19"/>
      <c r="T485" s="19"/>
      <c r="U485" s="19"/>
      <c r="V485" s="52"/>
      <c r="W485" s="55"/>
      <c r="X485" s="19"/>
      <c r="Y485" s="19"/>
      <c r="Z485" s="19"/>
      <c r="AA485" s="52"/>
      <c r="AB485" s="55"/>
      <c r="AC485" s="19"/>
      <c r="AD485" s="19"/>
      <c r="AE485" s="19"/>
      <c r="AF485" s="52"/>
      <c r="AG485" s="55"/>
      <c r="AH485" s="19"/>
      <c r="AI485" s="19"/>
      <c r="AJ485" s="19"/>
      <c r="AK485" s="52"/>
      <c r="AL485" s="55"/>
      <c r="AM485" s="19"/>
      <c r="AN485" s="19"/>
      <c r="AO485" s="19"/>
      <c r="AP485" s="52"/>
      <c r="AQ485" s="55">
        <v>0</v>
      </c>
      <c r="AR485" s="19">
        <v>0</v>
      </c>
      <c r="AS485" s="19">
        <v>0</v>
      </c>
      <c r="AT485" s="19">
        <v>0</v>
      </c>
      <c r="AU485" s="52">
        <v>0</v>
      </c>
      <c r="AV485" s="55"/>
      <c r="AW485" s="19"/>
      <c r="AX485" s="19"/>
      <c r="AY485" s="19"/>
      <c r="AZ485" s="52"/>
      <c r="BA485" s="55"/>
      <c r="BB485" s="19"/>
      <c r="BC485" s="19"/>
      <c r="BD485" s="19"/>
      <c r="BE485" s="52"/>
      <c r="BF485" s="55"/>
      <c r="BG485" s="19"/>
      <c r="BH485" s="19"/>
      <c r="BI485" s="19"/>
      <c r="BJ485" s="52"/>
      <c r="BK485" s="55"/>
      <c r="BL485" s="19"/>
      <c r="BM485" s="19"/>
      <c r="BN485" s="19"/>
      <c r="BO485" s="52"/>
      <c r="BP485" s="55"/>
      <c r="BQ485" s="19"/>
      <c r="BR485" s="19"/>
      <c r="BS485" s="19"/>
      <c r="BT485" s="52"/>
      <c r="BU485" s="55"/>
      <c r="BV485" s="19"/>
      <c r="BW485" s="19"/>
      <c r="BX485" s="19"/>
      <c r="BY485" s="52"/>
      <c r="BZ485" s="55"/>
      <c r="CA485" s="19"/>
      <c r="CB485" s="19"/>
      <c r="CC485" s="19"/>
      <c r="CD485" s="52"/>
      <c r="CE485" s="55"/>
      <c r="CF485" s="19"/>
      <c r="CG485" s="19"/>
      <c r="CH485" s="19"/>
      <c r="CI485" s="52"/>
      <c r="CJ485" s="55"/>
      <c r="CK485" s="19"/>
      <c r="CL485" s="19"/>
      <c r="CM485" s="19"/>
      <c r="CN485" s="52"/>
      <c r="CO485" s="55"/>
      <c r="CP485" s="19"/>
      <c r="CQ485" s="19"/>
      <c r="CR485" s="19"/>
      <c r="CS485" s="52"/>
      <c r="CT485" s="55"/>
      <c r="CU485" s="19"/>
      <c r="CV485" s="19"/>
      <c r="CW485" s="19"/>
      <c r="CX485" s="52"/>
      <c r="CY485" s="55"/>
      <c r="CZ485" s="19"/>
      <c r="DA485" s="19"/>
      <c r="DB485" s="19"/>
      <c r="DC485" s="52"/>
      <c r="DD485" s="55"/>
      <c r="DE485" s="19"/>
      <c r="DF485" s="19"/>
      <c r="DG485" s="19"/>
      <c r="DH485" s="52"/>
      <c r="DI485" s="55">
        <v>0</v>
      </c>
      <c r="DJ485" s="19">
        <v>0</v>
      </c>
      <c r="DK485" s="19">
        <v>0</v>
      </c>
      <c r="DL485" s="19">
        <v>0</v>
      </c>
      <c r="DM485" s="52">
        <v>0</v>
      </c>
      <c r="DN485" s="55">
        <v>0</v>
      </c>
      <c r="DO485" s="19">
        <v>0</v>
      </c>
      <c r="DP485" s="19">
        <v>0</v>
      </c>
      <c r="DQ485" s="19">
        <v>0</v>
      </c>
      <c r="DR485" s="52">
        <v>0</v>
      </c>
      <c r="DS485" s="55"/>
      <c r="DT485" s="19"/>
      <c r="DU485" s="19"/>
      <c r="DV485" s="19"/>
      <c r="DW485" s="52"/>
      <c r="DX485" s="55">
        <v>0</v>
      </c>
      <c r="DY485" s="19">
        <v>0</v>
      </c>
      <c r="DZ485" s="19">
        <v>0</v>
      </c>
      <c r="EA485" s="19">
        <v>0</v>
      </c>
      <c r="EB485" s="52">
        <v>0</v>
      </c>
      <c r="EC485" s="55">
        <v>0</v>
      </c>
      <c r="ED485" s="19">
        <v>0</v>
      </c>
      <c r="EE485" s="19">
        <v>0</v>
      </c>
      <c r="EF485" s="19">
        <v>0</v>
      </c>
      <c r="EG485" s="52">
        <v>0</v>
      </c>
      <c r="EH485" s="55">
        <v>0</v>
      </c>
      <c r="EI485" s="19">
        <v>0</v>
      </c>
      <c r="EJ485" s="19">
        <v>0</v>
      </c>
      <c r="EK485" s="19">
        <v>0</v>
      </c>
      <c r="EL485" s="20">
        <v>0</v>
      </c>
      <c r="EM485" s="2"/>
    </row>
    <row r="486" spans="1:143" x14ac:dyDescent="0.25">
      <c r="A486" s="5">
        <v>13</v>
      </c>
      <c r="B486" s="7" t="s">
        <v>66</v>
      </c>
      <c r="C486" s="18">
        <v>0</v>
      </c>
      <c r="D486" s="19">
        <v>0</v>
      </c>
      <c r="E486" s="19">
        <v>0</v>
      </c>
      <c r="F486" s="19">
        <v>0</v>
      </c>
      <c r="G486" s="52">
        <v>0</v>
      </c>
      <c r="H486" s="55"/>
      <c r="I486" s="19"/>
      <c r="J486" s="19"/>
      <c r="K486" s="19"/>
      <c r="L486" s="52"/>
      <c r="M486" s="55"/>
      <c r="N486" s="19"/>
      <c r="O486" s="19"/>
      <c r="P486" s="19"/>
      <c r="Q486" s="52"/>
      <c r="R486" s="55"/>
      <c r="S486" s="19"/>
      <c r="T486" s="19"/>
      <c r="U486" s="19"/>
      <c r="V486" s="52"/>
      <c r="W486" s="55"/>
      <c r="X486" s="19"/>
      <c r="Y486" s="19"/>
      <c r="Z486" s="19"/>
      <c r="AA486" s="52"/>
      <c r="AB486" s="55"/>
      <c r="AC486" s="19"/>
      <c r="AD486" s="19"/>
      <c r="AE486" s="19"/>
      <c r="AF486" s="52"/>
      <c r="AG486" s="55"/>
      <c r="AH486" s="19"/>
      <c r="AI486" s="19"/>
      <c r="AJ486" s="19"/>
      <c r="AK486" s="52"/>
      <c r="AL486" s="55"/>
      <c r="AM486" s="19"/>
      <c r="AN486" s="19"/>
      <c r="AO486" s="19"/>
      <c r="AP486" s="52"/>
      <c r="AQ486" s="55">
        <v>0</v>
      </c>
      <c r="AR486" s="19">
        <v>0</v>
      </c>
      <c r="AS486" s="19">
        <v>0</v>
      </c>
      <c r="AT486" s="19">
        <v>0</v>
      </c>
      <c r="AU486" s="52">
        <v>0</v>
      </c>
      <c r="AV486" s="55"/>
      <c r="AW486" s="19"/>
      <c r="AX486" s="19"/>
      <c r="AY486" s="19"/>
      <c r="AZ486" s="52"/>
      <c r="BA486" s="55"/>
      <c r="BB486" s="19"/>
      <c r="BC486" s="19"/>
      <c r="BD486" s="19"/>
      <c r="BE486" s="52"/>
      <c r="BF486" s="55"/>
      <c r="BG486" s="19"/>
      <c r="BH486" s="19"/>
      <c r="BI486" s="19"/>
      <c r="BJ486" s="52"/>
      <c r="BK486" s="55"/>
      <c r="BL486" s="19"/>
      <c r="BM486" s="19"/>
      <c r="BN486" s="19"/>
      <c r="BO486" s="52"/>
      <c r="BP486" s="55"/>
      <c r="BQ486" s="19"/>
      <c r="BR486" s="19"/>
      <c r="BS486" s="19"/>
      <c r="BT486" s="52"/>
      <c r="BU486" s="55"/>
      <c r="BV486" s="19"/>
      <c r="BW486" s="19"/>
      <c r="BX486" s="19"/>
      <c r="BY486" s="52"/>
      <c r="BZ486" s="55"/>
      <c r="CA486" s="19"/>
      <c r="CB486" s="19"/>
      <c r="CC486" s="19"/>
      <c r="CD486" s="52"/>
      <c r="CE486" s="55"/>
      <c r="CF486" s="19"/>
      <c r="CG486" s="19"/>
      <c r="CH486" s="19"/>
      <c r="CI486" s="52"/>
      <c r="CJ486" s="55"/>
      <c r="CK486" s="19"/>
      <c r="CL486" s="19"/>
      <c r="CM486" s="19"/>
      <c r="CN486" s="52"/>
      <c r="CO486" s="55"/>
      <c r="CP486" s="19"/>
      <c r="CQ486" s="19"/>
      <c r="CR486" s="19"/>
      <c r="CS486" s="52"/>
      <c r="CT486" s="55"/>
      <c r="CU486" s="19"/>
      <c r="CV486" s="19"/>
      <c r="CW486" s="19"/>
      <c r="CX486" s="52"/>
      <c r="CY486" s="55"/>
      <c r="CZ486" s="19"/>
      <c r="DA486" s="19"/>
      <c r="DB486" s="19"/>
      <c r="DC486" s="52"/>
      <c r="DD486" s="55"/>
      <c r="DE486" s="19"/>
      <c r="DF486" s="19"/>
      <c r="DG486" s="19"/>
      <c r="DH486" s="52"/>
      <c r="DI486" s="55">
        <v>0</v>
      </c>
      <c r="DJ486" s="19">
        <v>0</v>
      </c>
      <c r="DK486" s="19">
        <v>0</v>
      </c>
      <c r="DL486" s="19">
        <v>0</v>
      </c>
      <c r="DM486" s="52">
        <v>0</v>
      </c>
      <c r="DN486" s="55">
        <v>0</v>
      </c>
      <c r="DO486" s="19">
        <v>0</v>
      </c>
      <c r="DP486" s="19">
        <v>0</v>
      </c>
      <c r="DQ486" s="19">
        <v>0</v>
      </c>
      <c r="DR486" s="52">
        <v>0</v>
      </c>
      <c r="DS486" s="55"/>
      <c r="DT486" s="19"/>
      <c r="DU486" s="19"/>
      <c r="DV486" s="19"/>
      <c r="DW486" s="52"/>
      <c r="DX486" s="55">
        <v>0</v>
      </c>
      <c r="DY486" s="19">
        <v>0</v>
      </c>
      <c r="DZ486" s="19">
        <v>0</v>
      </c>
      <c r="EA486" s="19">
        <v>0</v>
      </c>
      <c r="EB486" s="52">
        <v>0</v>
      </c>
      <c r="EC486" s="55">
        <v>0</v>
      </c>
      <c r="ED486" s="19">
        <v>0</v>
      </c>
      <c r="EE486" s="19">
        <v>0</v>
      </c>
      <c r="EF486" s="19">
        <v>0</v>
      </c>
      <c r="EG486" s="52">
        <v>0</v>
      </c>
      <c r="EH486" s="55">
        <v>0</v>
      </c>
      <c r="EI486" s="19">
        <v>0</v>
      </c>
      <c r="EJ486" s="19">
        <v>0</v>
      </c>
      <c r="EK486" s="19">
        <v>0</v>
      </c>
      <c r="EL486" s="20">
        <v>0</v>
      </c>
      <c r="EM486" s="2"/>
    </row>
    <row r="487" spans="1:143" x14ac:dyDescent="0.25">
      <c r="A487" s="5">
        <v>14</v>
      </c>
      <c r="B487" s="7" t="s">
        <v>67</v>
      </c>
      <c r="C487" s="18">
        <v>0</v>
      </c>
      <c r="D487" s="19">
        <v>998563.46673669899</v>
      </c>
      <c r="E487" s="19">
        <v>366774.75292587699</v>
      </c>
      <c r="F487" s="19">
        <v>640900.35747127398</v>
      </c>
      <c r="G487" s="52">
        <v>0</v>
      </c>
      <c r="H487" s="55"/>
      <c r="I487" s="19">
        <v>486712.639939446</v>
      </c>
      <c r="J487" s="19">
        <v>87142.702780031002</v>
      </c>
      <c r="K487" s="19">
        <v>259980.980236409</v>
      </c>
      <c r="L487" s="52"/>
      <c r="M487" s="55"/>
      <c r="N487" s="19">
        <v>113174.765833347</v>
      </c>
      <c r="O487" s="19">
        <v>23330.245460942999</v>
      </c>
      <c r="P487" s="19">
        <v>44496.628477878097</v>
      </c>
      <c r="Q487" s="52"/>
      <c r="R487" s="55"/>
      <c r="S487" s="19">
        <v>54908.276996405002</v>
      </c>
      <c r="T487" s="19">
        <v>20270.113593129001</v>
      </c>
      <c r="U487" s="19">
        <v>50120.652855439999</v>
      </c>
      <c r="V487" s="52"/>
      <c r="W487" s="55"/>
      <c r="X487" s="19">
        <v>218228.171198511</v>
      </c>
      <c r="Y487" s="19">
        <v>145756.10898133699</v>
      </c>
      <c r="Z487" s="19">
        <v>147544.94355687901</v>
      </c>
      <c r="AA487" s="52"/>
      <c r="AB487" s="55"/>
      <c r="AC487" s="19">
        <v>104158.313075931</v>
      </c>
      <c r="AD487" s="19">
        <v>81167.504367414993</v>
      </c>
      <c r="AE487" s="19">
        <v>117772.14581875601</v>
      </c>
      <c r="AF487" s="52"/>
      <c r="AG487" s="55"/>
      <c r="AH487" s="19">
        <v>2110.22237</v>
      </c>
      <c r="AI487" s="19">
        <v>0</v>
      </c>
      <c r="AJ487" s="19">
        <v>9460</v>
      </c>
      <c r="AK487" s="52"/>
      <c r="AL487" s="55"/>
      <c r="AM487" s="19">
        <v>19271.077323058998</v>
      </c>
      <c r="AN487" s="19">
        <v>9108.0777430220005</v>
      </c>
      <c r="AO487" s="19">
        <v>11525.006525912</v>
      </c>
      <c r="AP487" s="52"/>
      <c r="AQ487" s="55">
        <v>0</v>
      </c>
      <c r="AR487" s="19">
        <v>436862.23200948501</v>
      </c>
      <c r="AS487" s="19">
        <v>142192.00241892401</v>
      </c>
      <c r="AT487" s="19">
        <v>435997.42581621202</v>
      </c>
      <c r="AU487" s="52">
        <v>0</v>
      </c>
      <c r="AV487" s="55"/>
      <c r="AW487" s="19">
        <v>92794.481486428005</v>
      </c>
      <c r="AX487" s="19">
        <v>30998.877974801999</v>
      </c>
      <c r="AY487" s="19">
        <v>82946.229180120004</v>
      </c>
      <c r="AZ487" s="52"/>
      <c r="BA487" s="55"/>
      <c r="BB487" s="19">
        <v>3937.6037299999998</v>
      </c>
      <c r="BC487" s="19">
        <v>1352.19831</v>
      </c>
      <c r="BD487" s="19">
        <v>2306.6925099999999</v>
      </c>
      <c r="BE487" s="52"/>
      <c r="BF487" s="55"/>
      <c r="BG487" s="19">
        <v>35694.595116224002</v>
      </c>
      <c r="BH487" s="19">
        <v>4963.0185833879996</v>
      </c>
      <c r="BI487" s="19">
        <v>20118.566296015</v>
      </c>
      <c r="BJ487" s="52"/>
      <c r="BK487" s="55"/>
      <c r="BL487" s="19">
        <v>51514.415725799001</v>
      </c>
      <c r="BM487" s="19">
        <v>32053.091687996999</v>
      </c>
      <c r="BN487" s="19">
        <v>81211.767802193004</v>
      </c>
      <c r="BO487" s="52"/>
      <c r="BP487" s="55"/>
      <c r="BQ487" s="19"/>
      <c r="BR487" s="19"/>
      <c r="BS487" s="19"/>
      <c r="BT487" s="52"/>
      <c r="BU487" s="55"/>
      <c r="BV487" s="19">
        <v>54788.988477172999</v>
      </c>
      <c r="BW487" s="19">
        <v>5066.9541099999997</v>
      </c>
      <c r="BX487" s="19">
        <v>51262.761556632002</v>
      </c>
      <c r="BY487" s="52"/>
      <c r="BZ487" s="55"/>
      <c r="CA487" s="19">
        <v>14749.89235</v>
      </c>
      <c r="CB487" s="19">
        <v>549.43407000000002</v>
      </c>
      <c r="CC487" s="19">
        <v>2683.1050700000001</v>
      </c>
      <c r="CD487" s="52"/>
      <c r="CE487" s="55"/>
      <c r="CF487" s="19"/>
      <c r="CG487" s="19"/>
      <c r="CH487" s="19"/>
      <c r="CI487" s="52"/>
      <c r="CJ487" s="55"/>
      <c r="CK487" s="19">
        <v>21797.729692092998</v>
      </c>
      <c r="CL487" s="19">
        <v>12375.122651116</v>
      </c>
      <c r="CM487" s="19">
        <v>58838.821545571001</v>
      </c>
      <c r="CN487" s="52"/>
      <c r="CO487" s="55"/>
      <c r="CP487" s="19">
        <v>70997.996501068003</v>
      </c>
      <c r="CQ487" s="19">
        <v>20486.646010584998</v>
      </c>
      <c r="CR487" s="19">
        <v>19416.561276334</v>
      </c>
      <c r="CS487" s="52"/>
      <c r="CT487" s="55"/>
      <c r="CU487" s="19"/>
      <c r="CV487" s="19"/>
      <c r="CW487" s="19"/>
      <c r="CX487" s="52"/>
      <c r="CY487" s="55"/>
      <c r="CZ487" s="19"/>
      <c r="DA487" s="19"/>
      <c r="DB487" s="19"/>
      <c r="DC487" s="52"/>
      <c r="DD487" s="55"/>
      <c r="DE487" s="19">
        <v>90586.528930700006</v>
      </c>
      <c r="DF487" s="19">
        <v>34346.659021036001</v>
      </c>
      <c r="DG487" s="19">
        <v>117212.920579347</v>
      </c>
      <c r="DH487" s="52"/>
      <c r="DI487" s="55">
        <v>0</v>
      </c>
      <c r="DJ487" s="19">
        <v>4300.7285911660001</v>
      </c>
      <c r="DK487" s="19">
        <v>1395.1198887779999</v>
      </c>
      <c r="DL487" s="19">
        <v>6516.8402252140004</v>
      </c>
      <c r="DM487" s="52">
        <v>0</v>
      </c>
      <c r="DN487" s="55">
        <v>0</v>
      </c>
      <c r="DO487" s="19">
        <v>6684.9968699999999</v>
      </c>
      <c r="DP487" s="19">
        <v>2203.0071600000001</v>
      </c>
      <c r="DQ487" s="19">
        <v>22839.316368216001</v>
      </c>
      <c r="DR487" s="52">
        <v>0</v>
      </c>
      <c r="DS487" s="55"/>
      <c r="DT487" s="19"/>
      <c r="DU487" s="19"/>
      <c r="DV487" s="19"/>
      <c r="DW487" s="52"/>
      <c r="DX487" s="55">
        <v>0</v>
      </c>
      <c r="DY487" s="19">
        <v>0</v>
      </c>
      <c r="DZ487" s="19">
        <v>61944.481800000001</v>
      </c>
      <c r="EA487" s="19">
        <v>2151.6999999999998</v>
      </c>
      <c r="EB487" s="52">
        <v>0</v>
      </c>
      <c r="EC487" s="55">
        <v>0</v>
      </c>
      <c r="ED487" s="19">
        <v>1446411.42420735</v>
      </c>
      <c r="EE487" s="19">
        <v>512564.882393579</v>
      </c>
      <c r="EF487" s="19">
        <v>1106253.9398809201</v>
      </c>
      <c r="EG487" s="52">
        <v>0</v>
      </c>
      <c r="EH487" s="55">
        <v>0</v>
      </c>
      <c r="EI487" s="19">
        <v>1446411.42420735</v>
      </c>
      <c r="EJ487" s="19">
        <v>574509.36419357895</v>
      </c>
      <c r="EK487" s="19">
        <v>1108405.6398809201</v>
      </c>
      <c r="EL487" s="20">
        <v>0</v>
      </c>
      <c r="EM487" s="2"/>
    </row>
    <row r="488" spans="1:143" x14ac:dyDescent="0.25">
      <c r="A488" s="5">
        <v>15</v>
      </c>
      <c r="B488" s="7" t="s">
        <v>68</v>
      </c>
      <c r="C488" s="18">
        <v>0</v>
      </c>
      <c r="D488" s="19">
        <v>2036856.2122184399</v>
      </c>
      <c r="E488" s="19">
        <v>1274606.3086965999</v>
      </c>
      <c r="F488" s="19">
        <v>1649862.0639033201</v>
      </c>
      <c r="G488" s="52">
        <v>0</v>
      </c>
      <c r="H488" s="55"/>
      <c r="I488" s="19">
        <v>1768052.7418671499</v>
      </c>
      <c r="J488" s="19">
        <v>943319.97906320496</v>
      </c>
      <c r="K488" s="19">
        <v>985679.76799372397</v>
      </c>
      <c r="L488" s="52"/>
      <c r="M488" s="55"/>
      <c r="N488" s="19">
        <v>89105.141083669994</v>
      </c>
      <c r="O488" s="19">
        <v>95031.686713375893</v>
      </c>
      <c r="P488" s="19">
        <v>122637.54106471001</v>
      </c>
      <c r="Q488" s="52"/>
      <c r="R488" s="55"/>
      <c r="S488" s="19">
        <v>32403.294868313002</v>
      </c>
      <c r="T488" s="19">
        <v>43187.541552244998</v>
      </c>
      <c r="U488" s="19">
        <v>105119.014312983</v>
      </c>
      <c r="V488" s="52"/>
      <c r="W488" s="55"/>
      <c r="X488" s="19">
        <v>60478.539463588997</v>
      </c>
      <c r="Y488" s="19">
        <v>102747.238345126</v>
      </c>
      <c r="Z488" s="19">
        <v>245561.06661798901</v>
      </c>
      <c r="AA488" s="52"/>
      <c r="AB488" s="55"/>
      <c r="AC488" s="19">
        <v>31366.784315712001</v>
      </c>
      <c r="AD488" s="19">
        <v>44555.666882643003</v>
      </c>
      <c r="AE488" s="19">
        <v>129865.145814749</v>
      </c>
      <c r="AF488" s="52"/>
      <c r="AG488" s="55"/>
      <c r="AH488" s="19">
        <v>15855.860049999999</v>
      </c>
      <c r="AI488" s="19">
        <v>15090.9148</v>
      </c>
      <c r="AJ488" s="19">
        <v>28463.812256108999</v>
      </c>
      <c r="AK488" s="52"/>
      <c r="AL488" s="55"/>
      <c r="AM488" s="19">
        <v>39593.850570000002</v>
      </c>
      <c r="AN488" s="19">
        <v>30673.281340000001</v>
      </c>
      <c r="AO488" s="19">
        <v>32535.715843054</v>
      </c>
      <c r="AP488" s="52"/>
      <c r="AQ488" s="55">
        <v>0</v>
      </c>
      <c r="AR488" s="19">
        <v>192448.91215257999</v>
      </c>
      <c r="AS488" s="19">
        <v>269759.19076422497</v>
      </c>
      <c r="AT488" s="19">
        <v>753300.86364830297</v>
      </c>
      <c r="AU488" s="52">
        <v>0</v>
      </c>
      <c r="AV488" s="55"/>
      <c r="AW488" s="19">
        <v>53181.781743790998</v>
      </c>
      <c r="AX488" s="19">
        <v>45453.223758123997</v>
      </c>
      <c r="AY488" s="19">
        <v>90145.847200781005</v>
      </c>
      <c r="AZ488" s="52"/>
      <c r="BA488" s="55"/>
      <c r="BB488" s="19">
        <v>16433.355350999998</v>
      </c>
      <c r="BC488" s="19">
        <v>4092.2600699999998</v>
      </c>
      <c r="BD488" s="19">
        <v>49031.174586528003</v>
      </c>
      <c r="BE488" s="52"/>
      <c r="BF488" s="55"/>
      <c r="BG488" s="19">
        <v>11150.792532220999</v>
      </c>
      <c r="BH488" s="19">
        <v>12013.860351096</v>
      </c>
      <c r="BI488" s="19">
        <v>29187.270190686999</v>
      </c>
      <c r="BJ488" s="52"/>
      <c r="BK488" s="55"/>
      <c r="BL488" s="19">
        <v>2777.1160438000002</v>
      </c>
      <c r="BM488" s="19">
        <v>6119.5010689999999</v>
      </c>
      <c r="BN488" s="19">
        <v>64658.608731351997</v>
      </c>
      <c r="BO488" s="52"/>
      <c r="BP488" s="55"/>
      <c r="BQ488" s="19">
        <v>30084.745045503001</v>
      </c>
      <c r="BR488" s="19">
        <v>49215.480029945997</v>
      </c>
      <c r="BS488" s="19">
        <v>90362.094659145994</v>
      </c>
      <c r="BT488" s="52"/>
      <c r="BU488" s="55"/>
      <c r="BV488" s="19">
        <v>55.7</v>
      </c>
      <c r="BW488" s="19">
        <v>33612.639545455997</v>
      </c>
      <c r="BX488" s="19">
        <v>20727.971745999999</v>
      </c>
      <c r="BY488" s="52"/>
      <c r="BZ488" s="55"/>
      <c r="CA488" s="19">
        <v>9569.0432211033894</v>
      </c>
      <c r="CB488" s="19">
        <v>4518.5817900000002</v>
      </c>
      <c r="CC488" s="19">
        <v>14544.390412000001</v>
      </c>
      <c r="CD488" s="52"/>
      <c r="CE488" s="55"/>
      <c r="CF488" s="19">
        <v>957.16846615960503</v>
      </c>
      <c r="CG488" s="19">
        <v>2163.98441</v>
      </c>
      <c r="CH488" s="19">
        <v>1447.7603799999999</v>
      </c>
      <c r="CI488" s="52"/>
      <c r="CJ488" s="55"/>
      <c r="CK488" s="19">
        <v>3937.1136870959999</v>
      </c>
      <c r="CL488" s="19">
        <v>6878.1927533420003</v>
      </c>
      <c r="CM488" s="19">
        <v>68909.827376748101</v>
      </c>
      <c r="CN488" s="52"/>
      <c r="CO488" s="55"/>
      <c r="CP488" s="19"/>
      <c r="CQ488" s="19"/>
      <c r="CR488" s="19"/>
      <c r="CS488" s="52"/>
      <c r="CT488" s="55"/>
      <c r="CU488" s="19"/>
      <c r="CV488" s="19"/>
      <c r="CW488" s="19"/>
      <c r="CX488" s="52"/>
      <c r="CY488" s="55"/>
      <c r="CZ488" s="19"/>
      <c r="DA488" s="19"/>
      <c r="DB488" s="19"/>
      <c r="DC488" s="52"/>
      <c r="DD488" s="55"/>
      <c r="DE488" s="19">
        <v>64302.096061905999</v>
      </c>
      <c r="DF488" s="19">
        <v>105691.466987261</v>
      </c>
      <c r="DG488" s="19">
        <v>324285.91836506099</v>
      </c>
      <c r="DH488" s="52"/>
      <c r="DI488" s="55">
        <v>0</v>
      </c>
      <c r="DJ488" s="19">
        <v>662.63243999999997</v>
      </c>
      <c r="DK488" s="19">
        <v>8835.8297165699896</v>
      </c>
      <c r="DL488" s="19">
        <v>41072.416791862102</v>
      </c>
      <c r="DM488" s="52">
        <v>0</v>
      </c>
      <c r="DN488" s="55">
        <v>0</v>
      </c>
      <c r="DO488" s="19">
        <v>27388.089004169</v>
      </c>
      <c r="DP488" s="19">
        <v>38762.424106263497</v>
      </c>
      <c r="DQ488" s="19">
        <v>94148.711153398996</v>
      </c>
      <c r="DR488" s="52">
        <v>0</v>
      </c>
      <c r="DS488" s="55"/>
      <c r="DT488" s="19">
        <v>13253.429417732999</v>
      </c>
      <c r="DU488" s="19">
        <v>29010.25653631</v>
      </c>
      <c r="DV488" s="19">
        <v>36594.702583131897</v>
      </c>
      <c r="DW488" s="52"/>
      <c r="DX488" s="55">
        <v>0</v>
      </c>
      <c r="DY488" s="19">
        <v>0</v>
      </c>
      <c r="DZ488" s="19">
        <v>35757.111799999999</v>
      </c>
      <c r="EA488" s="19">
        <v>130495.60080093599</v>
      </c>
      <c r="EB488" s="52">
        <v>0</v>
      </c>
      <c r="EC488" s="55">
        <v>0</v>
      </c>
      <c r="ED488" s="19">
        <v>2270609.27523292</v>
      </c>
      <c r="EE488" s="19">
        <v>1620974.00981996</v>
      </c>
      <c r="EF488" s="19">
        <v>2574978.7580800098</v>
      </c>
      <c r="EG488" s="52">
        <v>0</v>
      </c>
      <c r="EH488" s="55">
        <v>0</v>
      </c>
      <c r="EI488" s="19">
        <v>2270609.27523292</v>
      </c>
      <c r="EJ488" s="19">
        <v>1656731.1216199601</v>
      </c>
      <c r="EK488" s="19">
        <v>2705474.3588809501</v>
      </c>
      <c r="EL488" s="20">
        <v>0</v>
      </c>
      <c r="EM488" s="2"/>
    </row>
    <row r="489" spans="1:143" x14ac:dyDescent="0.25">
      <c r="A489" s="5">
        <v>16</v>
      </c>
      <c r="B489" s="7" t="s">
        <v>69</v>
      </c>
      <c r="C489" s="18">
        <v>0</v>
      </c>
      <c r="D489" s="19">
        <v>0</v>
      </c>
      <c r="E489" s="19">
        <v>0</v>
      </c>
      <c r="F489" s="19">
        <v>0</v>
      </c>
      <c r="G489" s="52">
        <v>0</v>
      </c>
      <c r="H489" s="55"/>
      <c r="I489" s="19"/>
      <c r="J489" s="19"/>
      <c r="K489" s="19"/>
      <c r="L489" s="52"/>
      <c r="M489" s="55"/>
      <c r="N489" s="19"/>
      <c r="O489" s="19"/>
      <c r="P489" s="19"/>
      <c r="Q489" s="52"/>
      <c r="R489" s="55"/>
      <c r="S489" s="19"/>
      <c r="T489" s="19"/>
      <c r="U489" s="19"/>
      <c r="V489" s="52"/>
      <c r="W489" s="55"/>
      <c r="X489" s="19"/>
      <c r="Y489" s="19"/>
      <c r="Z489" s="19"/>
      <c r="AA489" s="52"/>
      <c r="AB489" s="55"/>
      <c r="AC489" s="19"/>
      <c r="AD489" s="19"/>
      <c r="AE489" s="19"/>
      <c r="AF489" s="52"/>
      <c r="AG489" s="55"/>
      <c r="AH489" s="19"/>
      <c r="AI489" s="19"/>
      <c r="AJ489" s="19"/>
      <c r="AK489" s="52"/>
      <c r="AL489" s="55"/>
      <c r="AM489" s="19"/>
      <c r="AN489" s="19"/>
      <c r="AO489" s="19"/>
      <c r="AP489" s="52"/>
      <c r="AQ489" s="55">
        <v>0</v>
      </c>
      <c r="AR489" s="19">
        <v>0</v>
      </c>
      <c r="AS489" s="19">
        <v>0</v>
      </c>
      <c r="AT489" s="19">
        <v>0</v>
      </c>
      <c r="AU489" s="52">
        <v>0</v>
      </c>
      <c r="AV489" s="55"/>
      <c r="AW489" s="19"/>
      <c r="AX489" s="19"/>
      <c r="AY489" s="19"/>
      <c r="AZ489" s="52"/>
      <c r="BA489" s="55"/>
      <c r="BB489" s="19"/>
      <c r="BC489" s="19"/>
      <c r="BD489" s="19"/>
      <c r="BE489" s="52"/>
      <c r="BF489" s="55"/>
      <c r="BG489" s="19"/>
      <c r="BH489" s="19"/>
      <c r="BI489" s="19"/>
      <c r="BJ489" s="52"/>
      <c r="BK489" s="55"/>
      <c r="BL489" s="19"/>
      <c r="BM489" s="19"/>
      <c r="BN489" s="19"/>
      <c r="BO489" s="52"/>
      <c r="BP489" s="55"/>
      <c r="BQ489" s="19"/>
      <c r="BR489" s="19"/>
      <c r="BS489" s="19"/>
      <c r="BT489" s="52"/>
      <c r="BU489" s="55"/>
      <c r="BV489" s="19"/>
      <c r="BW489" s="19"/>
      <c r="BX489" s="19"/>
      <c r="BY489" s="52"/>
      <c r="BZ489" s="55"/>
      <c r="CA489" s="19"/>
      <c r="CB489" s="19"/>
      <c r="CC489" s="19"/>
      <c r="CD489" s="52"/>
      <c r="CE489" s="55"/>
      <c r="CF489" s="19"/>
      <c r="CG489" s="19"/>
      <c r="CH489" s="19"/>
      <c r="CI489" s="52"/>
      <c r="CJ489" s="55"/>
      <c r="CK489" s="19"/>
      <c r="CL489" s="19"/>
      <c r="CM489" s="19"/>
      <c r="CN489" s="52"/>
      <c r="CO489" s="55"/>
      <c r="CP489" s="19"/>
      <c r="CQ489" s="19"/>
      <c r="CR489" s="19"/>
      <c r="CS489" s="52"/>
      <c r="CT489" s="55"/>
      <c r="CU489" s="19"/>
      <c r="CV489" s="19"/>
      <c r="CW489" s="19"/>
      <c r="CX489" s="52"/>
      <c r="CY489" s="55"/>
      <c r="CZ489" s="19"/>
      <c r="DA489" s="19"/>
      <c r="DB489" s="19"/>
      <c r="DC489" s="52"/>
      <c r="DD489" s="55"/>
      <c r="DE489" s="19"/>
      <c r="DF489" s="19"/>
      <c r="DG489" s="19"/>
      <c r="DH489" s="52"/>
      <c r="DI489" s="55">
        <v>0</v>
      </c>
      <c r="DJ489" s="19">
        <v>0</v>
      </c>
      <c r="DK489" s="19">
        <v>0</v>
      </c>
      <c r="DL489" s="19">
        <v>0</v>
      </c>
      <c r="DM489" s="52">
        <v>0</v>
      </c>
      <c r="DN489" s="55">
        <v>0</v>
      </c>
      <c r="DO489" s="19">
        <v>0</v>
      </c>
      <c r="DP489" s="19">
        <v>0</v>
      </c>
      <c r="DQ489" s="19">
        <v>0</v>
      </c>
      <c r="DR489" s="52">
        <v>0</v>
      </c>
      <c r="DS489" s="55"/>
      <c r="DT489" s="19"/>
      <c r="DU489" s="19"/>
      <c r="DV489" s="19"/>
      <c r="DW489" s="52"/>
      <c r="DX489" s="55">
        <v>0</v>
      </c>
      <c r="DY489" s="19">
        <v>0</v>
      </c>
      <c r="DZ489" s="19">
        <v>0</v>
      </c>
      <c r="EA489" s="19">
        <v>0</v>
      </c>
      <c r="EB489" s="52">
        <v>0</v>
      </c>
      <c r="EC489" s="55">
        <v>0</v>
      </c>
      <c r="ED489" s="19">
        <v>0</v>
      </c>
      <c r="EE489" s="19">
        <v>0</v>
      </c>
      <c r="EF489" s="19">
        <v>0</v>
      </c>
      <c r="EG489" s="52">
        <v>0</v>
      </c>
      <c r="EH489" s="55">
        <v>0</v>
      </c>
      <c r="EI489" s="19">
        <v>0</v>
      </c>
      <c r="EJ489" s="19">
        <v>0</v>
      </c>
      <c r="EK489" s="19">
        <v>0</v>
      </c>
      <c r="EL489" s="20">
        <v>0</v>
      </c>
      <c r="EM489" s="2"/>
    </row>
    <row r="490" spans="1:143" x14ac:dyDescent="0.25">
      <c r="A490" s="5">
        <v>17</v>
      </c>
      <c r="B490" s="7" t="s">
        <v>70</v>
      </c>
      <c r="C490" s="18">
        <v>0</v>
      </c>
      <c r="D490" s="19">
        <v>0</v>
      </c>
      <c r="E490" s="19">
        <v>0</v>
      </c>
      <c r="F490" s="19">
        <v>0</v>
      </c>
      <c r="G490" s="52">
        <v>0</v>
      </c>
      <c r="H490" s="55"/>
      <c r="I490" s="19"/>
      <c r="J490" s="19"/>
      <c r="K490" s="19"/>
      <c r="L490" s="52"/>
      <c r="M490" s="55"/>
      <c r="N490" s="19"/>
      <c r="O490" s="19"/>
      <c r="P490" s="19"/>
      <c r="Q490" s="52"/>
      <c r="R490" s="55"/>
      <c r="S490" s="19"/>
      <c r="T490" s="19"/>
      <c r="U490" s="19"/>
      <c r="V490" s="52"/>
      <c r="W490" s="55"/>
      <c r="X490" s="19"/>
      <c r="Y490" s="19"/>
      <c r="Z490" s="19"/>
      <c r="AA490" s="52"/>
      <c r="AB490" s="55"/>
      <c r="AC490" s="19"/>
      <c r="AD490" s="19"/>
      <c r="AE490" s="19"/>
      <c r="AF490" s="52"/>
      <c r="AG490" s="55"/>
      <c r="AH490" s="19"/>
      <c r="AI490" s="19"/>
      <c r="AJ490" s="19"/>
      <c r="AK490" s="52"/>
      <c r="AL490" s="55"/>
      <c r="AM490" s="19"/>
      <c r="AN490" s="19"/>
      <c r="AO490" s="19"/>
      <c r="AP490" s="52"/>
      <c r="AQ490" s="55">
        <v>0</v>
      </c>
      <c r="AR490" s="19">
        <v>0</v>
      </c>
      <c r="AS490" s="19">
        <v>0</v>
      </c>
      <c r="AT490" s="19">
        <v>0</v>
      </c>
      <c r="AU490" s="52">
        <v>0</v>
      </c>
      <c r="AV490" s="55"/>
      <c r="AW490" s="19"/>
      <c r="AX490" s="19"/>
      <c r="AY490" s="19"/>
      <c r="AZ490" s="52"/>
      <c r="BA490" s="55"/>
      <c r="BB490" s="19"/>
      <c r="BC490" s="19"/>
      <c r="BD490" s="19"/>
      <c r="BE490" s="52"/>
      <c r="BF490" s="55"/>
      <c r="BG490" s="19"/>
      <c r="BH490" s="19"/>
      <c r="BI490" s="19"/>
      <c r="BJ490" s="52"/>
      <c r="BK490" s="55"/>
      <c r="BL490" s="19"/>
      <c r="BM490" s="19"/>
      <c r="BN490" s="19"/>
      <c r="BO490" s="52"/>
      <c r="BP490" s="55"/>
      <c r="BQ490" s="19"/>
      <c r="BR490" s="19"/>
      <c r="BS490" s="19"/>
      <c r="BT490" s="52"/>
      <c r="BU490" s="55"/>
      <c r="BV490" s="19"/>
      <c r="BW490" s="19"/>
      <c r="BX490" s="19"/>
      <c r="BY490" s="52"/>
      <c r="BZ490" s="55"/>
      <c r="CA490" s="19"/>
      <c r="CB490" s="19"/>
      <c r="CC490" s="19"/>
      <c r="CD490" s="52"/>
      <c r="CE490" s="55"/>
      <c r="CF490" s="19"/>
      <c r="CG490" s="19"/>
      <c r="CH490" s="19"/>
      <c r="CI490" s="52"/>
      <c r="CJ490" s="55"/>
      <c r="CK490" s="19"/>
      <c r="CL490" s="19"/>
      <c r="CM490" s="19"/>
      <c r="CN490" s="52"/>
      <c r="CO490" s="55"/>
      <c r="CP490" s="19"/>
      <c r="CQ490" s="19"/>
      <c r="CR490" s="19"/>
      <c r="CS490" s="52"/>
      <c r="CT490" s="55"/>
      <c r="CU490" s="19"/>
      <c r="CV490" s="19"/>
      <c r="CW490" s="19"/>
      <c r="CX490" s="52"/>
      <c r="CY490" s="55"/>
      <c r="CZ490" s="19"/>
      <c r="DA490" s="19"/>
      <c r="DB490" s="19"/>
      <c r="DC490" s="52"/>
      <c r="DD490" s="55"/>
      <c r="DE490" s="19"/>
      <c r="DF490" s="19"/>
      <c r="DG490" s="19"/>
      <c r="DH490" s="52"/>
      <c r="DI490" s="55">
        <v>0</v>
      </c>
      <c r="DJ490" s="19">
        <v>0</v>
      </c>
      <c r="DK490" s="19">
        <v>0</v>
      </c>
      <c r="DL490" s="19">
        <v>0</v>
      </c>
      <c r="DM490" s="52">
        <v>0</v>
      </c>
      <c r="DN490" s="55">
        <v>0</v>
      </c>
      <c r="DO490" s="19">
        <v>0</v>
      </c>
      <c r="DP490" s="19">
        <v>0</v>
      </c>
      <c r="DQ490" s="19">
        <v>0</v>
      </c>
      <c r="DR490" s="52">
        <v>0</v>
      </c>
      <c r="DS490" s="55"/>
      <c r="DT490" s="19"/>
      <c r="DU490" s="19"/>
      <c r="DV490" s="19"/>
      <c r="DW490" s="52"/>
      <c r="DX490" s="55">
        <v>0</v>
      </c>
      <c r="DY490" s="19">
        <v>0</v>
      </c>
      <c r="DZ490" s="19">
        <v>0</v>
      </c>
      <c r="EA490" s="19">
        <v>0</v>
      </c>
      <c r="EB490" s="52">
        <v>0</v>
      </c>
      <c r="EC490" s="55">
        <v>0</v>
      </c>
      <c r="ED490" s="19">
        <v>0</v>
      </c>
      <c r="EE490" s="19">
        <v>0</v>
      </c>
      <c r="EF490" s="19">
        <v>0</v>
      </c>
      <c r="EG490" s="52">
        <v>0</v>
      </c>
      <c r="EH490" s="55">
        <v>0</v>
      </c>
      <c r="EI490" s="19">
        <v>0</v>
      </c>
      <c r="EJ490" s="19">
        <v>0</v>
      </c>
      <c r="EK490" s="19">
        <v>0</v>
      </c>
      <c r="EL490" s="20">
        <v>0</v>
      </c>
      <c r="EM490" s="2"/>
    </row>
    <row r="491" spans="1:143" x14ac:dyDescent="0.25">
      <c r="A491" s="5">
        <v>18</v>
      </c>
      <c r="B491" s="7" t="s">
        <v>71</v>
      </c>
      <c r="C491" s="18">
        <v>157141.00800999999</v>
      </c>
      <c r="D491" s="19">
        <v>4540210.2037444599</v>
      </c>
      <c r="E491" s="19">
        <v>1672535.21546705</v>
      </c>
      <c r="F491" s="19">
        <v>2343084.1009965702</v>
      </c>
      <c r="G491" s="52">
        <v>38042.550360000001</v>
      </c>
      <c r="H491" s="55">
        <v>153908.48063000001</v>
      </c>
      <c r="I491" s="19">
        <v>3204519.46383418</v>
      </c>
      <c r="J491" s="19">
        <v>670670.58992564504</v>
      </c>
      <c r="K491" s="19">
        <v>857697.09075572004</v>
      </c>
      <c r="L491" s="52">
        <v>2409.7552900000001</v>
      </c>
      <c r="M491" s="55">
        <v>1728.5703900000001</v>
      </c>
      <c r="N491" s="19">
        <v>510671.84902376501</v>
      </c>
      <c r="O491" s="19">
        <v>178723.64266890101</v>
      </c>
      <c r="P491" s="19">
        <v>150294.12658106</v>
      </c>
      <c r="Q491" s="52">
        <v>3271.3715299999999</v>
      </c>
      <c r="R491" s="55"/>
      <c r="S491" s="19">
        <v>159761.596102001</v>
      </c>
      <c r="T491" s="19">
        <v>151123.855079056</v>
      </c>
      <c r="U491" s="19">
        <v>250900.413399001</v>
      </c>
      <c r="V491" s="52">
        <v>12073.699000000001</v>
      </c>
      <c r="W491" s="55"/>
      <c r="X491" s="19">
        <v>359124.75757876801</v>
      </c>
      <c r="Y491" s="19">
        <v>439018.130929582</v>
      </c>
      <c r="Z491" s="19">
        <v>615156.19384769106</v>
      </c>
      <c r="AA491" s="52">
        <v>421.93454000000003</v>
      </c>
      <c r="AB491" s="55">
        <v>107.64228</v>
      </c>
      <c r="AC491" s="19">
        <v>200680.60774918401</v>
      </c>
      <c r="AD491" s="19">
        <v>193857.46209062901</v>
      </c>
      <c r="AE491" s="19">
        <v>420536.89738185401</v>
      </c>
      <c r="AF491" s="52">
        <v>1314.79</v>
      </c>
      <c r="AG491" s="55">
        <v>0</v>
      </c>
      <c r="AH491" s="19">
        <v>41514.309350668198</v>
      </c>
      <c r="AI491" s="19">
        <v>29661.611130000001</v>
      </c>
      <c r="AJ491" s="19">
        <v>44940.217494645702</v>
      </c>
      <c r="AK491" s="52">
        <v>18551</v>
      </c>
      <c r="AL491" s="55">
        <v>1396.3147100000001</v>
      </c>
      <c r="AM491" s="19">
        <v>63937.6201058964</v>
      </c>
      <c r="AN491" s="19">
        <v>9479.9236432314392</v>
      </c>
      <c r="AO491" s="19">
        <v>3559.1615366000001</v>
      </c>
      <c r="AP491" s="52">
        <v>0</v>
      </c>
      <c r="AQ491" s="55">
        <v>0</v>
      </c>
      <c r="AR491" s="19">
        <v>771143.93601888802</v>
      </c>
      <c r="AS491" s="19">
        <v>521670.68382204499</v>
      </c>
      <c r="AT491" s="19">
        <v>1223891.6212609899</v>
      </c>
      <c r="AU491" s="52">
        <v>46416.164588194901</v>
      </c>
      <c r="AV491" s="55"/>
      <c r="AW491" s="19">
        <v>225358.67397548701</v>
      </c>
      <c r="AX491" s="19">
        <v>152186.759019519</v>
      </c>
      <c r="AY491" s="19">
        <v>172845.84644356</v>
      </c>
      <c r="AZ491" s="52">
        <v>9435.2384299999994</v>
      </c>
      <c r="BA491" s="55"/>
      <c r="BB491" s="19">
        <v>105500.114495074</v>
      </c>
      <c r="BC491" s="19">
        <v>58371.129479672098</v>
      </c>
      <c r="BD491" s="19">
        <v>72089.180321589796</v>
      </c>
      <c r="BE491" s="52">
        <v>1378.0487800000001</v>
      </c>
      <c r="BF491" s="55"/>
      <c r="BG491" s="19">
        <v>20930.107665291202</v>
      </c>
      <c r="BH491" s="19">
        <v>24293.563514676101</v>
      </c>
      <c r="BI491" s="19">
        <v>40144.166840378603</v>
      </c>
      <c r="BJ491" s="52">
        <v>0</v>
      </c>
      <c r="BK491" s="55"/>
      <c r="BL491" s="19">
        <v>10816.1774430082</v>
      </c>
      <c r="BM491" s="19">
        <v>8272.6942297012702</v>
      </c>
      <c r="BN491" s="19">
        <v>41391.356077096803</v>
      </c>
      <c r="BO491" s="52">
        <v>0</v>
      </c>
      <c r="BP491" s="55"/>
      <c r="BQ491" s="19">
        <v>63138.302529741501</v>
      </c>
      <c r="BR491" s="19">
        <v>68279.026060741293</v>
      </c>
      <c r="BS491" s="19">
        <v>147013.846823517</v>
      </c>
      <c r="BT491" s="52">
        <v>13011.69542</v>
      </c>
      <c r="BU491" s="55"/>
      <c r="BV491" s="19">
        <v>33807.448540617799</v>
      </c>
      <c r="BW491" s="19">
        <v>22639.588106842399</v>
      </c>
      <c r="BX491" s="19">
        <v>105310.21154778999</v>
      </c>
      <c r="BY491" s="52">
        <v>0</v>
      </c>
      <c r="BZ491" s="55"/>
      <c r="CA491" s="19">
        <v>35068.157346742497</v>
      </c>
      <c r="CB491" s="19">
        <v>6857.3548836230302</v>
      </c>
      <c r="CC491" s="19">
        <v>12104.1864986359</v>
      </c>
      <c r="CD491" s="52">
        <v>447.01156873488901</v>
      </c>
      <c r="CE491" s="55"/>
      <c r="CF491" s="19">
        <v>6254.5083594733396</v>
      </c>
      <c r="CG491" s="19">
        <v>4527.95154428974</v>
      </c>
      <c r="CH491" s="19">
        <v>5197.17494986373</v>
      </c>
      <c r="CI491" s="52">
        <v>0</v>
      </c>
      <c r="CJ491" s="55"/>
      <c r="CK491" s="19">
        <v>18002.286225338001</v>
      </c>
      <c r="CL491" s="19">
        <v>30517.018021240401</v>
      </c>
      <c r="CM491" s="19">
        <v>63165.923218788899</v>
      </c>
      <c r="CN491" s="52">
        <v>3884.2445200000002</v>
      </c>
      <c r="CO491" s="55"/>
      <c r="CP491" s="19">
        <v>28369.125087594599</v>
      </c>
      <c r="CQ491" s="19">
        <v>16372.088135580299</v>
      </c>
      <c r="CR491" s="19">
        <v>16806.614120528098</v>
      </c>
      <c r="CS491" s="52">
        <v>110.19136</v>
      </c>
      <c r="CT491" s="55"/>
      <c r="CU491" s="19"/>
      <c r="CV491" s="19"/>
      <c r="CW491" s="19"/>
      <c r="CX491" s="52"/>
      <c r="CY491" s="55"/>
      <c r="CZ491" s="19">
        <v>92.67</v>
      </c>
      <c r="DA491" s="19"/>
      <c r="DB491" s="19"/>
      <c r="DC491" s="52">
        <v>0</v>
      </c>
      <c r="DD491" s="55"/>
      <c r="DE491" s="19">
        <v>223806.364350519</v>
      </c>
      <c r="DF491" s="19">
        <v>129353.510826158</v>
      </c>
      <c r="DG491" s="19">
        <v>547823.11441924504</v>
      </c>
      <c r="DH491" s="52">
        <v>18149.734509459999</v>
      </c>
      <c r="DI491" s="55">
        <v>0</v>
      </c>
      <c r="DJ491" s="19">
        <v>55351.2680114986</v>
      </c>
      <c r="DK491" s="19">
        <v>6549.8599751758902</v>
      </c>
      <c r="DL491" s="19">
        <v>45457.895891674103</v>
      </c>
      <c r="DM491" s="52">
        <v>275.60799886811998</v>
      </c>
      <c r="DN491" s="55">
        <v>788.9</v>
      </c>
      <c r="DO491" s="19">
        <v>12771.3054785326</v>
      </c>
      <c r="DP491" s="19">
        <v>6936.7965100000001</v>
      </c>
      <c r="DQ491" s="19">
        <v>365351.31639318302</v>
      </c>
      <c r="DR491" s="52">
        <v>135200</v>
      </c>
      <c r="DS491" s="55"/>
      <c r="DT491" s="19"/>
      <c r="DU491" s="19"/>
      <c r="DV491" s="19"/>
      <c r="DW491" s="52"/>
      <c r="DX491" s="55">
        <v>0</v>
      </c>
      <c r="DY491" s="19">
        <v>0</v>
      </c>
      <c r="DZ491" s="19">
        <v>0</v>
      </c>
      <c r="EA491" s="19">
        <v>0</v>
      </c>
      <c r="EB491" s="52">
        <v>0</v>
      </c>
      <c r="EC491" s="55">
        <v>157929.90801000001</v>
      </c>
      <c r="ED491" s="19">
        <v>5379476.7132533798</v>
      </c>
      <c r="EE491" s="19">
        <v>2207692.5557742701</v>
      </c>
      <c r="EF491" s="19">
        <v>3977784.9345424199</v>
      </c>
      <c r="EG491" s="52">
        <v>219934.32294706299</v>
      </c>
      <c r="EH491" s="55">
        <v>157929.90801000001</v>
      </c>
      <c r="EI491" s="19">
        <v>5379476.7132533798</v>
      </c>
      <c r="EJ491" s="19">
        <v>2207692.5557742701</v>
      </c>
      <c r="EK491" s="19">
        <v>3977784.9345424199</v>
      </c>
      <c r="EL491" s="20">
        <v>219934.32294706299</v>
      </c>
      <c r="EM491" s="2"/>
    </row>
    <row r="492" spans="1:143" x14ac:dyDescent="0.25">
      <c r="A492" s="5">
        <v>19</v>
      </c>
      <c r="B492" s="7" t="s">
        <v>72</v>
      </c>
      <c r="C492" s="18">
        <v>0</v>
      </c>
      <c r="D492" s="19">
        <v>0</v>
      </c>
      <c r="E492" s="19">
        <v>0</v>
      </c>
      <c r="F492" s="19">
        <v>0</v>
      </c>
      <c r="G492" s="52">
        <v>0</v>
      </c>
      <c r="H492" s="55"/>
      <c r="I492" s="19"/>
      <c r="J492" s="19"/>
      <c r="K492" s="19"/>
      <c r="L492" s="52"/>
      <c r="M492" s="55"/>
      <c r="N492" s="19"/>
      <c r="O492" s="19"/>
      <c r="P492" s="19"/>
      <c r="Q492" s="52"/>
      <c r="R492" s="55"/>
      <c r="S492" s="19"/>
      <c r="T492" s="19"/>
      <c r="U492" s="19"/>
      <c r="V492" s="52"/>
      <c r="W492" s="55"/>
      <c r="X492" s="19"/>
      <c r="Y492" s="19"/>
      <c r="Z492" s="19"/>
      <c r="AA492" s="52"/>
      <c r="AB492" s="55"/>
      <c r="AC492" s="19"/>
      <c r="AD492" s="19"/>
      <c r="AE492" s="19"/>
      <c r="AF492" s="52"/>
      <c r="AG492" s="55"/>
      <c r="AH492" s="19"/>
      <c r="AI492" s="19"/>
      <c r="AJ492" s="19"/>
      <c r="AK492" s="52"/>
      <c r="AL492" s="55"/>
      <c r="AM492" s="19"/>
      <c r="AN492" s="19"/>
      <c r="AO492" s="19"/>
      <c r="AP492" s="52"/>
      <c r="AQ492" s="55">
        <v>0</v>
      </c>
      <c r="AR492" s="19">
        <v>0</v>
      </c>
      <c r="AS492" s="19">
        <v>0</v>
      </c>
      <c r="AT492" s="19">
        <v>0</v>
      </c>
      <c r="AU492" s="52">
        <v>0</v>
      </c>
      <c r="AV492" s="55"/>
      <c r="AW492" s="19"/>
      <c r="AX492" s="19"/>
      <c r="AY492" s="19"/>
      <c r="AZ492" s="52"/>
      <c r="BA492" s="55"/>
      <c r="BB492" s="19"/>
      <c r="BC492" s="19"/>
      <c r="BD492" s="19"/>
      <c r="BE492" s="52"/>
      <c r="BF492" s="55"/>
      <c r="BG492" s="19"/>
      <c r="BH492" s="19"/>
      <c r="BI492" s="19"/>
      <c r="BJ492" s="52"/>
      <c r="BK492" s="55"/>
      <c r="BL492" s="19"/>
      <c r="BM492" s="19"/>
      <c r="BN492" s="19"/>
      <c r="BO492" s="52"/>
      <c r="BP492" s="55"/>
      <c r="BQ492" s="19"/>
      <c r="BR492" s="19"/>
      <c r="BS492" s="19"/>
      <c r="BT492" s="52"/>
      <c r="BU492" s="55"/>
      <c r="BV492" s="19"/>
      <c r="BW492" s="19"/>
      <c r="BX492" s="19"/>
      <c r="BY492" s="52"/>
      <c r="BZ492" s="55"/>
      <c r="CA492" s="19"/>
      <c r="CB492" s="19"/>
      <c r="CC492" s="19"/>
      <c r="CD492" s="52"/>
      <c r="CE492" s="55"/>
      <c r="CF492" s="19"/>
      <c r="CG492" s="19"/>
      <c r="CH492" s="19"/>
      <c r="CI492" s="52"/>
      <c r="CJ492" s="55"/>
      <c r="CK492" s="19"/>
      <c r="CL492" s="19"/>
      <c r="CM492" s="19"/>
      <c r="CN492" s="52"/>
      <c r="CO492" s="55"/>
      <c r="CP492" s="19"/>
      <c r="CQ492" s="19"/>
      <c r="CR492" s="19"/>
      <c r="CS492" s="52"/>
      <c r="CT492" s="55"/>
      <c r="CU492" s="19"/>
      <c r="CV492" s="19"/>
      <c r="CW492" s="19"/>
      <c r="CX492" s="52"/>
      <c r="CY492" s="55"/>
      <c r="CZ492" s="19"/>
      <c r="DA492" s="19"/>
      <c r="DB492" s="19"/>
      <c r="DC492" s="52"/>
      <c r="DD492" s="55"/>
      <c r="DE492" s="19"/>
      <c r="DF492" s="19"/>
      <c r="DG492" s="19"/>
      <c r="DH492" s="52"/>
      <c r="DI492" s="55">
        <v>0</v>
      </c>
      <c r="DJ492" s="19">
        <v>0</v>
      </c>
      <c r="DK492" s="19">
        <v>0</v>
      </c>
      <c r="DL492" s="19">
        <v>0</v>
      </c>
      <c r="DM492" s="52">
        <v>0</v>
      </c>
      <c r="DN492" s="55">
        <v>0</v>
      </c>
      <c r="DO492" s="19">
        <v>0</v>
      </c>
      <c r="DP492" s="19">
        <v>0</v>
      </c>
      <c r="DQ492" s="19">
        <v>0</v>
      </c>
      <c r="DR492" s="52">
        <v>0</v>
      </c>
      <c r="DS492" s="55"/>
      <c r="DT492" s="19"/>
      <c r="DU492" s="19"/>
      <c r="DV492" s="19"/>
      <c r="DW492" s="52"/>
      <c r="DX492" s="55">
        <v>0</v>
      </c>
      <c r="DY492" s="19">
        <v>0</v>
      </c>
      <c r="DZ492" s="19">
        <v>0</v>
      </c>
      <c r="EA492" s="19">
        <v>0</v>
      </c>
      <c r="EB492" s="52">
        <v>0</v>
      </c>
      <c r="EC492" s="55">
        <v>0</v>
      </c>
      <c r="ED492" s="19">
        <v>0</v>
      </c>
      <c r="EE492" s="19">
        <v>0</v>
      </c>
      <c r="EF492" s="19">
        <v>0</v>
      </c>
      <c r="EG492" s="52">
        <v>0</v>
      </c>
      <c r="EH492" s="55">
        <v>0</v>
      </c>
      <c r="EI492" s="19">
        <v>0</v>
      </c>
      <c r="EJ492" s="19">
        <v>0</v>
      </c>
      <c r="EK492" s="19">
        <v>0</v>
      </c>
      <c r="EL492" s="20">
        <v>0</v>
      </c>
      <c r="EM492" s="2"/>
    </row>
    <row r="493" spans="1:143" x14ac:dyDescent="0.25">
      <c r="A493" s="5">
        <v>20</v>
      </c>
      <c r="B493" s="7" t="s">
        <v>73</v>
      </c>
      <c r="C493" s="18">
        <v>3897.3319999999999</v>
      </c>
      <c r="D493" s="19">
        <v>2868131.3250000002</v>
      </c>
      <c r="E493" s="19">
        <v>534846.97100000002</v>
      </c>
      <c r="F493" s="19">
        <v>750696.92200000002</v>
      </c>
      <c r="G493" s="52">
        <v>0</v>
      </c>
      <c r="H493" s="55">
        <v>3897.3319999999999</v>
      </c>
      <c r="I493" s="19">
        <v>1926810.2250000001</v>
      </c>
      <c r="J493" s="19">
        <v>192225.79800000001</v>
      </c>
      <c r="K493" s="19">
        <v>314749.86800000002</v>
      </c>
      <c r="L493" s="52">
        <v>0</v>
      </c>
      <c r="M493" s="55">
        <v>0</v>
      </c>
      <c r="N493" s="19">
        <v>348414.72600000002</v>
      </c>
      <c r="O493" s="19">
        <v>59528.976000000002</v>
      </c>
      <c r="P493" s="19">
        <v>91528.876999999993</v>
      </c>
      <c r="Q493" s="52">
        <v>0</v>
      </c>
      <c r="R493" s="55">
        <v>0</v>
      </c>
      <c r="S493" s="19">
        <v>118297.175</v>
      </c>
      <c r="T493" s="19">
        <v>66887.547999999995</v>
      </c>
      <c r="U493" s="19">
        <v>65702.328999999998</v>
      </c>
      <c r="V493" s="52">
        <v>0</v>
      </c>
      <c r="W493" s="55">
        <v>0</v>
      </c>
      <c r="X493" s="19">
        <v>297215.59999999998</v>
      </c>
      <c r="Y493" s="19">
        <v>162656.32500000001</v>
      </c>
      <c r="Z493" s="19">
        <v>214369.05300000001</v>
      </c>
      <c r="AA493" s="52">
        <v>0</v>
      </c>
      <c r="AB493" s="55">
        <v>0</v>
      </c>
      <c r="AC493" s="19">
        <v>134567.326</v>
      </c>
      <c r="AD493" s="19">
        <v>49054.241999999998</v>
      </c>
      <c r="AE493" s="19">
        <v>53630.095000000001</v>
      </c>
      <c r="AF493" s="52">
        <v>0</v>
      </c>
      <c r="AG493" s="55">
        <v>0</v>
      </c>
      <c r="AH493" s="19">
        <v>19889.596000000001</v>
      </c>
      <c r="AI493" s="19">
        <v>3298.357</v>
      </c>
      <c r="AJ493" s="19">
        <v>10176.538</v>
      </c>
      <c r="AK493" s="52">
        <v>0</v>
      </c>
      <c r="AL493" s="55">
        <v>0</v>
      </c>
      <c r="AM493" s="19">
        <v>22936.677</v>
      </c>
      <c r="AN493" s="19">
        <v>1195.7249999999999</v>
      </c>
      <c r="AO493" s="19">
        <v>540.16200000000003</v>
      </c>
      <c r="AP493" s="52">
        <v>0</v>
      </c>
      <c r="AQ493" s="55">
        <v>0</v>
      </c>
      <c r="AR493" s="19">
        <v>531316.37800000003</v>
      </c>
      <c r="AS493" s="19">
        <v>274889.96999999997</v>
      </c>
      <c r="AT493" s="19">
        <v>699567.33900000004</v>
      </c>
      <c r="AU493" s="52">
        <v>0</v>
      </c>
      <c r="AV493" s="55">
        <v>0</v>
      </c>
      <c r="AW493" s="19">
        <v>115817.47</v>
      </c>
      <c r="AX493" s="19">
        <v>61065.550999999999</v>
      </c>
      <c r="AY493" s="19">
        <v>14388.734</v>
      </c>
      <c r="AZ493" s="52">
        <v>0</v>
      </c>
      <c r="BA493" s="55">
        <v>0</v>
      </c>
      <c r="BB493" s="19">
        <v>67790.664999999994</v>
      </c>
      <c r="BC493" s="19">
        <v>17650.253000000001</v>
      </c>
      <c r="BD493" s="19">
        <v>61380.002</v>
      </c>
      <c r="BE493" s="52">
        <v>0</v>
      </c>
      <c r="BF493" s="55">
        <v>0</v>
      </c>
      <c r="BG493" s="19">
        <v>28314.687999999998</v>
      </c>
      <c r="BH493" s="19">
        <v>15948.526</v>
      </c>
      <c r="BI493" s="19">
        <v>34415.267</v>
      </c>
      <c r="BJ493" s="52">
        <v>0</v>
      </c>
      <c r="BK493" s="55">
        <v>0</v>
      </c>
      <c r="BL493" s="19">
        <v>11237.496999999999</v>
      </c>
      <c r="BM493" s="19">
        <v>8374.8230000000003</v>
      </c>
      <c r="BN493" s="19">
        <v>48700.930999999997</v>
      </c>
      <c r="BO493" s="52">
        <v>0</v>
      </c>
      <c r="BP493" s="55">
        <v>0</v>
      </c>
      <c r="BQ493" s="19">
        <v>45566.364000000001</v>
      </c>
      <c r="BR493" s="19">
        <v>27864.362000000001</v>
      </c>
      <c r="BS493" s="19">
        <v>53379.555</v>
      </c>
      <c r="BT493" s="52">
        <v>0</v>
      </c>
      <c r="BU493" s="55">
        <v>0</v>
      </c>
      <c r="BV493" s="19">
        <v>2135.6999999999998</v>
      </c>
      <c r="BW493" s="19">
        <v>4866.3180000000002</v>
      </c>
      <c r="BX493" s="19">
        <v>54943.981</v>
      </c>
      <c r="BY493" s="52">
        <v>0</v>
      </c>
      <c r="BZ493" s="55">
        <v>0</v>
      </c>
      <c r="CA493" s="19">
        <v>23087.008999999998</v>
      </c>
      <c r="CB493" s="19">
        <v>1591.942</v>
      </c>
      <c r="CC493" s="19">
        <v>11238.425999999999</v>
      </c>
      <c r="CD493" s="52">
        <v>0</v>
      </c>
      <c r="CE493" s="55">
        <v>0</v>
      </c>
      <c r="CF493" s="19">
        <v>8166.0609999999997</v>
      </c>
      <c r="CG493" s="19">
        <v>1575.846</v>
      </c>
      <c r="CH493" s="19">
        <v>2079.123</v>
      </c>
      <c r="CI493" s="52">
        <v>0</v>
      </c>
      <c r="CJ493" s="55">
        <v>0</v>
      </c>
      <c r="CK493" s="19">
        <v>14199.618</v>
      </c>
      <c r="CL493" s="19">
        <v>15613.535</v>
      </c>
      <c r="CM493" s="19">
        <v>103296.791</v>
      </c>
      <c r="CN493" s="52">
        <v>0</v>
      </c>
      <c r="CO493" s="55">
        <v>0</v>
      </c>
      <c r="CP493" s="19">
        <v>40018.796999999999</v>
      </c>
      <c r="CQ493" s="19">
        <v>11618.95</v>
      </c>
      <c r="CR493" s="19">
        <v>14844.097</v>
      </c>
      <c r="CS493" s="52">
        <v>0</v>
      </c>
      <c r="CT493" s="55">
        <v>0</v>
      </c>
      <c r="CU493" s="19">
        <v>0</v>
      </c>
      <c r="CV493" s="19">
        <v>0</v>
      </c>
      <c r="CW493" s="19">
        <v>0</v>
      </c>
      <c r="CX493" s="52">
        <v>0</v>
      </c>
      <c r="CY493" s="55">
        <v>0</v>
      </c>
      <c r="CZ493" s="19">
        <v>1139.4749999999999</v>
      </c>
      <c r="DA493" s="19">
        <v>0</v>
      </c>
      <c r="DB493" s="19">
        <v>897.08299999999997</v>
      </c>
      <c r="DC493" s="52">
        <v>0</v>
      </c>
      <c r="DD493" s="55">
        <v>0</v>
      </c>
      <c r="DE493" s="19">
        <v>173843.03400000001</v>
      </c>
      <c r="DF493" s="19">
        <v>108719.864</v>
      </c>
      <c r="DG493" s="19">
        <v>300003.34899999999</v>
      </c>
      <c r="DH493" s="52">
        <v>0</v>
      </c>
      <c r="DI493" s="55">
        <v>0</v>
      </c>
      <c r="DJ493" s="19">
        <v>3874.4470000000001</v>
      </c>
      <c r="DK493" s="19">
        <v>6309.1760000000004</v>
      </c>
      <c r="DL493" s="19">
        <v>20921.723000000002</v>
      </c>
      <c r="DM493" s="52">
        <v>0</v>
      </c>
      <c r="DN493" s="55">
        <v>0</v>
      </c>
      <c r="DO493" s="19">
        <v>4437.7479999999996</v>
      </c>
      <c r="DP493" s="19">
        <v>5801.5010000000002</v>
      </c>
      <c r="DQ493" s="19">
        <v>22743.667000000001</v>
      </c>
      <c r="DR493" s="52">
        <v>0</v>
      </c>
      <c r="DS493" s="55">
        <v>0</v>
      </c>
      <c r="DT493" s="19">
        <v>0</v>
      </c>
      <c r="DU493" s="19">
        <v>0</v>
      </c>
      <c r="DV493" s="19">
        <v>0</v>
      </c>
      <c r="DW493" s="52">
        <v>0</v>
      </c>
      <c r="DX493" s="55">
        <v>0</v>
      </c>
      <c r="DY493" s="19">
        <v>0</v>
      </c>
      <c r="DZ493" s="19">
        <v>0</v>
      </c>
      <c r="EA493" s="19">
        <v>0</v>
      </c>
      <c r="EB493" s="52">
        <v>0</v>
      </c>
      <c r="EC493" s="55">
        <v>3897.3319999999999</v>
      </c>
      <c r="ED493" s="19">
        <v>3407759.898</v>
      </c>
      <c r="EE493" s="19">
        <v>821847.61800000002</v>
      </c>
      <c r="EF493" s="19">
        <v>1493929.6510000001</v>
      </c>
      <c r="EG493" s="52">
        <v>0</v>
      </c>
      <c r="EH493" s="55">
        <v>3897.3319999999999</v>
      </c>
      <c r="EI493" s="19">
        <v>3407759.898</v>
      </c>
      <c r="EJ493" s="19">
        <v>821847.61800000002</v>
      </c>
      <c r="EK493" s="19">
        <v>1493929.6510000001</v>
      </c>
      <c r="EL493" s="20">
        <v>0</v>
      </c>
      <c r="EM493" s="2"/>
    </row>
    <row r="494" spans="1:143" x14ac:dyDescent="0.25">
      <c r="A494" s="5">
        <v>21</v>
      </c>
      <c r="B494" s="7" t="s">
        <v>74</v>
      </c>
      <c r="C494" s="18">
        <v>0</v>
      </c>
      <c r="D494" s="19">
        <v>0</v>
      </c>
      <c r="E494" s="19">
        <v>0</v>
      </c>
      <c r="F494" s="19">
        <v>0</v>
      </c>
      <c r="G494" s="52">
        <v>0</v>
      </c>
      <c r="H494" s="55"/>
      <c r="I494" s="19"/>
      <c r="J494" s="19"/>
      <c r="K494" s="19"/>
      <c r="L494" s="52"/>
      <c r="M494" s="55"/>
      <c r="N494" s="19"/>
      <c r="O494" s="19"/>
      <c r="P494" s="19"/>
      <c r="Q494" s="52"/>
      <c r="R494" s="55"/>
      <c r="S494" s="19"/>
      <c r="T494" s="19"/>
      <c r="U494" s="19"/>
      <c r="V494" s="52"/>
      <c r="W494" s="55"/>
      <c r="X494" s="19"/>
      <c r="Y494" s="19"/>
      <c r="Z494" s="19"/>
      <c r="AA494" s="52"/>
      <c r="AB494" s="55"/>
      <c r="AC494" s="19"/>
      <c r="AD494" s="19"/>
      <c r="AE494" s="19"/>
      <c r="AF494" s="52"/>
      <c r="AG494" s="55"/>
      <c r="AH494" s="19"/>
      <c r="AI494" s="19"/>
      <c r="AJ494" s="19"/>
      <c r="AK494" s="52"/>
      <c r="AL494" s="55"/>
      <c r="AM494" s="19"/>
      <c r="AN494" s="19"/>
      <c r="AO494" s="19"/>
      <c r="AP494" s="52"/>
      <c r="AQ494" s="55">
        <v>0</v>
      </c>
      <c r="AR494" s="19">
        <v>0</v>
      </c>
      <c r="AS494" s="19">
        <v>0</v>
      </c>
      <c r="AT494" s="19">
        <v>0</v>
      </c>
      <c r="AU494" s="52">
        <v>0</v>
      </c>
      <c r="AV494" s="55"/>
      <c r="AW494" s="19"/>
      <c r="AX494" s="19"/>
      <c r="AY494" s="19"/>
      <c r="AZ494" s="52"/>
      <c r="BA494" s="55"/>
      <c r="BB494" s="19"/>
      <c r="BC494" s="19"/>
      <c r="BD494" s="19"/>
      <c r="BE494" s="52"/>
      <c r="BF494" s="55"/>
      <c r="BG494" s="19"/>
      <c r="BH494" s="19"/>
      <c r="BI494" s="19"/>
      <c r="BJ494" s="52"/>
      <c r="BK494" s="55"/>
      <c r="BL494" s="19"/>
      <c r="BM494" s="19"/>
      <c r="BN494" s="19"/>
      <c r="BO494" s="52"/>
      <c r="BP494" s="55"/>
      <c r="BQ494" s="19"/>
      <c r="BR494" s="19"/>
      <c r="BS494" s="19"/>
      <c r="BT494" s="52"/>
      <c r="BU494" s="55"/>
      <c r="BV494" s="19"/>
      <c r="BW494" s="19"/>
      <c r="BX494" s="19"/>
      <c r="BY494" s="52"/>
      <c r="BZ494" s="55"/>
      <c r="CA494" s="19"/>
      <c r="CB494" s="19"/>
      <c r="CC494" s="19"/>
      <c r="CD494" s="52"/>
      <c r="CE494" s="55"/>
      <c r="CF494" s="19"/>
      <c r="CG494" s="19"/>
      <c r="CH494" s="19"/>
      <c r="CI494" s="52"/>
      <c r="CJ494" s="55"/>
      <c r="CK494" s="19"/>
      <c r="CL494" s="19"/>
      <c r="CM494" s="19"/>
      <c r="CN494" s="52"/>
      <c r="CO494" s="55"/>
      <c r="CP494" s="19"/>
      <c r="CQ494" s="19"/>
      <c r="CR494" s="19"/>
      <c r="CS494" s="52"/>
      <c r="CT494" s="55"/>
      <c r="CU494" s="19"/>
      <c r="CV494" s="19"/>
      <c r="CW494" s="19"/>
      <c r="CX494" s="52"/>
      <c r="CY494" s="55"/>
      <c r="CZ494" s="19"/>
      <c r="DA494" s="19"/>
      <c r="DB494" s="19"/>
      <c r="DC494" s="52"/>
      <c r="DD494" s="55"/>
      <c r="DE494" s="19"/>
      <c r="DF494" s="19"/>
      <c r="DG494" s="19"/>
      <c r="DH494" s="52"/>
      <c r="DI494" s="55">
        <v>0</v>
      </c>
      <c r="DJ494" s="19">
        <v>0</v>
      </c>
      <c r="DK494" s="19">
        <v>0</v>
      </c>
      <c r="DL494" s="19">
        <v>0</v>
      </c>
      <c r="DM494" s="52">
        <v>0</v>
      </c>
      <c r="DN494" s="55">
        <v>0</v>
      </c>
      <c r="DO494" s="19">
        <v>0</v>
      </c>
      <c r="DP494" s="19">
        <v>0</v>
      </c>
      <c r="DQ494" s="19">
        <v>0</v>
      </c>
      <c r="DR494" s="52">
        <v>0</v>
      </c>
      <c r="DS494" s="55"/>
      <c r="DT494" s="19"/>
      <c r="DU494" s="19"/>
      <c r="DV494" s="19"/>
      <c r="DW494" s="52"/>
      <c r="DX494" s="55">
        <v>0</v>
      </c>
      <c r="DY494" s="19">
        <v>0</v>
      </c>
      <c r="DZ494" s="19">
        <v>0</v>
      </c>
      <c r="EA494" s="19">
        <v>0</v>
      </c>
      <c r="EB494" s="52">
        <v>0</v>
      </c>
      <c r="EC494" s="55">
        <v>0</v>
      </c>
      <c r="ED494" s="19">
        <v>0</v>
      </c>
      <c r="EE494" s="19">
        <v>0</v>
      </c>
      <c r="EF494" s="19">
        <v>0</v>
      </c>
      <c r="EG494" s="52">
        <v>0</v>
      </c>
      <c r="EH494" s="55">
        <v>0</v>
      </c>
      <c r="EI494" s="19">
        <v>0</v>
      </c>
      <c r="EJ494" s="19">
        <v>0</v>
      </c>
      <c r="EK494" s="19">
        <v>0</v>
      </c>
      <c r="EL494" s="20">
        <v>0</v>
      </c>
      <c r="EM494" s="2"/>
    </row>
    <row r="495" spans="1:143" x14ac:dyDescent="0.25">
      <c r="A495" s="5">
        <v>22</v>
      </c>
      <c r="B495" s="7" t="s">
        <v>75</v>
      </c>
      <c r="C495" s="18">
        <v>0</v>
      </c>
      <c r="D495" s="19">
        <v>0</v>
      </c>
      <c r="E495" s="19">
        <v>0</v>
      </c>
      <c r="F495" s="19">
        <v>0</v>
      </c>
      <c r="G495" s="52">
        <v>0</v>
      </c>
      <c r="H495" s="55"/>
      <c r="I495" s="19"/>
      <c r="J495" s="19"/>
      <c r="K495" s="19"/>
      <c r="L495" s="52"/>
      <c r="M495" s="55"/>
      <c r="N495" s="19"/>
      <c r="O495" s="19"/>
      <c r="P495" s="19"/>
      <c r="Q495" s="52"/>
      <c r="R495" s="55"/>
      <c r="S495" s="19"/>
      <c r="T495" s="19"/>
      <c r="U495" s="19"/>
      <c r="V495" s="52"/>
      <c r="W495" s="55"/>
      <c r="X495" s="19"/>
      <c r="Y495" s="19"/>
      <c r="Z495" s="19"/>
      <c r="AA495" s="52"/>
      <c r="AB495" s="55"/>
      <c r="AC495" s="19"/>
      <c r="AD495" s="19"/>
      <c r="AE495" s="19"/>
      <c r="AF495" s="52"/>
      <c r="AG495" s="55"/>
      <c r="AH495" s="19"/>
      <c r="AI495" s="19"/>
      <c r="AJ495" s="19"/>
      <c r="AK495" s="52"/>
      <c r="AL495" s="55"/>
      <c r="AM495" s="19"/>
      <c r="AN495" s="19"/>
      <c r="AO495" s="19"/>
      <c r="AP495" s="52"/>
      <c r="AQ495" s="55">
        <v>0</v>
      </c>
      <c r="AR495" s="19">
        <v>0</v>
      </c>
      <c r="AS495" s="19">
        <v>0</v>
      </c>
      <c r="AT495" s="19">
        <v>0</v>
      </c>
      <c r="AU495" s="52">
        <v>0</v>
      </c>
      <c r="AV495" s="55"/>
      <c r="AW495" s="19"/>
      <c r="AX495" s="19"/>
      <c r="AY495" s="19"/>
      <c r="AZ495" s="52"/>
      <c r="BA495" s="55"/>
      <c r="BB495" s="19"/>
      <c r="BC495" s="19"/>
      <c r="BD495" s="19"/>
      <c r="BE495" s="52"/>
      <c r="BF495" s="55"/>
      <c r="BG495" s="19"/>
      <c r="BH495" s="19"/>
      <c r="BI495" s="19"/>
      <c r="BJ495" s="52"/>
      <c r="BK495" s="55"/>
      <c r="BL495" s="19"/>
      <c r="BM495" s="19"/>
      <c r="BN495" s="19"/>
      <c r="BO495" s="52"/>
      <c r="BP495" s="55"/>
      <c r="BQ495" s="19"/>
      <c r="BR495" s="19"/>
      <c r="BS495" s="19"/>
      <c r="BT495" s="52"/>
      <c r="BU495" s="55"/>
      <c r="BV495" s="19"/>
      <c r="BW495" s="19"/>
      <c r="BX495" s="19"/>
      <c r="BY495" s="52"/>
      <c r="BZ495" s="55"/>
      <c r="CA495" s="19"/>
      <c r="CB495" s="19"/>
      <c r="CC495" s="19"/>
      <c r="CD495" s="52"/>
      <c r="CE495" s="55"/>
      <c r="CF495" s="19"/>
      <c r="CG495" s="19"/>
      <c r="CH495" s="19"/>
      <c r="CI495" s="52"/>
      <c r="CJ495" s="55"/>
      <c r="CK495" s="19"/>
      <c r="CL495" s="19"/>
      <c r="CM495" s="19"/>
      <c r="CN495" s="52"/>
      <c r="CO495" s="55"/>
      <c r="CP495" s="19"/>
      <c r="CQ495" s="19"/>
      <c r="CR495" s="19"/>
      <c r="CS495" s="52"/>
      <c r="CT495" s="55"/>
      <c r="CU495" s="19"/>
      <c r="CV495" s="19"/>
      <c r="CW495" s="19"/>
      <c r="CX495" s="52"/>
      <c r="CY495" s="55"/>
      <c r="CZ495" s="19"/>
      <c r="DA495" s="19"/>
      <c r="DB495" s="19"/>
      <c r="DC495" s="52"/>
      <c r="DD495" s="55"/>
      <c r="DE495" s="19"/>
      <c r="DF495" s="19"/>
      <c r="DG495" s="19"/>
      <c r="DH495" s="52"/>
      <c r="DI495" s="55">
        <v>0</v>
      </c>
      <c r="DJ495" s="19">
        <v>0</v>
      </c>
      <c r="DK495" s="19">
        <v>0</v>
      </c>
      <c r="DL495" s="19">
        <v>0</v>
      </c>
      <c r="DM495" s="52">
        <v>0</v>
      </c>
      <c r="DN495" s="55">
        <v>0</v>
      </c>
      <c r="DO495" s="19">
        <v>0</v>
      </c>
      <c r="DP495" s="19">
        <v>0</v>
      </c>
      <c r="DQ495" s="19">
        <v>0</v>
      </c>
      <c r="DR495" s="52">
        <v>0</v>
      </c>
      <c r="DS495" s="55"/>
      <c r="DT495" s="19"/>
      <c r="DU495" s="19"/>
      <c r="DV495" s="19"/>
      <c r="DW495" s="52"/>
      <c r="DX495" s="55">
        <v>0</v>
      </c>
      <c r="DY495" s="19">
        <v>0</v>
      </c>
      <c r="DZ495" s="19">
        <v>0</v>
      </c>
      <c r="EA495" s="19">
        <v>0</v>
      </c>
      <c r="EB495" s="52">
        <v>0</v>
      </c>
      <c r="EC495" s="55">
        <v>0</v>
      </c>
      <c r="ED495" s="19">
        <v>0</v>
      </c>
      <c r="EE495" s="19">
        <v>0</v>
      </c>
      <c r="EF495" s="19">
        <v>0</v>
      </c>
      <c r="EG495" s="52">
        <v>0</v>
      </c>
      <c r="EH495" s="55">
        <v>0</v>
      </c>
      <c r="EI495" s="19">
        <v>0</v>
      </c>
      <c r="EJ495" s="19">
        <v>0</v>
      </c>
      <c r="EK495" s="19">
        <v>0</v>
      </c>
      <c r="EL495" s="20">
        <v>0</v>
      </c>
      <c r="EM495" s="2"/>
    </row>
    <row r="496" spans="1:143" x14ac:dyDescent="0.25">
      <c r="A496" s="5">
        <v>23</v>
      </c>
      <c r="B496" s="7" t="s">
        <v>76</v>
      </c>
      <c r="C496" s="18">
        <v>0</v>
      </c>
      <c r="D496" s="19">
        <v>0</v>
      </c>
      <c r="E496" s="19">
        <v>0</v>
      </c>
      <c r="F496" s="19">
        <v>0</v>
      </c>
      <c r="G496" s="52">
        <v>0</v>
      </c>
      <c r="H496" s="55"/>
      <c r="I496" s="19"/>
      <c r="J496" s="19"/>
      <c r="K496" s="19"/>
      <c r="L496" s="52"/>
      <c r="M496" s="55"/>
      <c r="N496" s="19"/>
      <c r="O496" s="19"/>
      <c r="P496" s="19"/>
      <c r="Q496" s="52"/>
      <c r="R496" s="55"/>
      <c r="S496" s="19"/>
      <c r="T496" s="19"/>
      <c r="U496" s="19"/>
      <c r="V496" s="52"/>
      <c r="W496" s="55"/>
      <c r="X496" s="19"/>
      <c r="Y496" s="19"/>
      <c r="Z496" s="19"/>
      <c r="AA496" s="52"/>
      <c r="AB496" s="55"/>
      <c r="AC496" s="19"/>
      <c r="AD496" s="19"/>
      <c r="AE496" s="19"/>
      <c r="AF496" s="52"/>
      <c r="AG496" s="55"/>
      <c r="AH496" s="19"/>
      <c r="AI496" s="19"/>
      <c r="AJ496" s="19"/>
      <c r="AK496" s="52"/>
      <c r="AL496" s="55"/>
      <c r="AM496" s="19"/>
      <c r="AN496" s="19"/>
      <c r="AO496" s="19"/>
      <c r="AP496" s="52"/>
      <c r="AQ496" s="55">
        <v>0</v>
      </c>
      <c r="AR496" s="19">
        <v>0</v>
      </c>
      <c r="AS496" s="19">
        <v>0</v>
      </c>
      <c r="AT496" s="19">
        <v>0</v>
      </c>
      <c r="AU496" s="52">
        <v>0</v>
      </c>
      <c r="AV496" s="55"/>
      <c r="AW496" s="19"/>
      <c r="AX496" s="19"/>
      <c r="AY496" s="19"/>
      <c r="AZ496" s="52"/>
      <c r="BA496" s="55"/>
      <c r="BB496" s="19"/>
      <c r="BC496" s="19"/>
      <c r="BD496" s="19"/>
      <c r="BE496" s="52"/>
      <c r="BF496" s="55"/>
      <c r="BG496" s="19"/>
      <c r="BH496" s="19"/>
      <c r="BI496" s="19"/>
      <c r="BJ496" s="52"/>
      <c r="BK496" s="55"/>
      <c r="BL496" s="19"/>
      <c r="BM496" s="19"/>
      <c r="BN496" s="19"/>
      <c r="BO496" s="52"/>
      <c r="BP496" s="55"/>
      <c r="BQ496" s="19"/>
      <c r="BR496" s="19"/>
      <c r="BS496" s="19"/>
      <c r="BT496" s="52"/>
      <c r="BU496" s="55"/>
      <c r="BV496" s="19"/>
      <c r="BW496" s="19"/>
      <c r="BX496" s="19"/>
      <c r="BY496" s="52"/>
      <c r="BZ496" s="55"/>
      <c r="CA496" s="19"/>
      <c r="CB496" s="19"/>
      <c r="CC496" s="19"/>
      <c r="CD496" s="52"/>
      <c r="CE496" s="55"/>
      <c r="CF496" s="19"/>
      <c r="CG496" s="19"/>
      <c r="CH496" s="19"/>
      <c r="CI496" s="52"/>
      <c r="CJ496" s="55"/>
      <c r="CK496" s="19"/>
      <c r="CL496" s="19"/>
      <c r="CM496" s="19"/>
      <c r="CN496" s="52"/>
      <c r="CO496" s="55"/>
      <c r="CP496" s="19"/>
      <c r="CQ496" s="19"/>
      <c r="CR496" s="19"/>
      <c r="CS496" s="52"/>
      <c r="CT496" s="55"/>
      <c r="CU496" s="19"/>
      <c r="CV496" s="19"/>
      <c r="CW496" s="19"/>
      <c r="CX496" s="52"/>
      <c r="CY496" s="55"/>
      <c r="CZ496" s="19"/>
      <c r="DA496" s="19"/>
      <c r="DB496" s="19"/>
      <c r="DC496" s="52"/>
      <c r="DD496" s="55"/>
      <c r="DE496" s="19"/>
      <c r="DF496" s="19"/>
      <c r="DG496" s="19"/>
      <c r="DH496" s="52"/>
      <c r="DI496" s="55">
        <v>0</v>
      </c>
      <c r="DJ496" s="19">
        <v>0</v>
      </c>
      <c r="DK496" s="19">
        <v>0</v>
      </c>
      <c r="DL496" s="19">
        <v>0</v>
      </c>
      <c r="DM496" s="52">
        <v>0</v>
      </c>
      <c r="DN496" s="55">
        <v>0</v>
      </c>
      <c r="DO496" s="19">
        <v>0</v>
      </c>
      <c r="DP496" s="19">
        <v>0</v>
      </c>
      <c r="DQ496" s="19">
        <v>0</v>
      </c>
      <c r="DR496" s="52">
        <v>0</v>
      </c>
      <c r="DS496" s="55"/>
      <c r="DT496" s="19"/>
      <c r="DU496" s="19"/>
      <c r="DV496" s="19"/>
      <c r="DW496" s="52"/>
      <c r="DX496" s="55">
        <v>0</v>
      </c>
      <c r="DY496" s="19">
        <v>0</v>
      </c>
      <c r="DZ496" s="19">
        <v>0</v>
      </c>
      <c r="EA496" s="19">
        <v>0</v>
      </c>
      <c r="EB496" s="52">
        <v>0</v>
      </c>
      <c r="EC496" s="55">
        <v>0</v>
      </c>
      <c r="ED496" s="19">
        <v>0</v>
      </c>
      <c r="EE496" s="19">
        <v>0</v>
      </c>
      <c r="EF496" s="19">
        <v>0</v>
      </c>
      <c r="EG496" s="52">
        <v>0</v>
      </c>
      <c r="EH496" s="55">
        <v>0</v>
      </c>
      <c r="EI496" s="19">
        <v>0</v>
      </c>
      <c r="EJ496" s="19">
        <v>0</v>
      </c>
      <c r="EK496" s="19">
        <v>0</v>
      </c>
      <c r="EL496" s="20">
        <v>0</v>
      </c>
      <c r="EM496" s="2"/>
    </row>
    <row r="497" spans="1:143" x14ac:dyDescent="0.25">
      <c r="A497" s="5">
        <v>24</v>
      </c>
      <c r="B497" s="7" t="s">
        <v>77</v>
      </c>
      <c r="C497" s="18">
        <v>0</v>
      </c>
      <c r="D497" s="19">
        <v>0</v>
      </c>
      <c r="E497" s="19">
        <v>0</v>
      </c>
      <c r="F497" s="19">
        <v>0</v>
      </c>
      <c r="G497" s="52">
        <v>0</v>
      </c>
      <c r="H497" s="55"/>
      <c r="I497" s="19"/>
      <c r="J497" s="19"/>
      <c r="K497" s="19"/>
      <c r="L497" s="52"/>
      <c r="M497" s="55"/>
      <c r="N497" s="19"/>
      <c r="O497" s="19"/>
      <c r="P497" s="19"/>
      <c r="Q497" s="52"/>
      <c r="R497" s="55"/>
      <c r="S497" s="19"/>
      <c r="T497" s="19"/>
      <c r="U497" s="19"/>
      <c r="V497" s="52"/>
      <c r="W497" s="55"/>
      <c r="X497" s="19"/>
      <c r="Y497" s="19"/>
      <c r="Z497" s="19"/>
      <c r="AA497" s="52"/>
      <c r="AB497" s="55"/>
      <c r="AC497" s="19"/>
      <c r="AD497" s="19"/>
      <c r="AE497" s="19"/>
      <c r="AF497" s="52"/>
      <c r="AG497" s="55"/>
      <c r="AH497" s="19"/>
      <c r="AI497" s="19"/>
      <c r="AJ497" s="19"/>
      <c r="AK497" s="52"/>
      <c r="AL497" s="55"/>
      <c r="AM497" s="19"/>
      <c r="AN497" s="19"/>
      <c r="AO497" s="19"/>
      <c r="AP497" s="52"/>
      <c r="AQ497" s="55">
        <v>0</v>
      </c>
      <c r="AR497" s="19">
        <v>0</v>
      </c>
      <c r="AS497" s="19">
        <v>0</v>
      </c>
      <c r="AT497" s="19">
        <v>0</v>
      </c>
      <c r="AU497" s="52">
        <v>0</v>
      </c>
      <c r="AV497" s="55"/>
      <c r="AW497" s="19"/>
      <c r="AX497" s="19"/>
      <c r="AY497" s="19"/>
      <c r="AZ497" s="52"/>
      <c r="BA497" s="55"/>
      <c r="BB497" s="19"/>
      <c r="BC497" s="19"/>
      <c r="BD497" s="19"/>
      <c r="BE497" s="52"/>
      <c r="BF497" s="55"/>
      <c r="BG497" s="19"/>
      <c r="BH497" s="19"/>
      <c r="BI497" s="19"/>
      <c r="BJ497" s="52"/>
      <c r="BK497" s="55"/>
      <c r="BL497" s="19"/>
      <c r="BM497" s="19"/>
      <c r="BN497" s="19"/>
      <c r="BO497" s="52"/>
      <c r="BP497" s="55"/>
      <c r="BQ497" s="19"/>
      <c r="BR497" s="19"/>
      <c r="BS497" s="19"/>
      <c r="BT497" s="52"/>
      <c r="BU497" s="55"/>
      <c r="BV497" s="19"/>
      <c r="BW497" s="19"/>
      <c r="BX497" s="19"/>
      <c r="BY497" s="52"/>
      <c r="BZ497" s="55"/>
      <c r="CA497" s="19"/>
      <c r="CB497" s="19"/>
      <c r="CC497" s="19"/>
      <c r="CD497" s="52"/>
      <c r="CE497" s="55"/>
      <c r="CF497" s="19"/>
      <c r="CG497" s="19"/>
      <c r="CH497" s="19"/>
      <c r="CI497" s="52"/>
      <c r="CJ497" s="55"/>
      <c r="CK497" s="19"/>
      <c r="CL497" s="19"/>
      <c r="CM497" s="19"/>
      <c r="CN497" s="52"/>
      <c r="CO497" s="55"/>
      <c r="CP497" s="19"/>
      <c r="CQ497" s="19"/>
      <c r="CR497" s="19"/>
      <c r="CS497" s="52"/>
      <c r="CT497" s="55"/>
      <c r="CU497" s="19"/>
      <c r="CV497" s="19"/>
      <c r="CW497" s="19"/>
      <c r="CX497" s="52"/>
      <c r="CY497" s="55"/>
      <c r="CZ497" s="19"/>
      <c r="DA497" s="19"/>
      <c r="DB497" s="19"/>
      <c r="DC497" s="52"/>
      <c r="DD497" s="55"/>
      <c r="DE497" s="19"/>
      <c r="DF497" s="19"/>
      <c r="DG497" s="19"/>
      <c r="DH497" s="52"/>
      <c r="DI497" s="55">
        <v>0</v>
      </c>
      <c r="DJ497" s="19">
        <v>0</v>
      </c>
      <c r="DK497" s="19">
        <v>0</v>
      </c>
      <c r="DL497" s="19">
        <v>0</v>
      </c>
      <c r="DM497" s="52">
        <v>0</v>
      </c>
      <c r="DN497" s="55">
        <v>0</v>
      </c>
      <c r="DO497" s="19">
        <v>0</v>
      </c>
      <c r="DP497" s="19">
        <v>0</v>
      </c>
      <c r="DQ497" s="19">
        <v>0</v>
      </c>
      <c r="DR497" s="52">
        <v>0</v>
      </c>
      <c r="DS497" s="55"/>
      <c r="DT497" s="19"/>
      <c r="DU497" s="19"/>
      <c r="DV497" s="19"/>
      <c r="DW497" s="52"/>
      <c r="DX497" s="55">
        <v>0</v>
      </c>
      <c r="DY497" s="19">
        <v>0</v>
      </c>
      <c r="DZ497" s="19">
        <v>0</v>
      </c>
      <c r="EA497" s="19">
        <v>0</v>
      </c>
      <c r="EB497" s="52">
        <v>0</v>
      </c>
      <c r="EC497" s="55">
        <v>0</v>
      </c>
      <c r="ED497" s="19">
        <v>0</v>
      </c>
      <c r="EE497" s="19">
        <v>0</v>
      </c>
      <c r="EF497" s="19">
        <v>0</v>
      </c>
      <c r="EG497" s="52">
        <v>0</v>
      </c>
      <c r="EH497" s="55">
        <v>0</v>
      </c>
      <c r="EI497" s="19">
        <v>0</v>
      </c>
      <c r="EJ497" s="19">
        <v>0</v>
      </c>
      <c r="EK497" s="19">
        <v>0</v>
      </c>
      <c r="EL497" s="20">
        <v>0</v>
      </c>
      <c r="EM497" s="2"/>
    </row>
    <row r="498" spans="1:143" x14ac:dyDescent="0.25">
      <c r="A498" s="5">
        <v>25</v>
      </c>
      <c r="B498" s="7" t="s">
        <v>78</v>
      </c>
      <c r="C498" s="18">
        <v>143721.75</v>
      </c>
      <c r="D498" s="19">
        <v>387598.60000000102</v>
      </c>
      <c r="E498" s="19">
        <v>0</v>
      </c>
      <c r="F498" s="19">
        <v>0</v>
      </c>
      <c r="G498" s="52">
        <v>0</v>
      </c>
      <c r="H498" s="55">
        <v>32933.730000000003</v>
      </c>
      <c r="I498" s="19">
        <v>387598.60000000102</v>
      </c>
      <c r="J498" s="19"/>
      <c r="K498" s="19"/>
      <c r="L498" s="52"/>
      <c r="M498" s="55">
        <v>110788.02</v>
      </c>
      <c r="N498" s="19"/>
      <c r="O498" s="19"/>
      <c r="P498" s="19"/>
      <c r="Q498" s="52"/>
      <c r="R498" s="55"/>
      <c r="S498" s="19"/>
      <c r="T498" s="19"/>
      <c r="U498" s="19"/>
      <c r="V498" s="52"/>
      <c r="W498" s="55"/>
      <c r="X498" s="19"/>
      <c r="Y498" s="19"/>
      <c r="Z498" s="19"/>
      <c r="AA498" s="52"/>
      <c r="AB498" s="55"/>
      <c r="AC498" s="19"/>
      <c r="AD498" s="19"/>
      <c r="AE498" s="19"/>
      <c r="AF498" s="52"/>
      <c r="AG498" s="55"/>
      <c r="AH498" s="19"/>
      <c r="AI498" s="19"/>
      <c r="AJ498" s="19"/>
      <c r="AK498" s="52"/>
      <c r="AL498" s="55"/>
      <c r="AM498" s="19"/>
      <c r="AN498" s="19"/>
      <c r="AO498" s="19"/>
      <c r="AP498" s="52"/>
      <c r="AQ498" s="55">
        <v>0</v>
      </c>
      <c r="AR498" s="19">
        <v>0</v>
      </c>
      <c r="AS498" s="19">
        <v>0</v>
      </c>
      <c r="AT498" s="19">
        <v>0</v>
      </c>
      <c r="AU498" s="52">
        <v>0</v>
      </c>
      <c r="AV498" s="55"/>
      <c r="AW498" s="19"/>
      <c r="AX498" s="19"/>
      <c r="AY498" s="19"/>
      <c r="AZ498" s="52"/>
      <c r="BA498" s="55"/>
      <c r="BB498" s="19"/>
      <c r="BC498" s="19"/>
      <c r="BD498" s="19"/>
      <c r="BE498" s="52"/>
      <c r="BF498" s="55"/>
      <c r="BG498" s="19"/>
      <c r="BH498" s="19"/>
      <c r="BI498" s="19"/>
      <c r="BJ498" s="52"/>
      <c r="BK498" s="55"/>
      <c r="BL498" s="19"/>
      <c r="BM498" s="19"/>
      <c r="BN498" s="19"/>
      <c r="BO498" s="52"/>
      <c r="BP498" s="55"/>
      <c r="BQ498" s="19"/>
      <c r="BR498" s="19"/>
      <c r="BS498" s="19"/>
      <c r="BT498" s="52"/>
      <c r="BU498" s="55"/>
      <c r="BV498" s="19"/>
      <c r="BW498" s="19"/>
      <c r="BX498" s="19"/>
      <c r="BY498" s="52"/>
      <c r="BZ498" s="55"/>
      <c r="CA498" s="19"/>
      <c r="CB498" s="19"/>
      <c r="CC498" s="19"/>
      <c r="CD498" s="52"/>
      <c r="CE498" s="55"/>
      <c r="CF498" s="19"/>
      <c r="CG498" s="19"/>
      <c r="CH498" s="19"/>
      <c r="CI498" s="52"/>
      <c r="CJ498" s="55"/>
      <c r="CK498" s="19"/>
      <c r="CL498" s="19"/>
      <c r="CM498" s="19"/>
      <c r="CN498" s="52"/>
      <c r="CO498" s="55"/>
      <c r="CP498" s="19"/>
      <c r="CQ498" s="19"/>
      <c r="CR498" s="19"/>
      <c r="CS498" s="52"/>
      <c r="CT498" s="55"/>
      <c r="CU498" s="19"/>
      <c r="CV498" s="19"/>
      <c r="CW498" s="19"/>
      <c r="CX498" s="52"/>
      <c r="CY498" s="55"/>
      <c r="CZ498" s="19"/>
      <c r="DA498" s="19"/>
      <c r="DB498" s="19"/>
      <c r="DC498" s="52"/>
      <c r="DD498" s="55"/>
      <c r="DE498" s="19"/>
      <c r="DF498" s="19"/>
      <c r="DG498" s="19"/>
      <c r="DH498" s="52"/>
      <c r="DI498" s="55">
        <v>0</v>
      </c>
      <c r="DJ498" s="19">
        <v>0</v>
      </c>
      <c r="DK498" s="19">
        <v>0</v>
      </c>
      <c r="DL498" s="19">
        <v>0</v>
      </c>
      <c r="DM498" s="52">
        <v>0</v>
      </c>
      <c r="DN498" s="55">
        <v>0</v>
      </c>
      <c r="DO498" s="19">
        <v>0</v>
      </c>
      <c r="DP498" s="19">
        <v>0</v>
      </c>
      <c r="DQ498" s="19">
        <v>0</v>
      </c>
      <c r="DR498" s="52">
        <v>0</v>
      </c>
      <c r="DS498" s="55"/>
      <c r="DT498" s="19"/>
      <c r="DU498" s="19"/>
      <c r="DV498" s="19"/>
      <c r="DW498" s="52"/>
      <c r="DX498" s="55">
        <v>0</v>
      </c>
      <c r="DY498" s="19">
        <v>0</v>
      </c>
      <c r="DZ498" s="19">
        <v>0</v>
      </c>
      <c r="EA498" s="19">
        <v>0</v>
      </c>
      <c r="EB498" s="52">
        <v>0</v>
      </c>
      <c r="EC498" s="55">
        <v>143721.75</v>
      </c>
      <c r="ED498" s="19">
        <v>387598.60000000102</v>
      </c>
      <c r="EE498" s="19">
        <v>0</v>
      </c>
      <c r="EF498" s="19">
        <v>0</v>
      </c>
      <c r="EG498" s="52">
        <v>0</v>
      </c>
      <c r="EH498" s="55">
        <v>143721.75</v>
      </c>
      <c r="EI498" s="19">
        <v>387598.60000000102</v>
      </c>
      <c r="EJ498" s="19">
        <v>0</v>
      </c>
      <c r="EK498" s="19">
        <v>0</v>
      </c>
      <c r="EL498" s="20">
        <v>0</v>
      </c>
      <c r="EM498" s="2"/>
    </row>
    <row r="499" spans="1:143" ht="15.75" thickBot="1" x14ac:dyDescent="0.3">
      <c r="A499" s="24">
        <v>26</v>
      </c>
      <c r="B499" s="25" t="s">
        <v>79</v>
      </c>
      <c r="C499" s="26">
        <v>308007.89857000002</v>
      </c>
      <c r="D499" s="27">
        <v>13819946.00251575</v>
      </c>
      <c r="E499" s="27">
        <v>5557707.8197217267</v>
      </c>
      <c r="F499" s="27">
        <v>6558535.7906341739</v>
      </c>
      <c r="G499" s="53">
        <v>48122.568709993298</v>
      </c>
      <c r="H499" s="56">
        <v>193987.35118999999</v>
      </c>
      <c r="I499" s="27">
        <v>9251158.8300526161</v>
      </c>
      <c r="J499" s="27">
        <v>2427081.3656140999</v>
      </c>
      <c r="K499" s="27">
        <v>2816971.4688924891</v>
      </c>
      <c r="L499" s="53">
        <v>8446.2939599946294</v>
      </c>
      <c r="M499" s="56">
        <v>112516.59039</v>
      </c>
      <c r="N499" s="27">
        <v>1480114.0952194971</v>
      </c>
      <c r="O499" s="27">
        <v>567303.52794703294</v>
      </c>
      <c r="P499" s="27">
        <v>525076.3675882431</v>
      </c>
      <c r="Q499" s="53">
        <v>3936.851209999757</v>
      </c>
      <c r="R499" s="56">
        <v>0</v>
      </c>
      <c r="S499" s="27">
        <v>657728.95938487095</v>
      </c>
      <c r="T499" s="27">
        <v>539825.46292296704</v>
      </c>
      <c r="U499" s="27">
        <v>657579.85203794099</v>
      </c>
      <c r="V499" s="53">
        <v>14315.69899999977</v>
      </c>
      <c r="W499" s="56">
        <v>0</v>
      </c>
      <c r="X499" s="27">
        <v>1391438.3057080649</v>
      </c>
      <c r="Y499" s="27">
        <v>1307735.009143733</v>
      </c>
      <c r="Z499" s="27">
        <v>1504454.3393195891</v>
      </c>
      <c r="AA499" s="53">
        <v>601.93453999930205</v>
      </c>
      <c r="AB499" s="56">
        <v>107.64228</v>
      </c>
      <c r="AC499" s="27">
        <v>758001.16049107502</v>
      </c>
      <c r="AD499" s="27">
        <v>575225.28861763002</v>
      </c>
      <c r="AE499" s="27">
        <v>881330.64291959198</v>
      </c>
      <c r="AF499" s="53">
        <v>1314.79</v>
      </c>
      <c r="AG499" s="56">
        <v>0</v>
      </c>
      <c r="AH499" s="27">
        <v>101559.48392066819</v>
      </c>
      <c r="AI499" s="27">
        <v>84552.532030000002</v>
      </c>
      <c r="AJ499" s="27">
        <v>123127.4076007547</v>
      </c>
      <c r="AK499" s="53">
        <v>19506.999999999945</v>
      </c>
      <c r="AL499" s="56">
        <v>1396.3147100000001</v>
      </c>
      <c r="AM499" s="27">
        <v>179945.16773895541</v>
      </c>
      <c r="AN499" s="27">
        <v>55984.633446253443</v>
      </c>
      <c r="AO499" s="27">
        <v>49995.712275566002</v>
      </c>
      <c r="AP499" s="53">
        <v>-5.8207660913467394E-11</v>
      </c>
      <c r="AQ499" s="56">
        <v>0</v>
      </c>
      <c r="AR499" s="27">
        <v>3008529.676340953</v>
      </c>
      <c r="AS499" s="27">
        <v>1842248.8408051941</v>
      </c>
      <c r="AT499" s="27">
        <v>3655638.768045505</v>
      </c>
      <c r="AU499" s="53">
        <v>51447.44825819719</v>
      </c>
      <c r="AV499" s="56">
        <v>0</v>
      </c>
      <c r="AW499" s="27">
        <v>928541.89595570602</v>
      </c>
      <c r="AX499" s="27">
        <v>541955.04680244497</v>
      </c>
      <c r="AY499" s="27">
        <v>511290.27577446098</v>
      </c>
      <c r="AZ499" s="53">
        <v>10255.238430002097</v>
      </c>
      <c r="BA499" s="56">
        <v>0</v>
      </c>
      <c r="BB499" s="27">
        <v>387732.09771607397</v>
      </c>
      <c r="BC499" s="27">
        <v>153554.09059967211</v>
      </c>
      <c r="BD499" s="27">
        <v>218646.27680811781</v>
      </c>
      <c r="BE499" s="53">
        <v>1870.8518700002919</v>
      </c>
      <c r="BF499" s="56">
        <v>0</v>
      </c>
      <c r="BG499" s="27">
        <v>109794.5392337362</v>
      </c>
      <c r="BH499" s="27">
        <v>69532.461939160101</v>
      </c>
      <c r="BI499" s="27">
        <v>138739.1336170806</v>
      </c>
      <c r="BJ499" s="53">
        <v>0</v>
      </c>
      <c r="BK499" s="56">
        <v>0</v>
      </c>
      <c r="BL499" s="27">
        <v>85894.746732607193</v>
      </c>
      <c r="BM499" s="27">
        <v>66129.596736698266</v>
      </c>
      <c r="BN499" s="27">
        <v>257234.95205064179</v>
      </c>
      <c r="BO499" s="53">
        <v>0</v>
      </c>
      <c r="BP499" s="56">
        <v>0</v>
      </c>
      <c r="BQ499" s="27">
        <v>184789.4954052445</v>
      </c>
      <c r="BR499" s="27">
        <v>190501.61919068731</v>
      </c>
      <c r="BS499" s="27">
        <v>349763.88079266303</v>
      </c>
      <c r="BT499" s="53">
        <v>13011.69542</v>
      </c>
      <c r="BU499" s="56">
        <v>0</v>
      </c>
      <c r="BV499" s="27">
        <v>96346.879827790806</v>
      </c>
      <c r="BW499" s="27">
        <v>82267.685832298404</v>
      </c>
      <c r="BX499" s="27">
        <v>244901.39626042201</v>
      </c>
      <c r="BY499" s="53">
        <v>0</v>
      </c>
      <c r="BZ499" s="56">
        <v>0</v>
      </c>
      <c r="CA499" s="27">
        <v>101047.37049784588</v>
      </c>
      <c r="CB499" s="27">
        <v>16161.66244362303</v>
      </c>
      <c r="CC499" s="27">
        <v>45592.347690635899</v>
      </c>
      <c r="CD499" s="53">
        <v>502.0439187349121</v>
      </c>
      <c r="CE499" s="56">
        <v>0</v>
      </c>
      <c r="CF499" s="27">
        <v>55640.935035632945</v>
      </c>
      <c r="CG499" s="27">
        <v>28456.05966428974</v>
      </c>
      <c r="CH499" s="27">
        <v>37023.968629863732</v>
      </c>
      <c r="CI499" s="53">
        <v>134.62665999993601</v>
      </c>
      <c r="CJ499" s="56">
        <v>0</v>
      </c>
      <c r="CK499" s="27">
        <v>73528.898824527001</v>
      </c>
      <c r="CL499" s="27">
        <v>83053.894715698407</v>
      </c>
      <c r="CM499" s="27">
        <v>329083.57620110799</v>
      </c>
      <c r="CN499" s="53">
        <v>3884.2445200000002</v>
      </c>
      <c r="CO499" s="56">
        <v>0</v>
      </c>
      <c r="CP499" s="27">
        <v>182130.19993866261</v>
      </c>
      <c r="CQ499" s="27">
        <v>77371.556226165296</v>
      </c>
      <c r="CR499" s="27">
        <v>80689.786216862107</v>
      </c>
      <c r="CS499" s="53">
        <v>492.82425999999703</v>
      </c>
      <c r="CT499" s="56">
        <v>0</v>
      </c>
      <c r="CU499" s="27">
        <v>0</v>
      </c>
      <c r="CV499" s="27">
        <v>0</v>
      </c>
      <c r="CW499" s="27">
        <v>0</v>
      </c>
      <c r="CX499" s="53">
        <v>0</v>
      </c>
      <c r="CY499" s="56">
        <v>0</v>
      </c>
      <c r="CZ499" s="27">
        <v>1714.8334199999999</v>
      </c>
      <c r="DA499" s="27">
        <v>1218.8578600000001</v>
      </c>
      <c r="DB499" s="27">
        <v>1066.58</v>
      </c>
      <c r="DC499" s="53">
        <v>0</v>
      </c>
      <c r="DD499" s="56">
        <v>0</v>
      </c>
      <c r="DE499" s="27">
        <v>801367.783753125</v>
      </c>
      <c r="DF499" s="27">
        <v>532046.30879445502</v>
      </c>
      <c r="DG499" s="27">
        <v>1441606.5940036529</v>
      </c>
      <c r="DH499" s="53">
        <v>21295.92317945994</v>
      </c>
      <c r="DI499" s="56">
        <v>0</v>
      </c>
      <c r="DJ499" s="27">
        <v>118145.7510326646</v>
      </c>
      <c r="DK499" s="27">
        <v>42139.391210523878</v>
      </c>
      <c r="DL499" s="27">
        <v>154742.7203087502</v>
      </c>
      <c r="DM499" s="53">
        <v>401.70961886814302</v>
      </c>
      <c r="DN499" s="56">
        <v>788.9</v>
      </c>
      <c r="DO499" s="27">
        <v>61777.972202701603</v>
      </c>
      <c r="DP499" s="27">
        <v>58315.892436263501</v>
      </c>
      <c r="DQ499" s="27">
        <v>510567.91903479799</v>
      </c>
      <c r="DR499" s="53">
        <v>135224.94</v>
      </c>
      <c r="DS499" s="56">
        <v>0</v>
      </c>
      <c r="DT499" s="27">
        <v>13253.429417732999</v>
      </c>
      <c r="DU499" s="27">
        <v>29010.25653631</v>
      </c>
      <c r="DV499" s="27">
        <v>36594.702583131897</v>
      </c>
      <c r="DW499" s="53">
        <v>0</v>
      </c>
      <c r="DX499" s="56">
        <v>0</v>
      </c>
      <c r="DY499" s="27">
        <v>0</v>
      </c>
      <c r="DZ499" s="27">
        <v>97701.593599999993</v>
      </c>
      <c r="EA499" s="27">
        <v>132647.30080093601</v>
      </c>
      <c r="EB499" s="53">
        <v>0</v>
      </c>
      <c r="EC499" s="56">
        <v>308796.79856999998</v>
      </c>
      <c r="ED499" s="27">
        <v>17021652.831509799</v>
      </c>
      <c r="EE499" s="27">
        <v>7529422.2007100089</v>
      </c>
      <c r="EF499" s="27">
        <v>10916079.90060636</v>
      </c>
      <c r="EG499" s="53">
        <v>235196.66658705869</v>
      </c>
      <c r="EH499" s="56">
        <v>308796.79856999998</v>
      </c>
      <c r="EI499" s="27">
        <v>17021652.831509799</v>
      </c>
      <c r="EJ499" s="27">
        <v>7627123.7943100091</v>
      </c>
      <c r="EK499" s="27">
        <v>11048727.2014073</v>
      </c>
      <c r="EL499" s="28">
        <v>235196.66658705869</v>
      </c>
      <c r="EM499" s="2"/>
    </row>
    <row r="500" spans="1:143" ht="15.75" thickTop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  <c r="CW500" s="4"/>
      <c r="CX500" s="4"/>
      <c r="CY500" s="4"/>
      <c r="CZ500" s="4"/>
      <c r="DA500" s="4"/>
      <c r="DB500" s="4"/>
      <c r="DC500" s="4"/>
      <c r="DD500" s="4"/>
      <c r="DE500" s="4"/>
      <c r="DF500" s="4"/>
      <c r="DG500" s="4"/>
      <c r="DH500" s="4"/>
      <c r="DI500" s="4"/>
      <c r="DJ500" s="4"/>
      <c r="DK500" s="4"/>
      <c r="DL500" s="4"/>
      <c r="DM500" s="4"/>
      <c r="DN500" s="4"/>
      <c r="DO500" s="4"/>
      <c r="DP500" s="4"/>
      <c r="DQ500" s="4"/>
      <c r="DR500" s="4"/>
      <c r="DS500" s="4"/>
      <c r="DT500" s="4"/>
      <c r="DU500" s="4"/>
      <c r="DV500" s="4"/>
      <c r="DW500" s="4"/>
      <c r="DX500" s="4"/>
      <c r="DY500" s="4"/>
      <c r="DZ500" s="4"/>
      <c r="EA500" s="4"/>
      <c r="EB500" s="4"/>
      <c r="EC500" s="4"/>
      <c r="ED500" s="4"/>
      <c r="EE500" s="4"/>
      <c r="EF500" s="4"/>
      <c r="EG500" s="4"/>
      <c r="EH500" s="4"/>
      <c r="EI500" s="4"/>
      <c r="EJ500" s="4"/>
      <c r="EK500" s="4"/>
      <c r="EL500" s="4"/>
    </row>
    <row r="501" spans="1:143" x14ac:dyDescent="0.25">
      <c r="A501" s="64" t="s">
        <v>186</v>
      </c>
    </row>
    <row r="515" spans="4:4" x14ac:dyDescent="0.25">
      <c r="D515" s="61"/>
    </row>
    <row r="516" spans="4:4" x14ac:dyDescent="0.25">
      <c r="D516" s="61"/>
    </row>
    <row r="517" spans="4:4" x14ac:dyDescent="0.25">
      <c r="D517" s="61"/>
    </row>
    <row r="518" spans="4:4" x14ac:dyDescent="0.25">
      <c r="D518" s="61"/>
    </row>
    <row r="519" spans="4:4" x14ac:dyDescent="0.25">
      <c r="D519" s="61"/>
    </row>
    <row r="520" spans="4:4" x14ac:dyDescent="0.25">
      <c r="D520" s="61"/>
    </row>
    <row r="521" spans="4:4" x14ac:dyDescent="0.25">
      <c r="D521" s="61"/>
    </row>
    <row r="522" spans="4:4" x14ac:dyDescent="0.25">
      <c r="D522" s="61"/>
    </row>
    <row r="523" spans="4:4" x14ac:dyDescent="0.25">
      <c r="D523" s="61"/>
    </row>
    <row r="524" spans="4:4" x14ac:dyDescent="0.25">
      <c r="D524" s="61"/>
    </row>
    <row r="525" spans="4:4" x14ac:dyDescent="0.25">
      <c r="D525" s="61"/>
    </row>
    <row r="526" spans="4:4" x14ac:dyDescent="0.25">
      <c r="D526" s="61"/>
    </row>
    <row r="527" spans="4:4" x14ac:dyDescent="0.25">
      <c r="D527" s="61"/>
    </row>
    <row r="528" spans="4:4" x14ac:dyDescent="0.25">
      <c r="D528" s="61"/>
    </row>
    <row r="529" spans="4:4" x14ac:dyDescent="0.25">
      <c r="D529" s="61"/>
    </row>
    <row r="530" spans="4:4" x14ac:dyDescent="0.25">
      <c r="D530" s="61"/>
    </row>
    <row r="531" spans="4:4" x14ac:dyDescent="0.25">
      <c r="D531" s="61"/>
    </row>
    <row r="532" spans="4:4" x14ac:dyDescent="0.25">
      <c r="D532" s="61"/>
    </row>
    <row r="533" spans="4:4" x14ac:dyDescent="0.25">
      <c r="D533" s="61"/>
    </row>
    <row r="534" spans="4:4" x14ac:dyDescent="0.25">
      <c r="D534" s="61"/>
    </row>
    <row r="535" spans="4:4" x14ac:dyDescent="0.25">
      <c r="D535" s="61"/>
    </row>
    <row r="536" spans="4:4" x14ac:dyDescent="0.25">
      <c r="D536" s="61"/>
    </row>
    <row r="537" spans="4:4" x14ac:dyDescent="0.25">
      <c r="D537" s="61"/>
    </row>
  </sheetData>
  <mergeCells count="274">
    <mergeCell ref="W191:AA191"/>
    <mergeCell ref="AB191:AF191"/>
    <mergeCell ref="AG191:AK191"/>
    <mergeCell ref="AL191:AP191"/>
    <mergeCell ref="AQ191:AU191"/>
    <mergeCell ref="AV191:AZ191"/>
    <mergeCell ref="A191:A192"/>
    <mergeCell ref="B191:B192"/>
    <mergeCell ref="C191:G191"/>
    <mergeCell ref="H191:L191"/>
    <mergeCell ref="M191:Q191"/>
    <mergeCell ref="R191:V191"/>
    <mergeCell ref="CE191:CI191"/>
    <mergeCell ref="CJ191:CN191"/>
    <mergeCell ref="CO191:CS191"/>
    <mergeCell ref="CT191:CX191"/>
    <mergeCell ref="CY191:DC191"/>
    <mergeCell ref="DD191:DH191"/>
    <mergeCell ref="BA191:BE191"/>
    <mergeCell ref="BF191:BJ191"/>
    <mergeCell ref="BK191:BO191"/>
    <mergeCell ref="BP191:BT191"/>
    <mergeCell ref="BU191:BY191"/>
    <mergeCell ref="BZ191:CD191"/>
    <mergeCell ref="EM191:EQ191"/>
    <mergeCell ref="ER191:EV191"/>
    <mergeCell ref="EW191:FA191"/>
    <mergeCell ref="FB191:FF191"/>
    <mergeCell ref="FG191:FK191"/>
    <mergeCell ref="FL191:FP191"/>
    <mergeCell ref="DI191:DM191"/>
    <mergeCell ref="DN191:DR191"/>
    <mergeCell ref="DS191:DW191"/>
    <mergeCell ref="DX191:EB191"/>
    <mergeCell ref="EC191:EG191"/>
    <mergeCell ref="EH191:EL191"/>
    <mergeCell ref="GU191:GY191"/>
    <mergeCell ref="GZ191:HD191"/>
    <mergeCell ref="HE191:HI191"/>
    <mergeCell ref="HJ191:HN191"/>
    <mergeCell ref="HO191:HS191"/>
    <mergeCell ref="HT191:HX191"/>
    <mergeCell ref="FQ191:FU191"/>
    <mergeCell ref="FV191:FZ191"/>
    <mergeCell ref="GA191:GE191"/>
    <mergeCell ref="GF191:GJ191"/>
    <mergeCell ref="GK191:GO191"/>
    <mergeCell ref="GP191:GT191"/>
    <mergeCell ref="O283:Q283"/>
    <mergeCell ref="R283:T283"/>
    <mergeCell ref="U283:W283"/>
    <mergeCell ref="X283:Z283"/>
    <mergeCell ref="AA283:AC283"/>
    <mergeCell ref="AD283:AF283"/>
    <mergeCell ref="A283:A284"/>
    <mergeCell ref="B283:B284"/>
    <mergeCell ref="C283:E283"/>
    <mergeCell ref="F283:H283"/>
    <mergeCell ref="I283:K283"/>
    <mergeCell ref="L283:N283"/>
    <mergeCell ref="AY283:BA283"/>
    <mergeCell ref="BB283:BD283"/>
    <mergeCell ref="BE283:BG283"/>
    <mergeCell ref="BH283:BJ283"/>
    <mergeCell ref="BK283:BM283"/>
    <mergeCell ref="BN283:BP283"/>
    <mergeCell ref="AG283:AI283"/>
    <mergeCell ref="AJ283:AL283"/>
    <mergeCell ref="AM283:AO283"/>
    <mergeCell ref="AP283:AR283"/>
    <mergeCell ref="AS283:AU283"/>
    <mergeCell ref="AV283:AX283"/>
    <mergeCell ref="CI283:CK283"/>
    <mergeCell ref="CL283:CN283"/>
    <mergeCell ref="CO283:CQ283"/>
    <mergeCell ref="CR283:CT283"/>
    <mergeCell ref="CU283:CW283"/>
    <mergeCell ref="CX283:CZ283"/>
    <mergeCell ref="BQ283:BS283"/>
    <mergeCell ref="BT283:BV283"/>
    <mergeCell ref="BW283:BY283"/>
    <mergeCell ref="BZ283:CB283"/>
    <mergeCell ref="CC283:CE283"/>
    <mergeCell ref="CF283:CH283"/>
    <mergeCell ref="DS283:DU283"/>
    <mergeCell ref="DV283:DX283"/>
    <mergeCell ref="DY283:EA283"/>
    <mergeCell ref="EB283:ED283"/>
    <mergeCell ref="EE283:EG283"/>
    <mergeCell ref="EH283:EJ283"/>
    <mergeCell ref="DA283:DC283"/>
    <mergeCell ref="DD283:DF283"/>
    <mergeCell ref="DG283:DI283"/>
    <mergeCell ref="DJ283:DL283"/>
    <mergeCell ref="DM283:DO283"/>
    <mergeCell ref="DP283:DR283"/>
    <mergeCell ref="G315:L315"/>
    <mergeCell ref="M315:O315"/>
    <mergeCell ref="P315:Q315"/>
    <mergeCell ref="A346:A347"/>
    <mergeCell ref="B346:B347"/>
    <mergeCell ref="C346:C347"/>
    <mergeCell ref="D346:D347"/>
    <mergeCell ref="E346:E347"/>
    <mergeCell ref="F346:F347"/>
    <mergeCell ref="G346:L346"/>
    <mergeCell ref="A315:A316"/>
    <mergeCell ref="B315:B316"/>
    <mergeCell ref="C315:C316"/>
    <mergeCell ref="D315:D316"/>
    <mergeCell ref="E315:E316"/>
    <mergeCell ref="F315:F316"/>
    <mergeCell ref="M346:O346"/>
    <mergeCell ref="P346:Q346"/>
    <mergeCell ref="A470:A473"/>
    <mergeCell ref="B470:B473"/>
    <mergeCell ref="C470:G470"/>
    <mergeCell ref="C471:C473"/>
    <mergeCell ref="D471:F471"/>
    <mergeCell ref="D472:F472"/>
    <mergeCell ref="G471:G473"/>
    <mergeCell ref="H470:L470"/>
    <mergeCell ref="H471:H473"/>
    <mergeCell ref="I471:K471"/>
    <mergeCell ref="I472:K472"/>
    <mergeCell ref="L471:L473"/>
    <mergeCell ref="P377:Q377"/>
    <mergeCell ref="A408:A409"/>
    <mergeCell ref="B408:B409"/>
    <mergeCell ref="C408:C409"/>
    <mergeCell ref="D408:D409"/>
    <mergeCell ref="E408:E409"/>
    <mergeCell ref="F408:F409"/>
    <mergeCell ref="G408:L408"/>
    <mergeCell ref="M408:O408"/>
    <mergeCell ref="P408:Q408"/>
    <mergeCell ref="A377:A378"/>
    <mergeCell ref="B377:B378"/>
    <mergeCell ref="C377:C378"/>
    <mergeCell ref="D377:D378"/>
    <mergeCell ref="E377:E378"/>
    <mergeCell ref="F377:F378"/>
    <mergeCell ref="G377:L377"/>
    <mergeCell ref="M377:O377"/>
    <mergeCell ref="Q471:Q473"/>
    <mergeCell ref="R470:V470"/>
    <mergeCell ref="R471:R473"/>
    <mergeCell ref="S471:U471"/>
    <mergeCell ref="S472:U472"/>
    <mergeCell ref="V471:V473"/>
    <mergeCell ref="W470:AA470"/>
    <mergeCell ref="W471:W473"/>
    <mergeCell ref="X471:Z471"/>
    <mergeCell ref="X472:Z472"/>
    <mergeCell ref="AA471:AA473"/>
    <mergeCell ref="M470:Q470"/>
    <mergeCell ref="M471:M473"/>
    <mergeCell ref="N471:P471"/>
    <mergeCell ref="N472:P472"/>
    <mergeCell ref="AB470:AF470"/>
    <mergeCell ref="AB471:AB473"/>
    <mergeCell ref="AC471:AE471"/>
    <mergeCell ref="AC472:AE472"/>
    <mergeCell ref="AF471:AF473"/>
    <mergeCell ref="AG470:AK470"/>
    <mergeCell ref="AG471:AG473"/>
    <mergeCell ref="AH471:AJ471"/>
    <mergeCell ref="AH472:AJ472"/>
    <mergeCell ref="AK471:AK473"/>
    <mergeCell ref="AL470:AP470"/>
    <mergeCell ref="AL471:AL473"/>
    <mergeCell ref="AM471:AO471"/>
    <mergeCell ref="AM472:AO472"/>
    <mergeCell ref="AP471:AP473"/>
    <mergeCell ref="AQ470:AU470"/>
    <mergeCell ref="AQ471:AQ473"/>
    <mergeCell ref="AR471:AT471"/>
    <mergeCell ref="AR472:AT472"/>
    <mergeCell ref="AU471:AU473"/>
    <mergeCell ref="AV470:AZ470"/>
    <mergeCell ref="AV471:AV473"/>
    <mergeCell ref="AW471:AY471"/>
    <mergeCell ref="AW472:AY472"/>
    <mergeCell ref="AZ471:AZ473"/>
    <mergeCell ref="BA470:BE470"/>
    <mergeCell ref="BA471:BA473"/>
    <mergeCell ref="BB471:BD471"/>
    <mergeCell ref="BB472:BD472"/>
    <mergeCell ref="BE471:BE473"/>
    <mergeCell ref="BF470:BJ470"/>
    <mergeCell ref="BF471:BF473"/>
    <mergeCell ref="BG471:BI471"/>
    <mergeCell ref="BG472:BI472"/>
    <mergeCell ref="BJ471:BJ473"/>
    <mergeCell ref="BK470:BO470"/>
    <mergeCell ref="BK471:BK473"/>
    <mergeCell ref="BL471:BN471"/>
    <mergeCell ref="BL472:BN472"/>
    <mergeCell ref="BO471:BO473"/>
    <mergeCell ref="BP470:BT470"/>
    <mergeCell ref="BP471:BP473"/>
    <mergeCell ref="BQ471:BS471"/>
    <mergeCell ref="BQ472:BS472"/>
    <mergeCell ref="BT471:BT473"/>
    <mergeCell ref="BU470:BY470"/>
    <mergeCell ref="BU471:BU473"/>
    <mergeCell ref="BV471:BX471"/>
    <mergeCell ref="BV472:BX472"/>
    <mergeCell ref="BY471:BY473"/>
    <mergeCell ref="BZ470:CD470"/>
    <mergeCell ref="BZ471:BZ473"/>
    <mergeCell ref="CA471:CC471"/>
    <mergeCell ref="CA472:CC472"/>
    <mergeCell ref="CD471:CD473"/>
    <mergeCell ref="CE470:CI470"/>
    <mergeCell ref="CE471:CE473"/>
    <mergeCell ref="CF471:CH471"/>
    <mergeCell ref="CF472:CH472"/>
    <mergeCell ref="CI471:CI473"/>
    <mergeCell ref="CJ470:CN470"/>
    <mergeCell ref="CJ471:CJ473"/>
    <mergeCell ref="CK471:CM471"/>
    <mergeCell ref="CK472:CM472"/>
    <mergeCell ref="CN471:CN473"/>
    <mergeCell ref="CO470:CS470"/>
    <mergeCell ref="CO471:CO473"/>
    <mergeCell ref="CP471:CR471"/>
    <mergeCell ref="CP472:CR472"/>
    <mergeCell ref="CS471:CS473"/>
    <mergeCell ref="CT470:CX470"/>
    <mergeCell ref="CT471:CT473"/>
    <mergeCell ref="CU471:CW471"/>
    <mergeCell ref="CU472:CW472"/>
    <mergeCell ref="CX471:CX473"/>
    <mergeCell ref="CY470:DC470"/>
    <mergeCell ref="CY471:CY473"/>
    <mergeCell ref="CZ471:DB471"/>
    <mergeCell ref="CZ472:DB472"/>
    <mergeCell ref="DC471:DC473"/>
    <mergeCell ref="DD470:DH470"/>
    <mergeCell ref="DD471:DD473"/>
    <mergeCell ref="DE471:DG471"/>
    <mergeCell ref="DE472:DG472"/>
    <mergeCell ref="DH471:DH473"/>
    <mergeCell ref="DI470:DM470"/>
    <mergeCell ref="DI471:DI473"/>
    <mergeCell ref="DJ471:DL471"/>
    <mergeCell ref="DJ472:DL472"/>
    <mergeCell ref="DM471:DM473"/>
    <mergeCell ref="DN470:DR470"/>
    <mergeCell ref="DN471:DN473"/>
    <mergeCell ref="DO471:DQ471"/>
    <mergeCell ref="DO472:DQ472"/>
    <mergeCell ref="DR471:DR473"/>
    <mergeCell ref="DS470:DW470"/>
    <mergeCell ref="DS471:DS473"/>
    <mergeCell ref="DT471:DV471"/>
    <mergeCell ref="DT472:DV472"/>
    <mergeCell ref="DW471:DW473"/>
    <mergeCell ref="EH470:EL470"/>
    <mergeCell ref="EH471:EH473"/>
    <mergeCell ref="EI471:EK471"/>
    <mergeCell ref="EI472:EK472"/>
    <mergeCell ref="EL471:EL473"/>
    <mergeCell ref="DX470:EB470"/>
    <mergeCell ref="DX471:DX473"/>
    <mergeCell ref="DY471:EA471"/>
    <mergeCell ref="DY472:EA472"/>
    <mergeCell ref="EB471:EB473"/>
    <mergeCell ref="EC470:EG470"/>
    <mergeCell ref="EC471:EC473"/>
    <mergeCell ref="ED471:EF471"/>
    <mergeCell ref="ED472:EF472"/>
    <mergeCell ref="EG471:EG47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59A32-C1E5-4C10-8A97-52F304E67780}">
  <dimension ref="A1:CM64"/>
  <sheetViews>
    <sheetView workbookViewId="0">
      <selection activeCell="B7" sqref="B7"/>
    </sheetView>
  </sheetViews>
  <sheetFormatPr defaultRowHeight="15" x14ac:dyDescent="0.25"/>
  <cols>
    <col min="1" max="1" width="8.85546875" bestFit="1" customWidth="1"/>
    <col min="2" max="2" width="31.85546875" customWidth="1"/>
    <col min="3" max="3" width="19.85546875" bestFit="1" customWidth="1"/>
    <col min="4" max="4" width="14.42578125" customWidth="1"/>
    <col min="5" max="6" width="9.5703125" bestFit="1" customWidth="1"/>
    <col min="7" max="8" width="11.28515625" bestFit="1" customWidth="1"/>
    <col min="9" max="9" width="9.5703125" bestFit="1" customWidth="1"/>
    <col min="10" max="10" width="8.85546875" bestFit="1" customWidth="1"/>
    <col min="11" max="11" width="11.28515625" bestFit="1" customWidth="1"/>
    <col min="12" max="13" width="8.85546875" bestFit="1" customWidth="1"/>
    <col min="14" max="14" width="12.5703125" bestFit="1" customWidth="1"/>
    <col min="15" max="16" width="8.85546875" bestFit="1" customWidth="1"/>
    <col min="17" max="17" width="11.28515625" bestFit="1" customWidth="1"/>
    <col min="18" max="18" width="9.5703125" bestFit="1" customWidth="1"/>
    <col min="19" max="19" width="8.85546875" bestFit="1" customWidth="1"/>
    <col min="20" max="20" width="10.28515625" customWidth="1"/>
    <col min="21" max="21" width="9.5703125" bestFit="1" customWidth="1"/>
    <col min="22" max="23" width="8.85546875" bestFit="1" customWidth="1"/>
    <col min="24" max="24" width="12.5703125" bestFit="1" customWidth="1"/>
    <col min="25" max="26" width="11.28515625" bestFit="1" customWidth="1"/>
    <col min="27" max="27" width="9.5703125" bestFit="1" customWidth="1"/>
    <col min="28" max="28" width="10.5703125" customWidth="1"/>
    <col min="29" max="29" width="11.28515625" bestFit="1" customWidth="1"/>
    <col min="30" max="30" width="11.140625" customWidth="1"/>
    <col min="31" max="31" width="11.28515625" bestFit="1" customWidth="1"/>
    <col min="32" max="32" width="9.5703125" bestFit="1" customWidth="1"/>
    <col min="33" max="33" width="11.28515625" bestFit="1" customWidth="1"/>
    <col min="34" max="34" width="9.5703125" bestFit="1" customWidth="1"/>
    <col min="35" max="35" width="8.85546875" bestFit="1" customWidth="1"/>
    <col min="36" max="36" width="18" customWidth="1"/>
    <col min="37" max="37" width="11.28515625" bestFit="1" customWidth="1"/>
    <col min="38" max="39" width="9.5703125" bestFit="1" customWidth="1"/>
    <col min="40" max="40" width="8.85546875" bestFit="1" customWidth="1"/>
    <col min="41" max="41" width="9.5703125" bestFit="1" customWidth="1"/>
    <col min="42" max="42" width="11.28515625" bestFit="1" customWidth="1"/>
    <col min="43" max="44" width="9.5703125" bestFit="1" customWidth="1"/>
    <col min="45" max="45" width="11.28515625" bestFit="1" customWidth="1"/>
    <col min="46" max="46" width="9.5703125" bestFit="1" customWidth="1"/>
    <col min="47" max="47" width="12.5703125" bestFit="1" customWidth="1"/>
    <col min="48" max="48" width="9.5703125" bestFit="1" customWidth="1"/>
    <col min="49" max="49" width="8.85546875" bestFit="1" customWidth="1"/>
    <col min="50" max="50" width="11.42578125" customWidth="1"/>
    <col min="51" max="53" width="8.85546875" bestFit="1" customWidth="1"/>
    <col min="54" max="54" width="12.5703125" bestFit="1" customWidth="1"/>
  </cols>
  <sheetData>
    <row r="1" spans="1:54" x14ac:dyDescent="0.25">
      <c r="A1" s="65" t="s">
        <v>178</v>
      </c>
    </row>
    <row r="2" spans="1:54" x14ac:dyDescent="0.25">
      <c r="A2" s="65"/>
    </row>
    <row r="3" spans="1:54" x14ac:dyDescent="0.25">
      <c r="A3" s="65" t="s">
        <v>182</v>
      </c>
      <c r="B3" s="1"/>
      <c r="C3" s="1"/>
      <c r="D3" s="1" t="s">
        <v>181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  <row r="4" spans="1:54" ht="15.75" thickBot="1" x14ac:dyDescent="0.3">
      <c r="A4" s="8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</row>
    <row r="5" spans="1:54" s="62" customFormat="1" ht="135.6" customHeight="1" thickBot="1" x14ac:dyDescent="0.3">
      <c r="A5" s="89" t="s">
        <v>1</v>
      </c>
      <c r="B5" s="90" t="s">
        <v>2</v>
      </c>
      <c r="C5" s="90" t="s">
        <v>3</v>
      </c>
      <c r="D5" s="90" t="s">
        <v>4</v>
      </c>
      <c r="E5" s="90" t="s">
        <v>5</v>
      </c>
      <c r="F5" s="90" t="s">
        <v>6</v>
      </c>
      <c r="G5" s="90" t="s">
        <v>7</v>
      </c>
      <c r="H5" s="90" t="s">
        <v>8</v>
      </c>
      <c r="I5" s="90" t="s">
        <v>9</v>
      </c>
      <c r="J5" s="90" t="s">
        <v>10</v>
      </c>
      <c r="K5" s="90" t="s">
        <v>11</v>
      </c>
      <c r="L5" s="90" t="s">
        <v>12</v>
      </c>
      <c r="M5" s="90" t="s">
        <v>13</v>
      </c>
      <c r="N5" s="90" t="s">
        <v>14</v>
      </c>
      <c r="O5" s="90" t="s">
        <v>15</v>
      </c>
      <c r="P5" s="90" t="s">
        <v>16</v>
      </c>
      <c r="Q5" s="90" t="s">
        <v>17</v>
      </c>
      <c r="R5" s="90" t="s">
        <v>18</v>
      </c>
      <c r="S5" s="90" t="s">
        <v>19</v>
      </c>
      <c r="T5" s="90" t="s">
        <v>20</v>
      </c>
      <c r="U5" s="90" t="s">
        <v>21</v>
      </c>
      <c r="V5" s="90" t="s">
        <v>22</v>
      </c>
      <c r="W5" s="90" t="s">
        <v>23</v>
      </c>
      <c r="X5" s="90" t="s">
        <v>24</v>
      </c>
      <c r="Y5" s="90" t="s">
        <v>25</v>
      </c>
      <c r="Z5" s="90" t="s">
        <v>26</v>
      </c>
      <c r="AA5" s="90" t="s">
        <v>27</v>
      </c>
      <c r="AB5" s="90" t="s">
        <v>28</v>
      </c>
      <c r="AC5" s="90" t="s">
        <v>29</v>
      </c>
      <c r="AD5" s="90" t="s">
        <v>30</v>
      </c>
      <c r="AE5" s="90" t="s">
        <v>31</v>
      </c>
      <c r="AF5" s="90" t="s">
        <v>32</v>
      </c>
      <c r="AG5" s="90" t="s">
        <v>33</v>
      </c>
      <c r="AH5" s="90" t="s">
        <v>34</v>
      </c>
      <c r="AI5" s="90" t="s">
        <v>35</v>
      </c>
      <c r="AJ5" s="90" t="s">
        <v>36</v>
      </c>
      <c r="AK5" s="90" t="s">
        <v>37</v>
      </c>
      <c r="AL5" s="90" t="s">
        <v>38</v>
      </c>
      <c r="AM5" s="90" t="s">
        <v>39</v>
      </c>
      <c r="AN5" s="90" t="s">
        <v>40</v>
      </c>
      <c r="AO5" s="90" t="s">
        <v>41</v>
      </c>
      <c r="AP5" s="90" t="s">
        <v>42</v>
      </c>
      <c r="AQ5" s="90" t="s">
        <v>43</v>
      </c>
      <c r="AR5" s="90" t="s">
        <v>44</v>
      </c>
      <c r="AS5" s="90" t="s">
        <v>45</v>
      </c>
      <c r="AT5" s="90" t="s">
        <v>46</v>
      </c>
      <c r="AU5" s="90" t="s">
        <v>47</v>
      </c>
      <c r="AV5" s="90" t="s">
        <v>48</v>
      </c>
      <c r="AW5" s="90" t="s">
        <v>49</v>
      </c>
      <c r="AX5" s="90" t="s">
        <v>50</v>
      </c>
      <c r="AY5" s="90" t="s">
        <v>51</v>
      </c>
      <c r="AZ5" s="90" t="s">
        <v>52</v>
      </c>
      <c r="BA5" s="90" t="s">
        <v>21</v>
      </c>
      <c r="BB5" s="91" t="s">
        <v>53</v>
      </c>
    </row>
    <row r="6" spans="1:54" x14ac:dyDescent="0.25">
      <c r="A6" s="86">
        <v>1</v>
      </c>
      <c r="B6" s="87" t="s">
        <v>54</v>
      </c>
      <c r="C6" s="88">
        <f>'pozyczki za cały 2023'!C6+'leasing za cały 2023'!C6</f>
        <v>2648904</v>
      </c>
      <c r="D6" s="88">
        <f>'pozyczki za cały 2023'!D6+'leasing za cały 2023'!D6</f>
        <v>1070019</v>
      </c>
      <c r="E6" s="88">
        <f>'pozyczki za cały 2023'!E6+'leasing za cały 2023'!E6</f>
        <v>0</v>
      </c>
      <c r="F6" s="88">
        <f>'pozyczki za cały 2023'!F6+'leasing za cały 2023'!F6</f>
        <v>0</v>
      </c>
      <c r="G6" s="88">
        <f>'pozyczki za cały 2023'!G6+'leasing za cały 2023'!G6</f>
        <v>485865</v>
      </c>
      <c r="H6" s="88">
        <f>'pozyczki za cały 2023'!H6+'leasing za cały 2023'!H6</f>
        <v>282215</v>
      </c>
      <c r="I6" s="88">
        <f>'pozyczki za cały 2023'!I6+'leasing za cały 2023'!I6</f>
        <v>0</v>
      </c>
      <c r="J6" s="88">
        <f>'pozyczki za cały 2023'!J6+'leasing za cały 2023'!J6</f>
        <v>0</v>
      </c>
      <c r="K6" s="88">
        <f>'pozyczki za cały 2023'!K6+'leasing za cały 2023'!K6</f>
        <v>203650</v>
      </c>
      <c r="L6" s="88">
        <f>'pozyczki za cały 2023'!L6+'leasing za cały 2023'!L6</f>
        <v>0</v>
      </c>
      <c r="M6" s="88">
        <f>'pozyczki za cały 2023'!M6+'leasing za cały 2023'!M6</f>
        <v>0</v>
      </c>
      <c r="N6" s="88">
        <f>'pozyczki za cały 2023'!N6+'leasing za cały 2023'!N6</f>
        <v>587930</v>
      </c>
      <c r="O6" s="88">
        <f>'pozyczki za cały 2023'!O6+'leasing za cały 2023'!O6</f>
        <v>0</v>
      </c>
      <c r="P6" s="88">
        <f>'pozyczki za cały 2023'!P6+'leasing za cały 2023'!P6</f>
        <v>0</v>
      </c>
      <c r="Q6" s="88">
        <f>'pozyczki za cały 2023'!Q6+'leasing za cały 2023'!Q6</f>
        <v>315600</v>
      </c>
      <c r="R6" s="88">
        <f>'pozyczki za cały 2023'!R6+'leasing za cały 2023'!R6</f>
        <v>129004</v>
      </c>
      <c r="S6" s="88">
        <f>'pozyczki za cały 2023'!S6+'leasing za cały 2023'!S6</f>
        <v>0</v>
      </c>
      <c r="T6" s="88">
        <f>'pozyczki za cały 2023'!T6+'leasing za cały 2023'!T6</f>
        <v>0</v>
      </c>
      <c r="U6" s="88">
        <f>'pozyczki za cały 2023'!U6+'leasing za cały 2023'!U6</f>
        <v>60486</v>
      </c>
      <c r="V6" s="88">
        <f>'pozyczki za cały 2023'!V6+'leasing za cały 2023'!V6</f>
        <v>0</v>
      </c>
      <c r="W6" s="88">
        <f>'pozyczki za cały 2023'!W6+'leasing za cały 2023'!W6</f>
        <v>0</v>
      </c>
      <c r="X6" s="88">
        <f>'pozyczki za cały 2023'!X6+'leasing za cały 2023'!X6</f>
        <v>499830</v>
      </c>
      <c r="Y6" s="88">
        <f>'pozyczki za cały 2023'!Y6+'leasing za cały 2023'!Y6</f>
        <v>181145</v>
      </c>
      <c r="Z6" s="88">
        <f>'pozyczki za cały 2023'!Z6+'leasing za cały 2023'!Z6</f>
        <v>110169</v>
      </c>
      <c r="AA6" s="88">
        <f>'pozyczki za cały 2023'!AA6+'leasing za cały 2023'!AA6</f>
        <v>9924</v>
      </c>
      <c r="AB6" s="88">
        <f>'pozyczki za cały 2023'!AB6+'leasing za cały 2023'!AB6</f>
        <v>7316</v>
      </c>
      <c r="AC6" s="88">
        <f>'pozyczki za cały 2023'!AC6+'leasing za cały 2023'!AC6</f>
        <v>55197</v>
      </c>
      <c r="AD6" s="88">
        <f>'pozyczki za cały 2023'!AD6+'leasing za cały 2023'!AD6</f>
        <v>11537</v>
      </c>
      <c r="AE6" s="88">
        <f>'pozyczki za cały 2023'!AE6+'leasing za cały 2023'!AE6</f>
        <v>31347</v>
      </c>
      <c r="AF6" s="88">
        <f>'pozyczki za cały 2023'!AF6+'leasing za cały 2023'!AF6</f>
        <v>89</v>
      </c>
      <c r="AG6" s="88">
        <f>'pozyczki za cały 2023'!AG6+'leasing za cały 2023'!AG6</f>
        <v>9596</v>
      </c>
      <c r="AH6" s="88">
        <f>'pozyczki za cały 2023'!AH6+'leasing za cały 2023'!AH6</f>
        <v>5127</v>
      </c>
      <c r="AI6" s="88">
        <f>'pozyczki za cały 2023'!AI6+'leasing za cały 2023'!AI6</f>
        <v>0</v>
      </c>
      <c r="AJ6" s="88">
        <f>'pozyczki za cały 2023'!AJ6+'leasing za cały 2023'!AJ6</f>
        <v>0</v>
      </c>
      <c r="AK6" s="88">
        <f>'pozyczki za cały 2023'!AK6+'leasing za cały 2023'!AK6</f>
        <v>78383</v>
      </c>
      <c r="AL6" s="88">
        <f>'pozyczki za cały 2023'!AL6+'leasing za cały 2023'!AL6</f>
        <v>16543</v>
      </c>
      <c r="AM6" s="88">
        <f>'pozyczki za cały 2023'!AM6+'leasing za cały 2023'!AM6</f>
        <v>16543</v>
      </c>
      <c r="AN6" s="88">
        <f>'pozyczki za cały 2023'!AN6+'leasing za cały 2023'!AN6</f>
        <v>0</v>
      </c>
      <c r="AO6" s="88">
        <f>'pozyczki za cały 2023'!AO6+'leasing za cały 2023'!AO6</f>
        <v>0</v>
      </c>
      <c r="AP6" s="88">
        <f>'pozyczki za cały 2023'!AP6+'leasing za cały 2023'!AP6</f>
        <v>33860</v>
      </c>
      <c r="AQ6" s="88">
        <f>'pozyczki za cały 2023'!AQ6+'leasing za cały 2023'!AQ6</f>
        <v>0</v>
      </c>
      <c r="AR6" s="88">
        <f>'pozyczki za cały 2023'!AR6+'leasing za cały 2023'!AR6</f>
        <v>0</v>
      </c>
      <c r="AS6" s="88">
        <f>'pozyczki za cały 2023'!AS6+'leasing za cały 2023'!AS6</f>
        <v>33860</v>
      </c>
      <c r="AT6" s="88">
        <f>'pozyczki za cały 2023'!AT6+'leasing za cały 2023'!AT6</f>
        <v>0</v>
      </c>
      <c r="AU6" s="88">
        <f>'pozyczki za cały 2023'!AU6+'leasing za cały 2023'!AU6</f>
        <v>3199137</v>
      </c>
      <c r="AV6" s="88">
        <f>'pozyczki za cały 2023'!AV6+'leasing za cały 2023'!AV6</f>
        <v>0</v>
      </c>
      <c r="AW6" s="88">
        <f>'pozyczki za cały 2023'!AW6+'leasing za cały 2023'!AW6</f>
        <v>0</v>
      </c>
      <c r="AX6" s="88">
        <f>'pozyczki za cały 2023'!AX6+'leasing za cały 2023'!AX6</f>
        <v>0</v>
      </c>
      <c r="AY6" s="88">
        <f>'pozyczki za cały 2023'!AY6+'leasing za cały 2023'!AY6</f>
        <v>0</v>
      </c>
      <c r="AZ6" s="88">
        <f>'pozyczki za cały 2023'!AZ6+'leasing za cały 2023'!AZ6</f>
        <v>0</v>
      </c>
      <c r="BA6" s="88">
        <f>'pozyczki za cały 2023'!BA6+'leasing za cały 2023'!BA6</f>
        <v>0</v>
      </c>
      <c r="BB6" s="88">
        <f>'pozyczki za cały 2023'!BB6+'leasing za cały 2023'!BB6</f>
        <v>3199137</v>
      </c>
    </row>
    <row r="7" spans="1:54" x14ac:dyDescent="0.25">
      <c r="A7" s="82">
        <v>2</v>
      </c>
      <c r="B7" s="84" t="s">
        <v>55</v>
      </c>
      <c r="C7" s="85">
        <f>'pozyczki za cały 2023'!C7+'leasing za cały 2023'!C7</f>
        <v>2798615.525460918</v>
      </c>
      <c r="D7" s="85">
        <f>'pozyczki za cały 2023'!D7+'leasing za cały 2023'!D7</f>
        <v>1792420.82212305</v>
      </c>
      <c r="E7" s="85">
        <f>'pozyczki za cały 2023'!E7+'leasing za cały 2023'!E7</f>
        <v>62515.560721358997</v>
      </c>
      <c r="F7" s="85">
        <f>'pozyczki za cały 2023'!F7+'leasing za cały 2023'!F7</f>
        <v>0</v>
      </c>
      <c r="G7" s="85">
        <f>'pozyczki za cały 2023'!G7+'leasing za cały 2023'!G7</f>
        <v>578391.83000775101</v>
      </c>
      <c r="H7" s="85">
        <f>'pozyczki za cały 2023'!H7+'leasing za cały 2023'!H7</f>
        <v>398949.94846947701</v>
      </c>
      <c r="I7" s="85">
        <f>'pozyczki za cały 2023'!I7+'leasing za cały 2023'!I7</f>
        <v>7171.6478999999999</v>
      </c>
      <c r="J7" s="85">
        <f>'pozyczki za cały 2023'!J7+'leasing za cały 2023'!J7</f>
        <v>0</v>
      </c>
      <c r="K7" s="85">
        <f>'pozyczki za cały 2023'!K7+'leasing za cały 2023'!K7</f>
        <v>179441.881538274</v>
      </c>
      <c r="L7" s="85">
        <f>'pozyczki za cały 2023'!L7+'leasing za cały 2023'!L7</f>
        <v>0</v>
      </c>
      <c r="M7" s="85">
        <f>'pozyczki za cały 2023'!M7+'leasing za cały 2023'!M7</f>
        <v>0</v>
      </c>
      <c r="N7" s="85">
        <f>'pozyczki za cały 2023'!N7+'leasing za cały 2023'!N7</f>
        <v>304300.104005164</v>
      </c>
      <c r="O7" s="85">
        <f>'pozyczki za cały 2023'!O7+'leasing za cały 2023'!O7</f>
        <v>0</v>
      </c>
      <c r="P7" s="85">
        <f>'pozyczki za cały 2023'!P7+'leasing za cały 2023'!P7</f>
        <v>0</v>
      </c>
      <c r="Q7" s="85">
        <f>'pozyczki za cały 2023'!Q7+'leasing za cały 2023'!Q7</f>
        <v>94184.107355332002</v>
      </c>
      <c r="R7" s="85">
        <f>'pozyczki za cały 2023'!R7+'leasing za cały 2023'!R7</f>
        <v>5751.71</v>
      </c>
      <c r="S7" s="85">
        <f>'pozyczki za cały 2023'!S7+'leasing za cały 2023'!S7</f>
        <v>0</v>
      </c>
      <c r="T7" s="85">
        <f>'pozyczki za cały 2023'!T7+'leasing za cały 2023'!T7</f>
        <v>0</v>
      </c>
      <c r="U7" s="85">
        <f>'pozyczki za cały 2023'!U7+'leasing za cały 2023'!U7</f>
        <v>23566.95196962</v>
      </c>
      <c r="V7" s="85">
        <f>'pozyczki za cały 2023'!V7+'leasing za cały 2023'!V7</f>
        <v>143.78058999999999</v>
      </c>
      <c r="W7" s="85">
        <f>'pozyczki za cały 2023'!W7+'leasing za cały 2023'!W7</f>
        <v>0</v>
      </c>
      <c r="X7" s="85">
        <f>'pozyczki za cały 2023'!X7+'leasing za cały 2023'!X7</f>
        <v>2795943.1247787196</v>
      </c>
      <c r="Y7" s="85">
        <f>'pozyczki za cały 2023'!Y7+'leasing za cały 2023'!Y7</f>
        <v>280699.68652681599</v>
      </c>
      <c r="Z7" s="85">
        <f>'pozyczki za cały 2023'!Z7+'leasing za cały 2023'!Z7</f>
        <v>1608805.234890406</v>
      </c>
      <c r="AA7" s="85">
        <f>'pozyczki za cały 2023'!AA7+'leasing za cały 2023'!AA7</f>
        <v>4346.4915000000001</v>
      </c>
      <c r="AB7" s="85">
        <f>'pozyczki za cały 2023'!AB7+'leasing za cały 2023'!AB7</f>
        <v>9779.0898750929991</v>
      </c>
      <c r="AC7" s="85">
        <f>'pozyczki za cały 2023'!AC7+'leasing za cały 2023'!AC7</f>
        <v>23197.242943918998</v>
      </c>
      <c r="AD7" s="85">
        <f>'pozyczki za cały 2023'!AD7+'leasing za cały 2023'!AD7</f>
        <v>28371.344100152</v>
      </c>
      <c r="AE7" s="85">
        <f>'pozyczki za cały 2023'!AE7+'leasing za cały 2023'!AE7</f>
        <v>52081.876615714005</v>
      </c>
      <c r="AF7" s="85">
        <f>'pozyczki za cały 2023'!AF7+'leasing za cały 2023'!AF7</f>
        <v>1494.6152199999999</v>
      </c>
      <c r="AG7" s="85">
        <f>'pozyczki za cały 2023'!AG7+'leasing za cały 2023'!AG7</f>
        <v>145685.61455866601</v>
      </c>
      <c r="AH7" s="85">
        <f>'pozyczki za cały 2023'!AH7+'leasing za cały 2023'!AH7</f>
        <v>45575.137369336997</v>
      </c>
      <c r="AI7" s="85">
        <f>'pozyczki za cały 2023'!AI7+'leasing za cały 2023'!AI7</f>
        <v>0</v>
      </c>
      <c r="AJ7" s="85">
        <f>'pozyczki za cały 2023'!AJ7+'leasing za cały 2023'!AJ7</f>
        <v>694.03628248799998</v>
      </c>
      <c r="AK7" s="85">
        <f>'pozyczki za cały 2023'!AK7+'leasing za cały 2023'!AK7</f>
        <v>595212.75489613099</v>
      </c>
      <c r="AL7" s="85">
        <f>'pozyczki za cały 2023'!AL7+'leasing za cały 2023'!AL7</f>
        <v>100068.978565426</v>
      </c>
      <c r="AM7" s="85">
        <f>'pozyczki za cały 2023'!AM7+'leasing za cały 2023'!AM7</f>
        <v>47450.809052295001</v>
      </c>
      <c r="AN7" s="85">
        <f>'pozyczki za cały 2023'!AN7+'leasing za cały 2023'!AN7</f>
        <v>31919.276324875998</v>
      </c>
      <c r="AO7" s="85">
        <f>'pozyczki za cały 2023'!AO7+'leasing za cały 2023'!AO7</f>
        <v>20698.893188254999</v>
      </c>
      <c r="AP7" s="85">
        <f>'pozyczki za cały 2023'!AP7+'leasing za cały 2023'!AP7</f>
        <v>40.650410000000001</v>
      </c>
      <c r="AQ7" s="85">
        <f>'pozyczki za cały 2023'!AQ7+'leasing za cały 2023'!AQ7</f>
        <v>0</v>
      </c>
      <c r="AR7" s="85">
        <f>'pozyczki za cały 2023'!AR7+'leasing za cały 2023'!AR7</f>
        <v>40.650410000000001</v>
      </c>
      <c r="AS7" s="85">
        <f>'pozyczki za cały 2023'!AS7+'leasing za cały 2023'!AS7</f>
        <v>0</v>
      </c>
      <c r="AT7" s="85">
        <f>'pozyczki za cały 2023'!AT7+'leasing za cały 2023'!AT7</f>
        <v>0</v>
      </c>
      <c r="AU7" s="85">
        <f>'pozyczki za cały 2023'!AU7+'leasing za cały 2023'!AU7</f>
        <v>5694668.2792150602</v>
      </c>
      <c r="AV7" s="85">
        <f>'pozyczki za cały 2023'!AV7+'leasing za cały 2023'!AV7</f>
        <v>175979.21336354999</v>
      </c>
      <c r="AW7" s="85">
        <f>'pozyczki za cały 2023'!AW7+'leasing za cały 2023'!AW7</f>
        <v>12211.075290215</v>
      </c>
      <c r="AX7" s="85">
        <f>'pozyczki za cały 2023'!AX7+'leasing za cały 2023'!AX7</f>
        <v>163768.13807333499</v>
      </c>
      <c r="AY7" s="85">
        <f>'pozyczki za cały 2023'!AY7+'leasing za cały 2023'!AY7</f>
        <v>0</v>
      </c>
      <c r="AZ7" s="85">
        <f>'pozyczki za cały 2023'!AZ7+'leasing za cały 2023'!AZ7</f>
        <v>0</v>
      </c>
      <c r="BA7" s="85">
        <f>'pozyczki za cały 2023'!BA7+'leasing za cały 2023'!BA7</f>
        <v>0</v>
      </c>
      <c r="BB7" s="85">
        <f>'pozyczki za cały 2023'!BB7+'leasing za cały 2023'!BB7</f>
        <v>5870647.4925786098</v>
      </c>
    </row>
    <row r="8" spans="1:54" x14ac:dyDescent="0.25">
      <c r="A8" s="82">
        <v>3</v>
      </c>
      <c r="B8" s="84" t="s">
        <v>56</v>
      </c>
      <c r="C8" s="85">
        <f>'pozyczki za cały 2023'!C8+'leasing za cały 2023'!C8</f>
        <v>44532.772680000002</v>
      </c>
      <c r="D8" s="85">
        <f>'pozyczki za cały 2023'!D8+'leasing za cały 2023'!D8</f>
        <v>11208.204379999999</v>
      </c>
      <c r="E8" s="85">
        <f>'pozyczki za cały 2023'!E8+'leasing za cały 2023'!E8</f>
        <v>0</v>
      </c>
      <c r="F8" s="85">
        <f>'pozyczki za cały 2023'!F8+'leasing za cały 2023'!F8</f>
        <v>0</v>
      </c>
      <c r="G8" s="85">
        <f>'pozyczki za cały 2023'!G8+'leasing za cały 2023'!G8</f>
        <v>4247.5656399999998</v>
      </c>
      <c r="H8" s="85">
        <f>'pozyczki za cały 2023'!H8+'leasing za cały 2023'!H8</f>
        <v>1854.19964</v>
      </c>
      <c r="I8" s="85">
        <f>'pozyczki za cały 2023'!I8+'leasing za cały 2023'!I8</f>
        <v>0</v>
      </c>
      <c r="J8" s="85">
        <f>'pozyczki za cały 2023'!J8+'leasing za cały 2023'!J8</f>
        <v>0</v>
      </c>
      <c r="K8" s="85">
        <f>'pozyczki za cały 2023'!K8+'leasing za cały 2023'!K8</f>
        <v>2393.366</v>
      </c>
      <c r="L8" s="85">
        <f>'pozyczki za cały 2023'!L8+'leasing za cały 2023'!L8</f>
        <v>0</v>
      </c>
      <c r="M8" s="85">
        <f>'pozyczki za cały 2023'!M8+'leasing za cały 2023'!M8</f>
        <v>0</v>
      </c>
      <c r="N8" s="85">
        <f>'pozyczki za cały 2023'!N8+'leasing za cały 2023'!N8</f>
        <v>6151.4011600000003</v>
      </c>
      <c r="O8" s="85">
        <f>'pozyczki za cały 2023'!O8+'leasing za cały 2023'!O8</f>
        <v>0</v>
      </c>
      <c r="P8" s="85">
        <f>'pozyczki za cały 2023'!P8+'leasing za cały 2023'!P8</f>
        <v>0</v>
      </c>
      <c r="Q8" s="85">
        <f>'pozyczki za cały 2023'!Q8+'leasing za cały 2023'!Q8</f>
        <v>9480.3865800000003</v>
      </c>
      <c r="R8" s="85">
        <f>'pozyczki za cały 2023'!R8+'leasing za cały 2023'!R8</f>
        <v>2415.15814</v>
      </c>
      <c r="S8" s="85">
        <f>'pozyczki za cały 2023'!S8+'leasing za cały 2023'!S8</f>
        <v>0</v>
      </c>
      <c r="T8" s="85">
        <f>'pozyczki za cały 2023'!T8+'leasing za cały 2023'!T8</f>
        <v>0</v>
      </c>
      <c r="U8" s="85">
        <f>'pozyczki za cały 2023'!U8+'leasing za cały 2023'!U8</f>
        <v>11030.056780000001</v>
      </c>
      <c r="V8" s="85">
        <f>'pozyczki za cały 2023'!V8+'leasing za cały 2023'!V8</f>
        <v>0</v>
      </c>
      <c r="W8" s="85">
        <f>'pozyczki za cały 2023'!W8+'leasing za cały 2023'!W8</f>
        <v>0</v>
      </c>
      <c r="X8" s="85">
        <f>'pozyczki za cały 2023'!X8+'leasing za cały 2023'!X8</f>
        <v>81977.495850000007</v>
      </c>
      <c r="Y8" s="85">
        <f>'pozyczki za cały 2023'!Y8+'leasing za cały 2023'!Y8</f>
        <v>12637.684230000001</v>
      </c>
      <c r="Z8" s="85">
        <f>'pozyczki za cały 2023'!Z8+'leasing za cały 2023'!Z8</f>
        <v>8034.78532</v>
      </c>
      <c r="AA8" s="85">
        <f>'pozyczki za cały 2023'!AA8+'leasing za cały 2023'!AA8</f>
        <v>2075.2558600000002</v>
      </c>
      <c r="AB8" s="85">
        <f>'pozyczki za cały 2023'!AB8+'leasing za cały 2023'!AB8</f>
        <v>5137.4591399999999</v>
      </c>
      <c r="AC8" s="85">
        <f>'pozyczki za cały 2023'!AC8+'leasing za cały 2023'!AC8</f>
        <v>6825.7987899999998</v>
      </c>
      <c r="AD8" s="85">
        <f>'pozyczki za cały 2023'!AD8+'leasing za cały 2023'!AD8</f>
        <v>637.99005999999997</v>
      </c>
      <c r="AE8" s="85">
        <f>'pozyczki za cały 2023'!AE8+'leasing za cały 2023'!AE8</f>
        <v>1360.6671899999999</v>
      </c>
      <c r="AF8" s="85">
        <f>'pozyczki za cały 2023'!AF8+'leasing za cały 2023'!AF8</f>
        <v>0</v>
      </c>
      <c r="AG8" s="85">
        <f>'pozyczki za cały 2023'!AG8+'leasing za cały 2023'!AG8</f>
        <v>1563.3136400000001</v>
      </c>
      <c r="AH8" s="85">
        <f>'pozyczki za cały 2023'!AH8+'leasing za cały 2023'!AH8</f>
        <v>9204.0576600000004</v>
      </c>
      <c r="AI8" s="85">
        <f>'pozyczki za cały 2023'!AI8+'leasing za cały 2023'!AI8</f>
        <v>0</v>
      </c>
      <c r="AJ8" s="85">
        <f>'pozyczki za cały 2023'!AJ8+'leasing za cały 2023'!AJ8</f>
        <v>0</v>
      </c>
      <c r="AK8" s="85">
        <f>'pozyczki za cały 2023'!AK8+'leasing za cały 2023'!AK8</f>
        <v>34500.483959999998</v>
      </c>
      <c r="AL8" s="85">
        <f>'pozyczki za cały 2023'!AL8+'leasing za cały 2023'!AL8</f>
        <v>203.5</v>
      </c>
      <c r="AM8" s="85">
        <f>'pozyczki za cały 2023'!AM8+'leasing za cały 2023'!AM8</f>
        <v>203.5</v>
      </c>
      <c r="AN8" s="85">
        <f>'pozyczki za cały 2023'!AN8+'leasing za cały 2023'!AN8</f>
        <v>0</v>
      </c>
      <c r="AO8" s="85">
        <f>'pozyczki za cały 2023'!AO8+'leasing za cały 2023'!AO8</f>
        <v>0</v>
      </c>
      <c r="AP8" s="85">
        <f>'pozyczki za cały 2023'!AP8+'leasing za cały 2023'!AP8</f>
        <v>13340.732529999999</v>
      </c>
      <c r="AQ8" s="85">
        <f>'pozyczki za cały 2023'!AQ8+'leasing za cały 2023'!AQ8</f>
        <v>12136.934999999999</v>
      </c>
      <c r="AR8" s="85">
        <f>'pozyczki za cały 2023'!AR8+'leasing za cały 2023'!AR8</f>
        <v>1203.7975300000001</v>
      </c>
      <c r="AS8" s="85">
        <f>'pozyczki za cały 2023'!AS8+'leasing za cały 2023'!AS8</f>
        <v>0</v>
      </c>
      <c r="AT8" s="85">
        <f>'pozyczki za cały 2023'!AT8+'leasing za cały 2023'!AT8</f>
        <v>0</v>
      </c>
      <c r="AU8" s="85">
        <f>'pozyczki za cały 2023'!AU8+'leasing za cały 2023'!AU8</f>
        <v>140054.50106000001</v>
      </c>
      <c r="AV8" s="85">
        <f>'pozyczki za cały 2023'!AV8+'leasing za cały 2023'!AV8</f>
        <v>0</v>
      </c>
      <c r="AW8" s="85">
        <f>'pozyczki za cały 2023'!AW8+'leasing za cały 2023'!AW8</f>
        <v>0</v>
      </c>
      <c r="AX8" s="85">
        <f>'pozyczki za cały 2023'!AX8+'leasing za cały 2023'!AX8</f>
        <v>0</v>
      </c>
      <c r="AY8" s="85">
        <f>'pozyczki za cały 2023'!AY8+'leasing za cały 2023'!AY8</f>
        <v>0</v>
      </c>
      <c r="AZ8" s="85">
        <f>'pozyczki za cały 2023'!AZ8+'leasing za cały 2023'!AZ8</f>
        <v>0</v>
      </c>
      <c r="BA8" s="85">
        <f>'pozyczki za cały 2023'!BA8+'leasing za cały 2023'!BA8</f>
        <v>0</v>
      </c>
      <c r="BB8" s="85">
        <f>'pozyczki za cały 2023'!BB8+'leasing za cały 2023'!BB8</f>
        <v>140054.50106000001</v>
      </c>
    </row>
    <row r="9" spans="1:54" x14ac:dyDescent="0.25">
      <c r="A9" s="82">
        <v>4</v>
      </c>
      <c r="B9" s="84" t="s">
        <v>57</v>
      </c>
      <c r="C9" s="85">
        <f>'pozyczki za cały 2023'!C9+'leasing za cały 2023'!C9</f>
        <v>244154.92</v>
      </c>
      <c r="D9" s="85">
        <f>'pozyczki za cały 2023'!D9+'leasing za cały 2023'!D9</f>
        <v>65678.350000000006</v>
      </c>
      <c r="E9" s="85">
        <f>'pozyczki za cały 2023'!E9+'leasing za cały 2023'!E9</f>
        <v>1222.53</v>
      </c>
      <c r="F9" s="85">
        <f>'pozyczki za cały 2023'!F9+'leasing za cały 2023'!F9</f>
        <v>20671.71</v>
      </c>
      <c r="G9" s="85">
        <f>'pozyczki za cały 2023'!G9+'leasing za cały 2023'!G9</f>
        <v>36081.1</v>
      </c>
      <c r="H9" s="85">
        <f>'pozyczki za cały 2023'!H9+'leasing za cały 2023'!H9</f>
        <v>8669.75</v>
      </c>
      <c r="I9" s="85">
        <f>'pozyczki za cały 2023'!I9+'leasing za cały 2023'!I9</f>
        <v>0</v>
      </c>
      <c r="J9" s="85">
        <f>'pozyczki za cały 2023'!J9+'leasing za cały 2023'!J9</f>
        <v>0</v>
      </c>
      <c r="K9" s="85">
        <f>'pozyczki za cały 2023'!K9+'leasing za cały 2023'!K9</f>
        <v>27411.35</v>
      </c>
      <c r="L9" s="85">
        <f>'pozyczki za cały 2023'!L9+'leasing za cały 2023'!L9</f>
        <v>0</v>
      </c>
      <c r="M9" s="85">
        <f>'pozyczki za cały 2023'!M9+'leasing za cały 2023'!M9</f>
        <v>0</v>
      </c>
      <c r="N9" s="85">
        <f>'pozyczki za cały 2023'!N9+'leasing za cały 2023'!N9</f>
        <v>75445.259999999995</v>
      </c>
      <c r="O9" s="85">
        <f>'pozyczki za cały 2023'!O9+'leasing za cały 2023'!O9</f>
        <v>0</v>
      </c>
      <c r="P9" s="85">
        <f>'pozyczki za cały 2023'!P9+'leasing za cały 2023'!P9</f>
        <v>129</v>
      </c>
      <c r="Q9" s="85">
        <f>'pozyczki za cały 2023'!Q9+'leasing za cały 2023'!Q9</f>
        <v>31267.360000000001</v>
      </c>
      <c r="R9" s="85">
        <f>'pozyczki za cały 2023'!R9+'leasing za cały 2023'!R9</f>
        <v>30538.63</v>
      </c>
      <c r="S9" s="85">
        <f>'pozyczki za cały 2023'!S9+'leasing za cały 2023'!S9</f>
        <v>0</v>
      </c>
      <c r="T9" s="85">
        <f>'pozyczki za cały 2023'!T9+'leasing za cały 2023'!T9</f>
        <v>0</v>
      </c>
      <c r="U9" s="85">
        <f>'pozyczki za cały 2023'!U9+'leasing za cały 2023'!U9</f>
        <v>5144.22</v>
      </c>
      <c r="V9" s="85">
        <f>'pozyczki za cały 2023'!V9+'leasing za cały 2023'!V9</f>
        <v>0</v>
      </c>
      <c r="W9" s="85">
        <f>'pozyczki za cały 2023'!W9+'leasing za cały 2023'!W9</f>
        <v>0</v>
      </c>
      <c r="X9" s="85">
        <f>'pozyczki za cały 2023'!X9+'leasing za cały 2023'!X9</f>
        <v>41351.269999999997</v>
      </c>
      <c r="Y9" s="85">
        <f>'pozyczki za cały 2023'!Y9+'leasing za cały 2023'!Y9</f>
        <v>17808.080000000002</v>
      </c>
      <c r="Z9" s="85">
        <f>'pozyczki za cały 2023'!Z9+'leasing za cały 2023'!Z9</f>
        <v>7235.09</v>
      </c>
      <c r="AA9" s="85">
        <f>'pozyczki za cały 2023'!AA9+'leasing za cały 2023'!AA9</f>
        <v>753.17</v>
      </c>
      <c r="AB9" s="85">
        <f>'pozyczki za cały 2023'!AB9+'leasing za cały 2023'!AB9</f>
        <v>1313.2</v>
      </c>
      <c r="AC9" s="85">
        <f>'pozyczki za cały 2023'!AC9+'leasing za cały 2023'!AC9</f>
        <v>703.27</v>
      </c>
      <c r="AD9" s="85">
        <f>'pozyczki za cały 2023'!AD9+'leasing za cały 2023'!AD9</f>
        <v>2817.56</v>
      </c>
      <c r="AE9" s="85">
        <f>'pozyczki za cały 2023'!AE9+'leasing za cały 2023'!AE9</f>
        <v>775.22</v>
      </c>
      <c r="AF9" s="85">
        <f>'pozyczki za cały 2023'!AF9+'leasing za cały 2023'!AF9</f>
        <v>0</v>
      </c>
      <c r="AG9" s="85">
        <f>'pozyczki za cały 2023'!AG9+'leasing za cały 2023'!AG9</f>
        <v>3233.8</v>
      </c>
      <c r="AH9" s="85">
        <f>'pozyczki za cały 2023'!AH9+'leasing za cały 2023'!AH9</f>
        <v>1077.22</v>
      </c>
      <c r="AI9" s="85">
        <f>'pozyczki za cały 2023'!AI9+'leasing za cały 2023'!AI9</f>
        <v>0</v>
      </c>
      <c r="AJ9" s="85">
        <f>'pozyczki za cały 2023'!AJ9+'leasing za cały 2023'!AJ9</f>
        <v>0</v>
      </c>
      <c r="AK9" s="85">
        <f>'pozyczki za cały 2023'!AK9+'leasing za cały 2023'!AK9</f>
        <v>5634.66</v>
      </c>
      <c r="AL9" s="85">
        <f>'pozyczki za cały 2023'!AL9+'leasing za cały 2023'!AL9</f>
        <v>150.15</v>
      </c>
      <c r="AM9" s="85">
        <f>'pozyczki za cały 2023'!AM9+'leasing za cały 2023'!AM9</f>
        <v>150.15</v>
      </c>
      <c r="AN9" s="85">
        <f>'pozyczki za cały 2023'!AN9+'leasing za cały 2023'!AN9</f>
        <v>0</v>
      </c>
      <c r="AO9" s="85">
        <f>'pozyczki za cały 2023'!AO9+'leasing za cały 2023'!AO9</f>
        <v>0</v>
      </c>
      <c r="AP9" s="85">
        <f>'pozyczki za cały 2023'!AP9+'leasing za cały 2023'!AP9</f>
        <v>1908.9</v>
      </c>
      <c r="AQ9" s="85">
        <f>'pozyczki za cały 2023'!AQ9+'leasing za cały 2023'!AQ9</f>
        <v>1310.3499999999999</v>
      </c>
      <c r="AR9" s="85">
        <f>'pozyczki za cały 2023'!AR9+'leasing za cały 2023'!AR9</f>
        <v>598.54999999999995</v>
      </c>
      <c r="AS9" s="85">
        <f>'pozyczki za cały 2023'!AS9+'leasing za cały 2023'!AS9</f>
        <v>0</v>
      </c>
      <c r="AT9" s="85">
        <f>'pozyczki za cały 2023'!AT9+'leasing za cały 2023'!AT9</f>
        <v>6354.61</v>
      </c>
      <c r="AU9" s="85">
        <f>'pozyczki za cały 2023'!AU9+'leasing za cały 2023'!AU9</f>
        <v>293919.84999999998</v>
      </c>
      <c r="AV9" s="85">
        <f>'pozyczki za cały 2023'!AV9+'leasing za cały 2023'!AV9</f>
        <v>46807.5</v>
      </c>
      <c r="AW9" s="85">
        <f>'pozyczki za cały 2023'!AW9+'leasing za cały 2023'!AW9</f>
        <v>0</v>
      </c>
      <c r="AX9" s="85">
        <f>'pozyczki za cały 2023'!AX9+'leasing za cały 2023'!AX9</f>
        <v>34663.5</v>
      </c>
      <c r="AY9" s="85">
        <f>'pozyczki za cały 2023'!AY9+'leasing za cały 2023'!AY9</f>
        <v>0</v>
      </c>
      <c r="AZ9" s="85">
        <f>'pozyczki za cały 2023'!AZ9+'leasing za cały 2023'!AZ9</f>
        <v>12144</v>
      </c>
      <c r="BA9" s="85">
        <f>'pozyczki za cały 2023'!BA9+'leasing za cały 2023'!BA9</f>
        <v>0</v>
      </c>
      <c r="BB9" s="85">
        <f>'pozyczki za cały 2023'!BB9+'leasing za cały 2023'!BB9</f>
        <v>340727.35</v>
      </c>
    </row>
    <row r="10" spans="1:54" x14ac:dyDescent="0.25">
      <c r="A10" s="82">
        <v>5</v>
      </c>
      <c r="B10" s="84" t="s">
        <v>58</v>
      </c>
      <c r="C10" s="85">
        <f>'pozyczki za cały 2023'!C10+'leasing za cały 2023'!C10</f>
        <v>0</v>
      </c>
      <c r="D10" s="85">
        <f>'pozyczki za cały 2023'!D10+'leasing za cały 2023'!D10</f>
        <v>0</v>
      </c>
      <c r="E10" s="85">
        <f>'pozyczki za cały 2023'!E10+'leasing za cały 2023'!E10</f>
        <v>0</v>
      </c>
      <c r="F10" s="85">
        <f>'pozyczki za cały 2023'!F10+'leasing za cały 2023'!F10</f>
        <v>0</v>
      </c>
      <c r="G10" s="85">
        <f>'pozyczki za cały 2023'!G10+'leasing za cały 2023'!G10</f>
        <v>0</v>
      </c>
      <c r="H10" s="85">
        <f>'pozyczki za cały 2023'!H10+'leasing za cały 2023'!H10</f>
        <v>0</v>
      </c>
      <c r="I10" s="85">
        <f>'pozyczki za cały 2023'!I10+'leasing za cały 2023'!I10</f>
        <v>0</v>
      </c>
      <c r="J10" s="85">
        <f>'pozyczki za cały 2023'!J10+'leasing za cały 2023'!J10</f>
        <v>0</v>
      </c>
      <c r="K10" s="85">
        <f>'pozyczki za cały 2023'!K10+'leasing za cały 2023'!K10</f>
        <v>0</v>
      </c>
      <c r="L10" s="85">
        <f>'pozyczki za cały 2023'!L10+'leasing za cały 2023'!L10</f>
        <v>0</v>
      </c>
      <c r="M10" s="85">
        <f>'pozyczki za cały 2023'!M10+'leasing za cały 2023'!M10</f>
        <v>0</v>
      </c>
      <c r="N10" s="85">
        <f>'pozyczki za cały 2023'!N10+'leasing za cały 2023'!N10</f>
        <v>0</v>
      </c>
      <c r="O10" s="85">
        <f>'pozyczki za cały 2023'!O10+'leasing za cały 2023'!O10</f>
        <v>0</v>
      </c>
      <c r="P10" s="85">
        <f>'pozyczki za cały 2023'!P10+'leasing za cały 2023'!P10</f>
        <v>0</v>
      </c>
      <c r="Q10" s="85">
        <f>'pozyczki za cały 2023'!Q10+'leasing za cały 2023'!Q10</f>
        <v>0</v>
      </c>
      <c r="R10" s="85">
        <f>'pozyczki za cały 2023'!R10+'leasing za cały 2023'!R10</f>
        <v>0</v>
      </c>
      <c r="S10" s="85">
        <f>'pozyczki za cały 2023'!S10+'leasing za cały 2023'!S10</f>
        <v>0</v>
      </c>
      <c r="T10" s="85">
        <f>'pozyczki za cały 2023'!T10+'leasing za cały 2023'!T10</f>
        <v>0</v>
      </c>
      <c r="U10" s="85">
        <f>'pozyczki za cały 2023'!U10+'leasing za cały 2023'!U10</f>
        <v>0</v>
      </c>
      <c r="V10" s="85">
        <f>'pozyczki za cały 2023'!V10+'leasing za cały 2023'!V10</f>
        <v>0</v>
      </c>
      <c r="W10" s="85">
        <f>'pozyczki za cały 2023'!W10+'leasing za cały 2023'!W10</f>
        <v>0</v>
      </c>
      <c r="X10" s="85">
        <f>'pozyczki za cały 2023'!X10+'leasing za cały 2023'!X10</f>
        <v>569856.64916142833</v>
      </c>
      <c r="Y10" s="85">
        <f>'pozyczki za cały 2023'!Y10+'leasing za cały 2023'!Y10</f>
        <v>569856.64916142833</v>
      </c>
      <c r="Z10" s="85">
        <f>'pozyczki za cały 2023'!Z10+'leasing za cały 2023'!Z10</f>
        <v>0</v>
      </c>
      <c r="AA10" s="85">
        <f>'pozyczki za cały 2023'!AA10+'leasing za cały 2023'!AA10</f>
        <v>0</v>
      </c>
      <c r="AB10" s="85">
        <f>'pozyczki za cały 2023'!AB10+'leasing za cały 2023'!AB10</f>
        <v>0</v>
      </c>
      <c r="AC10" s="85">
        <f>'pozyczki za cały 2023'!AC10+'leasing za cały 2023'!AC10</f>
        <v>0</v>
      </c>
      <c r="AD10" s="85">
        <f>'pozyczki za cały 2023'!AD10+'leasing za cały 2023'!AD10</f>
        <v>0</v>
      </c>
      <c r="AE10" s="85">
        <f>'pozyczki za cały 2023'!AE10+'leasing za cały 2023'!AE10</f>
        <v>0</v>
      </c>
      <c r="AF10" s="85">
        <f>'pozyczki za cały 2023'!AF10+'leasing za cały 2023'!AF10</f>
        <v>0</v>
      </c>
      <c r="AG10" s="85">
        <f>'pozyczki za cały 2023'!AG10+'leasing za cały 2023'!AG10</f>
        <v>0</v>
      </c>
      <c r="AH10" s="85">
        <f>'pozyczki za cały 2023'!AH10+'leasing za cały 2023'!AH10</f>
        <v>0</v>
      </c>
      <c r="AI10" s="85">
        <f>'pozyczki za cały 2023'!AI10+'leasing za cały 2023'!AI10</f>
        <v>0</v>
      </c>
      <c r="AJ10" s="85">
        <f>'pozyczki za cały 2023'!AJ10+'leasing za cały 2023'!AJ10</f>
        <v>0</v>
      </c>
      <c r="AK10" s="85">
        <f>'pozyczki za cały 2023'!AK10+'leasing za cały 2023'!AK10</f>
        <v>0</v>
      </c>
      <c r="AL10" s="85">
        <f>'pozyczki za cały 2023'!AL10+'leasing za cały 2023'!AL10</f>
        <v>0</v>
      </c>
      <c r="AM10" s="85">
        <f>'pozyczki za cały 2023'!AM10+'leasing za cały 2023'!AM10</f>
        <v>0</v>
      </c>
      <c r="AN10" s="85">
        <f>'pozyczki za cały 2023'!AN10+'leasing za cały 2023'!AN10</f>
        <v>0</v>
      </c>
      <c r="AO10" s="85">
        <f>'pozyczki za cały 2023'!AO10+'leasing za cały 2023'!AO10</f>
        <v>0</v>
      </c>
      <c r="AP10" s="85">
        <f>'pozyczki za cały 2023'!AP10+'leasing za cały 2023'!AP10</f>
        <v>0</v>
      </c>
      <c r="AQ10" s="85">
        <f>'pozyczki za cały 2023'!AQ10+'leasing za cały 2023'!AQ10</f>
        <v>0</v>
      </c>
      <c r="AR10" s="85">
        <f>'pozyczki za cały 2023'!AR10+'leasing za cały 2023'!AR10</f>
        <v>0</v>
      </c>
      <c r="AS10" s="85">
        <f>'pozyczki za cały 2023'!AS10+'leasing za cały 2023'!AS10</f>
        <v>0</v>
      </c>
      <c r="AT10" s="85">
        <f>'pozyczki za cały 2023'!AT10+'leasing za cały 2023'!AT10</f>
        <v>0</v>
      </c>
      <c r="AU10" s="85">
        <f>'pozyczki za cały 2023'!AU10+'leasing za cały 2023'!AU10</f>
        <v>569856.64916142833</v>
      </c>
      <c r="AV10" s="85">
        <f>'pozyczki za cały 2023'!AV10+'leasing za cały 2023'!AV10</f>
        <v>0</v>
      </c>
      <c r="AW10" s="85">
        <f>'pozyczki za cały 2023'!AW10+'leasing za cały 2023'!AW10</f>
        <v>0</v>
      </c>
      <c r="AX10" s="85">
        <f>'pozyczki za cały 2023'!AX10+'leasing za cały 2023'!AX10</f>
        <v>0</v>
      </c>
      <c r="AY10" s="85">
        <f>'pozyczki za cały 2023'!AY10+'leasing za cały 2023'!AY10</f>
        <v>0</v>
      </c>
      <c r="AZ10" s="85">
        <f>'pozyczki za cały 2023'!AZ10+'leasing za cały 2023'!AZ10</f>
        <v>0</v>
      </c>
      <c r="BA10" s="85">
        <f>'pozyczki za cały 2023'!BA10+'leasing za cały 2023'!BA10</f>
        <v>0</v>
      </c>
      <c r="BB10" s="85">
        <f>'pozyczki za cały 2023'!BB10+'leasing za cały 2023'!BB10</f>
        <v>569856.64916142833</v>
      </c>
    </row>
    <row r="11" spans="1:54" x14ac:dyDescent="0.25">
      <c r="A11" s="82">
        <v>6</v>
      </c>
      <c r="B11" s="84" t="s">
        <v>59</v>
      </c>
      <c r="C11" s="85">
        <f>'pozyczki za cały 2023'!C11+'leasing za cały 2023'!C11</f>
        <v>24344</v>
      </c>
      <c r="D11" s="85">
        <f>'pozyczki za cały 2023'!D11+'leasing za cały 2023'!D11</f>
        <v>2295</v>
      </c>
      <c r="E11" s="85">
        <f>'pozyczki za cały 2023'!E11+'leasing za cały 2023'!E11</f>
        <v>0</v>
      </c>
      <c r="F11" s="85">
        <f>'pozyczki za cały 2023'!F11+'leasing za cały 2023'!F11</f>
        <v>0</v>
      </c>
      <c r="G11" s="85">
        <f>'pozyczki za cały 2023'!G11+'leasing za cały 2023'!G11</f>
        <v>353</v>
      </c>
      <c r="H11" s="85">
        <f>'pozyczki za cały 2023'!H11+'leasing za cały 2023'!H11</f>
        <v>353</v>
      </c>
      <c r="I11" s="85">
        <f>'pozyczki za cały 2023'!I11+'leasing za cały 2023'!I11</f>
        <v>0</v>
      </c>
      <c r="J11" s="85">
        <f>'pozyczki za cały 2023'!J11+'leasing za cały 2023'!J11</f>
        <v>0</v>
      </c>
      <c r="K11" s="85">
        <f>'pozyczki za cały 2023'!K11+'leasing za cały 2023'!K11</f>
        <v>0</v>
      </c>
      <c r="L11" s="85">
        <f>'pozyczki za cały 2023'!L11+'leasing za cały 2023'!L11</f>
        <v>0</v>
      </c>
      <c r="M11" s="85">
        <f>'pozyczki za cały 2023'!M11+'leasing za cały 2023'!M11</f>
        <v>0</v>
      </c>
      <c r="N11" s="85">
        <f>'pozyczki za cały 2023'!N11+'leasing za cały 2023'!N11</f>
        <v>11642</v>
      </c>
      <c r="O11" s="85">
        <f>'pozyczki za cały 2023'!O11+'leasing za cały 2023'!O11</f>
        <v>0</v>
      </c>
      <c r="P11" s="85">
        <f>'pozyczki za cały 2023'!P11+'leasing za cały 2023'!P11</f>
        <v>0</v>
      </c>
      <c r="Q11" s="85">
        <f>'pozyczki za cały 2023'!Q11+'leasing za cały 2023'!Q11</f>
        <v>9818</v>
      </c>
      <c r="R11" s="85">
        <f>'pozyczki za cały 2023'!R11+'leasing za cały 2023'!R11</f>
        <v>0</v>
      </c>
      <c r="S11" s="85">
        <f>'pozyczki za cały 2023'!S11+'leasing za cały 2023'!S11</f>
        <v>0</v>
      </c>
      <c r="T11" s="85">
        <f>'pozyczki za cały 2023'!T11+'leasing za cały 2023'!T11</f>
        <v>0</v>
      </c>
      <c r="U11" s="85">
        <f>'pozyczki za cały 2023'!U11+'leasing za cały 2023'!U11</f>
        <v>236</v>
      </c>
      <c r="V11" s="85">
        <f>'pozyczki za cały 2023'!V11+'leasing za cały 2023'!V11</f>
        <v>0</v>
      </c>
      <c r="W11" s="85">
        <f>'pozyczki za cały 2023'!W11+'leasing za cały 2023'!W11</f>
        <v>0</v>
      </c>
      <c r="X11" s="85">
        <f>'pozyczki za cały 2023'!X11+'leasing za cały 2023'!X11</f>
        <v>765934</v>
      </c>
      <c r="Y11" s="85">
        <f>'pozyczki za cały 2023'!Y11+'leasing za cały 2023'!Y11</f>
        <v>13903</v>
      </c>
      <c r="Z11" s="85">
        <f>'pozyczki za cały 2023'!Z11+'leasing za cały 2023'!Z11</f>
        <v>697682</v>
      </c>
      <c r="AA11" s="85">
        <f>'pozyczki za cały 2023'!AA11+'leasing za cały 2023'!AA11</f>
        <v>0</v>
      </c>
      <c r="AB11" s="85">
        <f>'pozyczki za cały 2023'!AB11+'leasing za cały 2023'!AB11</f>
        <v>0</v>
      </c>
      <c r="AC11" s="85">
        <f>'pozyczki za cały 2023'!AC11+'leasing za cały 2023'!AC11</f>
        <v>0</v>
      </c>
      <c r="AD11" s="85">
        <f>'pozyczki za cały 2023'!AD11+'leasing za cały 2023'!AD11</f>
        <v>0</v>
      </c>
      <c r="AE11" s="85">
        <f>'pozyczki za cały 2023'!AE11+'leasing za cały 2023'!AE11</f>
        <v>22443</v>
      </c>
      <c r="AF11" s="85">
        <f>'pozyczki za cały 2023'!AF11+'leasing za cały 2023'!AF11</f>
        <v>0</v>
      </c>
      <c r="AG11" s="85">
        <f>'pozyczki za cały 2023'!AG11+'leasing za cały 2023'!AG11</f>
        <v>8696</v>
      </c>
      <c r="AH11" s="85">
        <f>'pozyczki za cały 2023'!AH11+'leasing za cały 2023'!AH11</f>
        <v>4484</v>
      </c>
      <c r="AI11" s="85">
        <f>'pozyczki za cały 2023'!AI11+'leasing za cały 2023'!AI11</f>
        <v>0</v>
      </c>
      <c r="AJ11" s="85">
        <f>'pozyczki za cały 2023'!AJ11+'leasing za cały 2023'!AJ11</f>
        <v>0</v>
      </c>
      <c r="AK11" s="85">
        <f>'pozyczki za cały 2023'!AK11+'leasing za cały 2023'!AK11</f>
        <v>18726</v>
      </c>
      <c r="AL11" s="85">
        <f>'pozyczki za cały 2023'!AL11+'leasing za cały 2023'!AL11</f>
        <v>31031</v>
      </c>
      <c r="AM11" s="85">
        <f>'pozyczki za cały 2023'!AM11+'leasing za cały 2023'!AM11</f>
        <v>20868</v>
      </c>
      <c r="AN11" s="85">
        <f>'pozyczki za cały 2023'!AN11+'leasing za cały 2023'!AN11</f>
        <v>10163</v>
      </c>
      <c r="AO11" s="85">
        <f>'pozyczki za cały 2023'!AO11+'leasing za cały 2023'!AO11</f>
        <v>0</v>
      </c>
      <c r="AP11" s="85">
        <f>'pozyczki za cały 2023'!AP11+'leasing za cały 2023'!AP11</f>
        <v>0</v>
      </c>
      <c r="AQ11" s="85">
        <f>'pozyczki za cały 2023'!AQ11+'leasing za cały 2023'!AQ11</f>
        <v>0</v>
      </c>
      <c r="AR11" s="85">
        <f>'pozyczki za cały 2023'!AR11+'leasing za cały 2023'!AR11</f>
        <v>0</v>
      </c>
      <c r="AS11" s="85">
        <f>'pozyczki za cały 2023'!AS11+'leasing za cały 2023'!AS11</f>
        <v>0</v>
      </c>
      <c r="AT11" s="85">
        <f>'pozyczki za cały 2023'!AT11+'leasing za cały 2023'!AT11</f>
        <v>0</v>
      </c>
      <c r="AU11" s="85">
        <f>'pozyczki za cały 2023'!AU11+'leasing za cały 2023'!AU11</f>
        <v>821309</v>
      </c>
      <c r="AV11" s="85">
        <f>'pozyczki za cały 2023'!AV11+'leasing za cały 2023'!AV11</f>
        <v>0</v>
      </c>
      <c r="AW11" s="85">
        <f>'pozyczki za cały 2023'!AW11+'leasing za cały 2023'!AW11</f>
        <v>0</v>
      </c>
      <c r="AX11" s="85">
        <f>'pozyczki za cały 2023'!AX11+'leasing za cały 2023'!AX11</f>
        <v>0</v>
      </c>
      <c r="AY11" s="85">
        <f>'pozyczki za cały 2023'!AY11+'leasing za cały 2023'!AY11</f>
        <v>0</v>
      </c>
      <c r="AZ11" s="85">
        <f>'pozyczki za cały 2023'!AZ11+'leasing za cały 2023'!AZ11</f>
        <v>0</v>
      </c>
      <c r="BA11" s="85">
        <f>'pozyczki za cały 2023'!BA11+'leasing za cały 2023'!BA11</f>
        <v>0</v>
      </c>
      <c r="BB11" s="85">
        <f>'pozyczki za cały 2023'!BB11+'leasing za cały 2023'!BB11</f>
        <v>821309</v>
      </c>
    </row>
    <row r="12" spans="1:54" x14ac:dyDescent="0.25">
      <c r="A12" s="82">
        <v>7</v>
      </c>
      <c r="B12" s="84" t="s">
        <v>60</v>
      </c>
      <c r="C12" s="85">
        <f>'pozyczki za cały 2023'!C12+'leasing za cały 2023'!C12</f>
        <v>315942</v>
      </c>
      <c r="D12" s="85">
        <f>'pozyczki za cały 2023'!D12+'leasing za cały 2023'!D12</f>
        <v>4941</v>
      </c>
      <c r="E12" s="85">
        <f>'pozyczki za cały 2023'!E12+'leasing za cały 2023'!E12</f>
        <v>0</v>
      </c>
      <c r="F12" s="85">
        <f>'pozyczki za cały 2023'!F12+'leasing za cały 2023'!F12</f>
        <v>0</v>
      </c>
      <c r="G12" s="85">
        <f>'pozyczki za cały 2023'!G12+'leasing za cały 2023'!G12</f>
        <v>965</v>
      </c>
      <c r="H12" s="85">
        <f>'pozyczki za cały 2023'!H12+'leasing za cały 2023'!H12</f>
        <v>965</v>
      </c>
      <c r="I12" s="85">
        <f>'pozyczki za cały 2023'!I12+'leasing za cały 2023'!I12</f>
        <v>0</v>
      </c>
      <c r="J12" s="85">
        <f>'pozyczki za cały 2023'!J12+'leasing za cały 2023'!J12</f>
        <v>0</v>
      </c>
      <c r="K12" s="85">
        <f>'pozyczki za cały 2023'!K12+'leasing za cały 2023'!K12</f>
        <v>0</v>
      </c>
      <c r="L12" s="85">
        <f>'pozyczki za cały 2023'!L12+'leasing za cały 2023'!L12</f>
        <v>0</v>
      </c>
      <c r="M12" s="85">
        <f>'pozyczki za cały 2023'!M12+'leasing za cały 2023'!M12</f>
        <v>0</v>
      </c>
      <c r="N12" s="85">
        <f>'pozyczki za cały 2023'!N12+'leasing za cały 2023'!N12</f>
        <v>83705</v>
      </c>
      <c r="O12" s="85">
        <f>'pozyczki za cały 2023'!O12+'leasing za cały 2023'!O12</f>
        <v>0</v>
      </c>
      <c r="P12" s="85">
        <f>'pozyczki za cały 2023'!P12+'leasing za cały 2023'!P12</f>
        <v>0</v>
      </c>
      <c r="Q12" s="85">
        <f>'pozyczki za cały 2023'!Q12+'leasing za cały 2023'!Q12</f>
        <v>225555</v>
      </c>
      <c r="R12" s="85">
        <f>'pozyczki za cały 2023'!R12+'leasing za cały 2023'!R12</f>
        <v>0</v>
      </c>
      <c r="S12" s="85">
        <f>'pozyczki za cały 2023'!S12+'leasing za cały 2023'!S12</f>
        <v>0</v>
      </c>
      <c r="T12" s="85">
        <f>'pozyczki za cały 2023'!T12+'leasing za cały 2023'!T12</f>
        <v>0</v>
      </c>
      <c r="U12" s="85">
        <f>'pozyczki za cały 2023'!U12+'leasing za cały 2023'!U12</f>
        <v>776</v>
      </c>
      <c r="V12" s="85">
        <f>'pozyczki za cały 2023'!V12+'leasing za cały 2023'!V12</f>
        <v>0</v>
      </c>
      <c r="W12" s="85">
        <f>'pozyczki za cały 2023'!W12+'leasing za cały 2023'!W12</f>
        <v>0</v>
      </c>
      <c r="X12" s="85">
        <f>'pozyczki za cały 2023'!X12+'leasing za cały 2023'!X12</f>
        <v>761573</v>
      </c>
      <c r="Y12" s="85">
        <f>'pozyczki za cały 2023'!Y12+'leasing za cały 2023'!Y12</f>
        <v>12670</v>
      </c>
      <c r="Z12" s="85">
        <f>'pozyczki za cały 2023'!Z12+'leasing za cały 2023'!Z12</f>
        <v>59441</v>
      </c>
      <c r="AA12" s="85">
        <f>'pozyczki za cały 2023'!AA12+'leasing za cały 2023'!AA12</f>
        <v>2978</v>
      </c>
      <c r="AB12" s="85">
        <f>'pozyczki za cały 2023'!AB12+'leasing za cały 2023'!AB12</f>
        <v>15814</v>
      </c>
      <c r="AC12" s="85">
        <f>'pozyczki za cały 2023'!AC12+'leasing za cały 2023'!AC12</f>
        <v>96171</v>
      </c>
      <c r="AD12" s="85">
        <f>'pozyczki za cały 2023'!AD12+'leasing za cały 2023'!AD12</f>
        <v>13409</v>
      </c>
      <c r="AE12" s="85">
        <f>'pozyczki za cały 2023'!AE12+'leasing za cały 2023'!AE12</f>
        <v>13121</v>
      </c>
      <c r="AF12" s="85">
        <f>'pozyczki za cały 2023'!AF12+'leasing za cały 2023'!AF12</f>
        <v>0</v>
      </c>
      <c r="AG12" s="85">
        <f>'pozyczki za cały 2023'!AG12+'leasing za cały 2023'!AG12</f>
        <v>453971</v>
      </c>
      <c r="AH12" s="85">
        <f>'pozyczki za cały 2023'!AH12+'leasing za cały 2023'!AH12</f>
        <v>0</v>
      </c>
      <c r="AI12" s="85">
        <f>'pozyczki za cały 2023'!AI12+'leasing za cały 2023'!AI12</f>
        <v>0</v>
      </c>
      <c r="AJ12" s="85">
        <f>'pozyczki za cały 2023'!AJ12+'leasing za cały 2023'!AJ12</f>
        <v>0</v>
      </c>
      <c r="AK12" s="85">
        <f>'pozyczki za cały 2023'!AK12+'leasing za cały 2023'!AK12</f>
        <v>93998</v>
      </c>
      <c r="AL12" s="85">
        <f>'pozyczki za cały 2023'!AL12+'leasing za cały 2023'!AL12</f>
        <v>0</v>
      </c>
      <c r="AM12" s="85">
        <f>'pozyczki za cały 2023'!AM12+'leasing za cały 2023'!AM12</f>
        <v>0</v>
      </c>
      <c r="AN12" s="85">
        <f>'pozyczki za cały 2023'!AN12+'leasing za cały 2023'!AN12</f>
        <v>0</v>
      </c>
      <c r="AO12" s="85">
        <f>'pozyczki za cały 2023'!AO12+'leasing za cały 2023'!AO12</f>
        <v>0</v>
      </c>
      <c r="AP12" s="85">
        <f>'pozyczki za cały 2023'!AP12+'leasing za cały 2023'!AP12</f>
        <v>0</v>
      </c>
      <c r="AQ12" s="85">
        <f>'pozyczki za cały 2023'!AQ12+'leasing za cały 2023'!AQ12</f>
        <v>0</v>
      </c>
      <c r="AR12" s="85">
        <f>'pozyczki za cały 2023'!AR12+'leasing za cały 2023'!AR12</f>
        <v>0</v>
      </c>
      <c r="AS12" s="85">
        <f>'pozyczki za cały 2023'!AS12+'leasing za cały 2023'!AS12</f>
        <v>0</v>
      </c>
      <c r="AT12" s="85">
        <f>'pozyczki za cały 2023'!AT12+'leasing za cały 2023'!AT12</f>
        <v>0</v>
      </c>
      <c r="AU12" s="85">
        <f>'pozyczki za cały 2023'!AU12+'leasing za cały 2023'!AU12</f>
        <v>1077515</v>
      </c>
      <c r="AV12" s="85">
        <f>'pozyczki za cały 2023'!AV12+'leasing za cały 2023'!AV12</f>
        <v>0</v>
      </c>
      <c r="AW12" s="85">
        <f>'pozyczki za cały 2023'!AW12+'leasing za cały 2023'!AW12</f>
        <v>0</v>
      </c>
      <c r="AX12" s="85">
        <f>'pozyczki za cały 2023'!AX12+'leasing za cały 2023'!AX12</f>
        <v>0</v>
      </c>
      <c r="AY12" s="85">
        <f>'pozyczki za cały 2023'!AY12+'leasing za cały 2023'!AY12</f>
        <v>0</v>
      </c>
      <c r="AZ12" s="85">
        <f>'pozyczki za cały 2023'!AZ12+'leasing za cały 2023'!AZ12</f>
        <v>0</v>
      </c>
      <c r="BA12" s="85">
        <f>'pozyczki za cały 2023'!BA12+'leasing za cały 2023'!BA12</f>
        <v>0</v>
      </c>
      <c r="BB12" s="85">
        <f>'pozyczki za cały 2023'!BB12+'leasing za cały 2023'!BB12</f>
        <v>1077515</v>
      </c>
    </row>
    <row r="13" spans="1:54" x14ac:dyDescent="0.25">
      <c r="A13" s="82">
        <v>8</v>
      </c>
      <c r="B13" s="84" t="s">
        <v>61</v>
      </c>
      <c r="C13" s="85">
        <f>'pozyczki za cały 2023'!C13+'leasing za cały 2023'!C13</f>
        <v>6044781.4115513498</v>
      </c>
      <c r="D13" s="85">
        <f>'pozyczki za cały 2023'!D13+'leasing za cały 2023'!D13</f>
        <v>2462892.0641436898</v>
      </c>
      <c r="E13" s="85">
        <f>'pozyczki za cały 2023'!E13+'leasing za cały 2023'!E13</f>
        <v>110351.24847000001</v>
      </c>
      <c r="F13" s="85">
        <f>'pozyczki za cały 2023'!F13+'leasing za cały 2023'!F13</f>
        <v>35145.987289999997</v>
      </c>
      <c r="G13" s="85">
        <f>'pozyczki za cały 2023'!G13+'leasing za cały 2023'!G13</f>
        <v>1510802.9101643299</v>
      </c>
      <c r="H13" s="85">
        <f>'pozyczki za cały 2023'!H13+'leasing za cały 2023'!H13</f>
        <v>769219.343697123</v>
      </c>
      <c r="I13" s="85">
        <f>'pozyczki za cały 2023'!I13+'leasing za cały 2023'!I13</f>
        <v>75253.554690000004</v>
      </c>
      <c r="J13" s="85">
        <f>'pozyczki za cały 2023'!J13+'leasing za cały 2023'!J13</f>
        <v>0</v>
      </c>
      <c r="K13" s="85">
        <f>'pozyczki za cały 2023'!K13+'leasing za cały 2023'!K13</f>
        <v>741583.56646720599</v>
      </c>
      <c r="L13" s="85">
        <f>'pozyczki za cały 2023'!L13+'leasing za cały 2023'!L13</f>
        <v>1899</v>
      </c>
      <c r="M13" s="85">
        <f>'pozyczki za cały 2023'!M13+'leasing za cały 2023'!M13</f>
        <v>0</v>
      </c>
      <c r="N13" s="85">
        <f>'pozyczki za cały 2023'!N13+'leasing za cały 2023'!N13</f>
        <v>1250671.91831191</v>
      </c>
      <c r="O13" s="85">
        <f>'pozyczki za cały 2023'!O13+'leasing za cały 2023'!O13</f>
        <v>0</v>
      </c>
      <c r="P13" s="85">
        <f>'pozyczki za cały 2023'!P13+'leasing za cały 2023'!P13</f>
        <v>0</v>
      </c>
      <c r="Q13" s="85">
        <f>'pozyczki za cały 2023'!Q13+'leasing za cały 2023'!Q13</f>
        <v>688002.68112142407</v>
      </c>
      <c r="R13" s="85">
        <f>'pozyczki za cały 2023'!R13+'leasing za cały 2023'!R13</f>
        <v>90763.985099999903</v>
      </c>
      <c r="S13" s="85">
        <f>'pozyczki za cały 2023'!S13+'leasing za cały 2023'!S13</f>
        <v>0</v>
      </c>
      <c r="T13" s="85">
        <f>'pozyczki za cały 2023'!T13+'leasing za cały 2023'!T13</f>
        <v>0</v>
      </c>
      <c r="U13" s="85">
        <f>'pozyczki za cały 2023'!U13+'leasing za cały 2023'!U13</f>
        <v>41647.852709999999</v>
      </c>
      <c r="V13" s="85">
        <f>'pozyczki za cały 2023'!V13+'leasing za cały 2023'!V13</f>
        <v>229.46258</v>
      </c>
      <c r="W13" s="85">
        <f>'pozyczki za cały 2023'!W13+'leasing za cały 2023'!W13</f>
        <v>0</v>
      </c>
      <c r="X13" s="85">
        <f>'pozyczki za cały 2023'!X13+'leasing za cały 2023'!X13</f>
        <v>3074720.8843499999</v>
      </c>
      <c r="Y13" s="85">
        <f>'pozyczki za cały 2023'!Y13+'leasing za cały 2023'!Y13</f>
        <v>888499.53398000193</v>
      </c>
      <c r="Z13" s="85">
        <f>'pozyczki za cały 2023'!Z13+'leasing za cały 2023'!Z13</f>
        <v>987685.23790000007</v>
      </c>
      <c r="AA13" s="85">
        <f>'pozyczki za cały 2023'!AA13+'leasing za cały 2023'!AA13</f>
        <v>41578.628639999995</v>
      </c>
      <c r="AB13" s="85">
        <f>'pozyczki za cały 2023'!AB13+'leasing za cały 2023'!AB13</f>
        <v>43071.548870000006</v>
      </c>
      <c r="AC13" s="85">
        <f>'pozyczki za cały 2023'!AC13+'leasing za cały 2023'!AC13</f>
        <v>162277.27799999999</v>
      </c>
      <c r="AD13" s="85">
        <f>'pozyczki za cały 2023'!AD13+'leasing za cały 2023'!AD13</f>
        <v>48245.214179999995</v>
      </c>
      <c r="AE13" s="85">
        <f>'pozyczki za cały 2023'!AE13+'leasing za cały 2023'!AE13</f>
        <v>49677.444380000001</v>
      </c>
      <c r="AF13" s="85">
        <f>'pozyczki za cały 2023'!AF13+'leasing za cały 2023'!AF13</f>
        <v>94061.922959999909</v>
      </c>
      <c r="AG13" s="85">
        <f>'pozyczki za cały 2023'!AG13+'leasing za cały 2023'!AG13</f>
        <v>70570.604720000003</v>
      </c>
      <c r="AH13" s="85">
        <f>'pozyczki za cały 2023'!AH13+'leasing za cały 2023'!AH13</f>
        <v>107592.86468</v>
      </c>
      <c r="AI13" s="85">
        <f>'pozyczki za cały 2023'!AI13+'leasing za cały 2023'!AI13</f>
        <v>0</v>
      </c>
      <c r="AJ13" s="85">
        <f>'pozyczki za cały 2023'!AJ13+'leasing za cały 2023'!AJ13</f>
        <v>1877.606</v>
      </c>
      <c r="AK13" s="85">
        <f>'pozyczki za cały 2023'!AK13+'leasing za cały 2023'!AK13</f>
        <v>579583.00003999996</v>
      </c>
      <c r="AL13" s="85">
        <f>'pozyczki za cały 2023'!AL13+'leasing za cały 2023'!AL13</f>
        <v>116559.2579</v>
      </c>
      <c r="AM13" s="85">
        <f>'pozyczki za cały 2023'!AM13+'leasing za cały 2023'!AM13</f>
        <v>50751.207330000005</v>
      </c>
      <c r="AN13" s="85">
        <f>'pozyczki za cały 2023'!AN13+'leasing za cały 2023'!AN13</f>
        <v>20181.485420000001</v>
      </c>
      <c r="AO13" s="85">
        <f>'pozyczki za cały 2023'!AO13+'leasing za cały 2023'!AO13</f>
        <v>45626.565150000002</v>
      </c>
      <c r="AP13" s="85">
        <f>'pozyczki za cały 2023'!AP13+'leasing za cały 2023'!AP13</f>
        <v>28342.482690000001</v>
      </c>
      <c r="AQ13" s="85">
        <f>'pozyczki za cały 2023'!AQ13+'leasing za cały 2023'!AQ13</f>
        <v>6250.1763099999998</v>
      </c>
      <c r="AR13" s="85">
        <f>'pozyczki za cały 2023'!AR13+'leasing za cały 2023'!AR13</f>
        <v>22092.306380000002</v>
      </c>
      <c r="AS13" s="85">
        <f>'pozyczki za cały 2023'!AS13+'leasing za cały 2023'!AS13</f>
        <v>0</v>
      </c>
      <c r="AT13" s="85">
        <f>'pozyczki za cały 2023'!AT13+'leasing za cały 2023'!AT13</f>
        <v>0</v>
      </c>
      <c r="AU13" s="85">
        <f>'pozyczki za cały 2023'!AU13+'leasing za cały 2023'!AU13</f>
        <v>9264404.0364913605</v>
      </c>
      <c r="AV13" s="85">
        <f>'pozyczki za cały 2023'!AV13+'leasing za cały 2023'!AV13</f>
        <v>0</v>
      </c>
      <c r="AW13" s="85">
        <f>'pozyczki za cały 2023'!AW13+'leasing za cały 2023'!AW13</f>
        <v>0</v>
      </c>
      <c r="AX13" s="85">
        <f>'pozyczki za cały 2023'!AX13+'leasing za cały 2023'!AX13</f>
        <v>0</v>
      </c>
      <c r="AY13" s="85">
        <f>'pozyczki za cały 2023'!AY13+'leasing za cały 2023'!AY13</f>
        <v>0</v>
      </c>
      <c r="AZ13" s="85">
        <f>'pozyczki za cały 2023'!AZ13+'leasing za cały 2023'!AZ13</f>
        <v>0</v>
      </c>
      <c r="BA13" s="85">
        <f>'pozyczki za cały 2023'!BA13+'leasing za cały 2023'!BA13</f>
        <v>0</v>
      </c>
      <c r="BB13" s="85">
        <f>'pozyczki za cały 2023'!BB13+'leasing za cały 2023'!BB13</f>
        <v>9264404.0364913605</v>
      </c>
    </row>
    <row r="14" spans="1:54" x14ac:dyDescent="0.25">
      <c r="A14" s="82">
        <v>9</v>
      </c>
      <c r="B14" s="84" t="s">
        <v>62</v>
      </c>
      <c r="C14" s="85">
        <f>'pozyczki za cały 2023'!C14+'leasing za cały 2023'!C14</f>
        <v>964286.35699</v>
      </c>
      <c r="D14" s="85">
        <f>'pozyczki za cały 2023'!D14+'leasing za cały 2023'!D14</f>
        <v>333510.93319000001</v>
      </c>
      <c r="E14" s="85">
        <f>'pozyczki za cały 2023'!E14+'leasing za cały 2023'!E14</f>
        <v>11201.20867</v>
      </c>
      <c r="F14" s="85">
        <f>'pozyczki za cały 2023'!F14+'leasing za cały 2023'!F14</f>
        <v>54835.242729999998</v>
      </c>
      <c r="G14" s="85">
        <f>'pozyczki za cały 2023'!G14+'leasing za cały 2023'!G14</f>
        <v>170662.91456</v>
      </c>
      <c r="H14" s="85">
        <f>'pozyczki za cały 2023'!H14+'leasing za cały 2023'!H14</f>
        <v>94368.427259999909</v>
      </c>
      <c r="I14" s="85">
        <f>'pozyczki za cały 2023'!I14+'leasing za cały 2023'!I14</f>
        <v>401.93088999999998</v>
      </c>
      <c r="J14" s="85">
        <f>'pozyczki za cały 2023'!J14+'leasing za cały 2023'!J14</f>
        <v>429.93182000000002</v>
      </c>
      <c r="K14" s="85">
        <f>'pozyczki za cały 2023'!K14+'leasing za cały 2023'!K14</f>
        <v>76294.487299999993</v>
      </c>
      <c r="L14" s="85">
        <f>'pozyczki za cały 2023'!L14+'leasing za cały 2023'!L14</f>
        <v>0</v>
      </c>
      <c r="M14" s="85">
        <f>'pozyczki za cały 2023'!M14+'leasing za cały 2023'!M14</f>
        <v>4640.7631299999994</v>
      </c>
      <c r="N14" s="85">
        <f>'pozyczki za cały 2023'!N14+'leasing za cały 2023'!N14</f>
        <v>249951.36252999998</v>
      </c>
      <c r="O14" s="85">
        <f>'pozyczki za cały 2023'!O14+'leasing za cały 2023'!O14</f>
        <v>0</v>
      </c>
      <c r="P14" s="85">
        <f>'pozyczki za cały 2023'!P14+'leasing za cały 2023'!P14</f>
        <v>20954.593660000002</v>
      </c>
      <c r="Q14" s="85">
        <f>'pozyczki za cały 2023'!Q14+'leasing za cały 2023'!Q14</f>
        <v>147708.31305</v>
      </c>
      <c r="R14" s="85">
        <f>'pozyczki za cały 2023'!R14+'leasing za cały 2023'!R14</f>
        <v>26281.78602</v>
      </c>
      <c r="S14" s="85">
        <f>'pozyczki za cały 2023'!S14+'leasing za cały 2023'!S14</f>
        <v>0</v>
      </c>
      <c r="T14" s="85">
        <f>'pozyczki za cały 2023'!T14+'leasing za cały 2023'!T14</f>
        <v>295</v>
      </c>
      <c r="U14" s="85">
        <f>'pozyczki za cały 2023'!U14+'leasing za cały 2023'!U14</f>
        <v>36171.047639999997</v>
      </c>
      <c r="V14" s="85">
        <f>'pozyczki za cały 2023'!V14+'leasing za cały 2023'!V14</f>
        <v>0</v>
      </c>
      <c r="W14" s="85">
        <f>'pozyczki za cały 2023'!W14+'leasing za cały 2023'!W14</f>
        <v>104.5</v>
      </c>
      <c r="X14" s="85">
        <f>'pozyczki za cały 2023'!X14+'leasing za cały 2023'!X14</f>
        <v>384895.62841</v>
      </c>
      <c r="Y14" s="85">
        <f>'pozyczki za cały 2023'!Y14+'leasing za cały 2023'!Y14</f>
        <v>60616.347389999995</v>
      </c>
      <c r="Z14" s="85">
        <f>'pozyczki za cały 2023'!Z14+'leasing za cały 2023'!Z14</f>
        <v>224029.48248000001</v>
      </c>
      <c r="AA14" s="85">
        <f>'pozyczki za cały 2023'!AA14+'leasing za cały 2023'!AA14</f>
        <v>3781.74244</v>
      </c>
      <c r="AB14" s="85">
        <f>'pozyczki za cały 2023'!AB14+'leasing za cały 2023'!AB14</f>
        <v>3391.61733</v>
      </c>
      <c r="AC14" s="85">
        <f>'pozyczki za cały 2023'!AC14+'leasing za cały 2023'!AC14</f>
        <v>14604.32222</v>
      </c>
      <c r="AD14" s="85">
        <f>'pozyczki za cały 2023'!AD14+'leasing za cały 2023'!AD14</f>
        <v>5198.5297499999997</v>
      </c>
      <c r="AE14" s="85">
        <f>'pozyczki za cały 2023'!AE14+'leasing za cały 2023'!AE14</f>
        <v>26998.935160000001</v>
      </c>
      <c r="AF14" s="85">
        <f>'pozyczki za cały 2023'!AF14+'leasing za cały 2023'!AF14</f>
        <v>2660.6774799999998</v>
      </c>
      <c r="AG14" s="85">
        <f>'pozyczki za cały 2023'!AG14+'leasing za cały 2023'!AG14</f>
        <v>5483.41255</v>
      </c>
      <c r="AH14" s="85">
        <f>'pozyczki za cały 2023'!AH14+'leasing za cały 2023'!AH14</f>
        <v>10683.38508</v>
      </c>
      <c r="AI14" s="85">
        <f>'pozyczki za cały 2023'!AI14+'leasing za cały 2023'!AI14</f>
        <v>0</v>
      </c>
      <c r="AJ14" s="85">
        <f>'pozyczki za cały 2023'!AJ14+'leasing za cały 2023'!AJ14</f>
        <v>0</v>
      </c>
      <c r="AK14" s="85">
        <f>'pozyczki za cały 2023'!AK14+'leasing za cały 2023'!AK14</f>
        <v>27447.176530000001</v>
      </c>
      <c r="AL14" s="85">
        <f>'pozyczki za cały 2023'!AL14+'leasing za cały 2023'!AL14</f>
        <v>2396.0968800000001</v>
      </c>
      <c r="AM14" s="85">
        <f>'pozyczki za cały 2023'!AM14+'leasing za cały 2023'!AM14</f>
        <v>1059.01845</v>
      </c>
      <c r="AN14" s="85">
        <f>'pozyczki za cały 2023'!AN14+'leasing za cały 2023'!AN14</f>
        <v>0</v>
      </c>
      <c r="AO14" s="85">
        <f>'pozyczki za cały 2023'!AO14+'leasing za cały 2023'!AO14</f>
        <v>1337.07843</v>
      </c>
      <c r="AP14" s="85">
        <f>'pozyczki za cały 2023'!AP14+'leasing za cały 2023'!AP14</f>
        <v>17108.278180000001</v>
      </c>
      <c r="AQ14" s="85">
        <f>'pozyczki za cały 2023'!AQ14+'leasing za cały 2023'!AQ14</f>
        <v>21.945</v>
      </c>
      <c r="AR14" s="85">
        <f>'pozyczki za cały 2023'!AR14+'leasing za cały 2023'!AR14</f>
        <v>17086.333180000001</v>
      </c>
      <c r="AS14" s="85">
        <f>'pozyczki za cały 2023'!AS14+'leasing za cały 2023'!AS14</f>
        <v>0</v>
      </c>
      <c r="AT14" s="85">
        <f>'pozyczki za cały 2023'!AT14+'leasing za cały 2023'!AT14</f>
        <v>19476.135630000001</v>
      </c>
      <c r="AU14" s="85">
        <f>'pozyczki za cały 2023'!AU14+'leasing za cały 2023'!AU14</f>
        <v>1388162.49609</v>
      </c>
      <c r="AV14" s="85">
        <f>'pozyczki za cały 2023'!AV14+'leasing za cały 2023'!AV14</f>
        <v>0</v>
      </c>
      <c r="AW14" s="85">
        <f>'pozyczki za cały 2023'!AW14+'leasing za cały 2023'!AW14</f>
        <v>0</v>
      </c>
      <c r="AX14" s="85">
        <f>'pozyczki za cały 2023'!AX14+'leasing za cały 2023'!AX14</f>
        <v>0</v>
      </c>
      <c r="AY14" s="85">
        <f>'pozyczki za cały 2023'!AY14+'leasing za cały 2023'!AY14</f>
        <v>0</v>
      </c>
      <c r="AZ14" s="85">
        <f>'pozyczki za cały 2023'!AZ14+'leasing za cały 2023'!AZ14</f>
        <v>0</v>
      </c>
      <c r="BA14" s="85">
        <f>'pozyczki za cały 2023'!BA14+'leasing za cały 2023'!BA14</f>
        <v>0</v>
      </c>
      <c r="BB14" s="85">
        <f>'pozyczki za cały 2023'!BB14+'leasing za cały 2023'!BB14</f>
        <v>1388162.49609</v>
      </c>
    </row>
    <row r="15" spans="1:54" x14ac:dyDescent="0.25">
      <c r="A15" s="82">
        <v>10</v>
      </c>
      <c r="B15" s="84" t="s">
        <v>63</v>
      </c>
      <c r="C15" s="85">
        <f>'pozyczki za cały 2023'!C15+'leasing za cały 2023'!C15</f>
        <v>1020170.44</v>
      </c>
      <c r="D15" s="85">
        <f>'pozyczki za cały 2023'!D15+'leasing za cały 2023'!D15</f>
        <v>498157.30000000005</v>
      </c>
      <c r="E15" s="85">
        <f>'pozyczki za cały 2023'!E15+'leasing za cały 2023'!E15</f>
        <v>20507.32</v>
      </c>
      <c r="F15" s="85">
        <f>'pozyczki za cały 2023'!F15+'leasing za cały 2023'!F15</f>
        <v>8286.57</v>
      </c>
      <c r="G15" s="85">
        <f>'pozyczki za cały 2023'!G15+'leasing za cały 2023'!G15</f>
        <v>147325.87</v>
      </c>
      <c r="H15" s="85">
        <f>'pozyczki za cały 2023'!H15+'leasing za cały 2023'!H15</f>
        <v>102811.45</v>
      </c>
      <c r="I15" s="85">
        <f>'pozyczki za cały 2023'!I15+'leasing za cały 2023'!I15</f>
        <v>916.66000000000008</v>
      </c>
      <c r="J15" s="85">
        <f>'pozyczki za cały 2023'!J15+'leasing za cały 2023'!J15</f>
        <v>0</v>
      </c>
      <c r="K15" s="85">
        <f>'pozyczki za cały 2023'!K15+'leasing za cały 2023'!K15</f>
        <v>44514.42</v>
      </c>
      <c r="L15" s="85">
        <f>'pozyczki za cały 2023'!L15+'leasing za cały 2023'!L15</f>
        <v>0</v>
      </c>
      <c r="M15" s="85">
        <f>'pozyczki za cały 2023'!M15+'leasing za cały 2023'!M15</f>
        <v>0</v>
      </c>
      <c r="N15" s="85">
        <f>'pozyczki za cały 2023'!N15+'leasing za cały 2023'!N15</f>
        <v>225177.80000000002</v>
      </c>
      <c r="O15" s="85">
        <f>'pozyczki za cały 2023'!O15+'leasing za cały 2023'!O15</f>
        <v>0</v>
      </c>
      <c r="P15" s="85">
        <f>'pozyczki za cały 2023'!P15+'leasing za cały 2023'!P15</f>
        <v>0</v>
      </c>
      <c r="Q15" s="85">
        <f>'pozyczki za cały 2023'!Q15+'leasing za cały 2023'!Q15</f>
        <v>125117.12</v>
      </c>
      <c r="R15" s="85">
        <f>'pozyczki za cały 2023'!R15+'leasing za cały 2023'!R15</f>
        <v>9743.39</v>
      </c>
      <c r="S15" s="85">
        <f>'pozyczki za cały 2023'!S15+'leasing za cały 2023'!S15</f>
        <v>0</v>
      </c>
      <c r="T15" s="85">
        <f>'pozyczki za cały 2023'!T15+'leasing za cały 2023'!T15</f>
        <v>0</v>
      </c>
      <c r="U15" s="85">
        <f>'pozyczki za cały 2023'!U15+'leasing za cały 2023'!U15</f>
        <v>14648.960000000001</v>
      </c>
      <c r="V15" s="85">
        <f>'pozyczki za cały 2023'!V15+'leasing za cały 2023'!V15</f>
        <v>140.77000000000001</v>
      </c>
      <c r="W15" s="85">
        <f>'pozyczki za cały 2023'!W15+'leasing za cały 2023'!W15</f>
        <v>0</v>
      </c>
      <c r="X15" s="85">
        <f>'pozyczki za cały 2023'!X15+'leasing za cały 2023'!X15</f>
        <v>260058.56</v>
      </c>
      <c r="Y15" s="85">
        <f>'pozyczki za cały 2023'!Y15+'leasing za cały 2023'!Y15</f>
        <v>72290.31</v>
      </c>
      <c r="Z15" s="85">
        <f>'pozyczki za cały 2023'!Z15+'leasing za cały 2023'!Z15</f>
        <v>31582.600000000002</v>
      </c>
      <c r="AA15" s="85">
        <f>'pozyczki za cały 2023'!AA15+'leasing za cały 2023'!AA15</f>
        <v>6861.12</v>
      </c>
      <c r="AB15" s="85">
        <f>'pozyczki za cały 2023'!AB15+'leasing za cały 2023'!AB15</f>
        <v>10736.51</v>
      </c>
      <c r="AC15" s="85">
        <f>'pozyczki za cały 2023'!AC15+'leasing za cały 2023'!AC15</f>
        <v>20535.760000000002</v>
      </c>
      <c r="AD15" s="85">
        <f>'pozyczki za cały 2023'!AD15+'leasing za cały 2023'!AD15</f>
        <v>0</v>
      </c>
      <c r="AE15" s="85">
        <f>'pozyczki za cały 2023'!AE15+'leasing za cały 2023'!AE15</f>
        <v>8206.16</v>
      </c>
      <c r="AF15" s="85">
        <f>'pozyczki za cały 2023'!AF15+'leasing za cały 2023'!AF15</f>
        <v>10704.2</v>
      </c>
      <c r="AG15" s="85">
        <f>'pozyczki za cały 2023'!AG15+'leasing za cały 2023'!AG15</f>
        <v>11993.75</v>
      </c>
      <c r="AH15" s="85">
        <f>'pozyczki za cały 2023'!AH15+'leasing za cały 2023'!AH15</f>
        <v>2784.54</v>
      </c>
      <c r="AI15" s="85">
        <f>'pozyczki za cały 2023'!AI15+'leasing za cały 2023'!AI15</f>
        <v>0</v>
      </c>
      <c r="AJ15" s="85">
        <f>'pozyczki za cały 2023'!AJ15+'leasing za cały 2023'!AJ15</f>
        <v>0</v>
      </c>
      <c r="AK15" s="85">
        <f>'pozyczki za cały 2023'!AK15+'leasing za cały 2023'!AK15</f>
        <v>84363.61</v>
      </c>
      <c r="AL15" s="85">
        <f>'pozyczki za cały 2023'!AL15+'leasing za cały 2023'!AL15</f>
        <v>1474.92</v>
      </c>
      <c r="AM15" s="85">
        <f>'pozyczki za cały 2023'!AM15+'leasing za cały 2023'!AM15</f>
        <v>1474.92</v>
      </c>
      <c r="AN15" s="85">
        <f>'pozyczki za cały 2023'!AN15+'leasing za cały 2023'!AN15</f>
        <v>0</v>
      </c>
      <c r="AO15" s="85">
        <f>'pozyczki za cały 2023'!AO15+'leasing za cały 2023'!AO15</f>
        <v>0</v>
      </c>
      <c r="AP15" s="85">
        <f>'pozyczki za cały 2023'!AP15+'leasing za cały 2023'!AP15</f>
        <v>1415.04</v>
      </c>
      <c r="AQ15" s="85">
        <f>'pozyczki za cały 2023'!AQ15+'leasing za cały 2023'!AQ15</f>
        <v>0</v>
      </c>
      <c r="AR15" s="85">
        <f>'pozyczki za cały 2023'!AR15+'leasing za cały 2023'!AR15</f>
        <v>1415.04</v>
      </c>
      <c r="AS15" s="85">
        <f>'pozyczki za cały 2023'!AS15+'leasing za cały 2023'!AS15</f>
        <v>0</v>
      </c>
      <c r="AT15" s="85">
        <f>'pozyczki za cały 2023'!AT15+'leasing za cały 2023'!AT15</f>
        <v>0</v>
      </c>
      <c r="AU15" s="85">
        <f>'pozyczki za cały 2023'!AU15+'leasing za cały 2023'!AU15</f>
        <v>1283118.96</v>
      </c>
      <c r="AV15" s="85">
        <f>'pozyczki za cały 2023'!AV15+'leasing za cały 2023'!AV15</f>
        <v>0</v>
      </c>
      <c r="AW15" s="85">
        <f>'pozyczki za cały 2023'!AW15+'leasing za cały 2023'!AW15</f>
        <v>0</v>
      </c>
      <c r="AX15" s="85">
        <f>'pozyczki za cały 2023'!AX15+'leasing za cały 2023'!AX15</f>
        <v>0</v>
      </c>
      <c r="AY15" s="85">
        <f>'pozyczki za cały 2023'!AY15+'leasing za cały 2023'!AY15</f>
        <v>0</v>
      </c>
      <c r="AZ15" s="85">
        <f>'pozyczki za cały 2023'!AZ15+'leasing za cały 2023'!AZ15</f>
        <v>0</v>
      </c>
      <c r="BA15" s="85">
        <f>'pozyczki za cały 2023'!BA15+'leasing za cały 2023'!BA15</f>
        <v>0</v>
      </c>
      <c r="BB15" s="85">
        <f>'pozyczki za cały 2023'!BB15+'leasing za cały 2023'!BB15</f>
        <v>1283118.96</v>
      </c>
    </row>
    <row r="16" spans="1:54" x14ac:dyDescent="0.25">
      <c r="A16" s="82">
        <v>11</v>
      </c>
      <c r="B16" s="84" t="s">
        <v>64</v>
      </c>
      <c r="C16" s="85">
        <f>'pozyczki za cały 2023'!C16+'leasing za cały 2023'!C16</f>
        <v>4095150</v>
      </c>
      <c r="D16" s="85">
        <f>'pozyczki za cały 2023'!D16+'leasing za cały 2023'!D16</f>
        <v>1627724</v>
      </c>
      <c r="E16" s="85">
        <f>'pozyczki za cały 2023'!E16+'leasing za cały 2023'!E16</f>
        <v>82604</v>
      </c>
      <c r="F16" s="85">
        <f>'pozyczki za cały 2023'!F16+'leasing za cały 2023'!F16</f>
        <v>44976</v>
      </c>
      <c r="G16" s="85">
        <f>'pozyczki za cały 2023'!G16+'leasing za cały 2023'!G16</f>
        <v>782161</v>
      </c>
      <c r="H16" s="85">
        <f>'pozyczki za cały 2023'!H16+'leasing za cały 2023'!H16</f>
        <v>404186</v>
      </c>
      <c r="I16" s="85">
        <f>'pozyczki za cały 2023'!I16+'leasing za cały 2023'!I16</f>
        <v>10475</v>
      </c>
      <c r="J16" s="85">
        <f>'pozyczki za cały 2023'!J16+'leasing za cały 2023'!J16</f>
        <v>0</v>
      </c>
      <c r="K16" s="85">
        <f>'pozyczki za cały 2023'!K16+'leasing za cały 2023'!K16</f>
        <v>377975</v>
      </c>
      <c r="L16" s="85">
        <f>'pozyczki za cały 2023'!L16+'leasing za cały 2023'!L16</f>
        <v>0</v>
      </c>
      <c r="M16" s="85">
        <f>'pozyczki za cały 2023'!M16+'leasing za cały 2023'!M16</f>
        <v>0</v>
      </c>
      <c r="N16" s="85">
        <f>'pozyczki za cały 2023'!N16+'leasing za cały 2023'!N16</f>
        <v>1056948</v>
      </c>
      <c r="O16" s="85">
        <f>'pozyczki za cały 2023'!O16+'leasing za cały 2023'!O16</f>
        <v>0</v>
      </c>
      <c r="P16" s="85">
        <f>'pozyczki za cały 2023'!P16+'leasing za cały 2023'!P16</f>
        <v>0</v>
      </c>
      <c r="Q16" s="85">
        <f>'pozyczki za cały 2023'!Q16+'leasing za cały 2023'!Q16</f>
        <v>442959</v>
      </c>
      <c r="R16" s="85">
        <f>'pozyczki za cały 2023'!R16+'leasing za cały 2023'!R16</f>
        <v>77638</v>
      </c>
      <c r="S16" s="85">
        <f>'pozyczki za cały 2023'!S16+'leasing za cały 2023'!S16</f>
        <v>350</v>
      </c>
      <c r="T16" s="85">
        <f>'pozyczki za cały 2023'!T16+'leasing za cały 2023'!T16</f>
        <v>0</v>
      </c>
      <c r="U16" s="85">
        <f>'pozyczki za cały 2023'!U16+'leasing za cały 2023'!U16</f>
        <v>107720</v>
      </c>
      <c r="V16" s="85">
        <f>'pozyczki za cały 2023'!V16+'leasing za cały 2023'!V16</f>
        <v>1997</v>
      </c>
      <c r="W16" s="85">
        <f>'pozyczki za cały 2023'!W16+'leasing za cały 2023'!W16</f>
        <v>0</v>
      </c>
      <c r="X16" s="85">
        <f>'pozyczki za cały 2023'!X16+'leasing za cały 2023'!X16</f>
        <v>2223312</v>
      </c>
      <c r="Y16" s="85">
        <f>'pozyczki za cały 2023'!Y16+'leasing za cały 2023'!Y16</f>
        <v>276505</v>
      </c>
      <c r="Z16" s="85">
        <f>'pozyczki za cały 2023'!Z16+'leasing za cały 2023'!Z16</f>
        <v>47889</v>
      </c>
      <c r="AA16" s="85">
        <f>'pozyczki za cały 2023'!AA16+'leasing za cały 2023'!AA16</f>
        <v>129347</v>
      </c>
      <c r="AB16" s="85">
        <f>'pozyczki za cały 2023'!AB16+'leasing za cały 2023'!AB16</f>
        <v>191988</v>
      </c>
      <c r="AC16" s="85">
        <f>'pozyczki za cały 2023'!AC16+'leasing za cały 2023'!AC16</f>
        <v>513337</v>
      </c>
      <c r="AD16" s="85">
        <f>'pozyczki za cały 2023'!AD16+'leasing za cały 2023'!AD16</f>
        <v>188864</v>
      </c>
      <c r="AE16" s="85">
        <f>'pozyczki za cały 2023'!AE16+'leasing za cały 2023'!AE16</f>
        <v>54624</v>
      </c>
      <c r="AF16" s="85">
        <f>'pozyczki za cały 2023'!AF16+'leasing za cały 2023'!AF16</f>
        <v>49325</v>
      </c>
      <c r="AG16" s="85">
        <f>'pozyczki za cały 2023'!AG16+'leasing za cały 2023'!AG16</f>
        <v>146750</v>
      </c>
      <c r="AH16" s="85">
        <f>'pozyczki za cały 2023'!AH16+'leasing za cały 2023'!AH16</f>
        <v>50676</v>
      </c>
      <c r="AI16" s="85">
        <f>'pozyczki za cały 2023'!AI16+'leasing za cały 2023'!AI16</f>
        <v>0</v>
      </c>
      <c r="AJ16" s="85">
        <f>'pozyczki za cały 2023'!AJ16+'leasing za cały 2023'!AJ16</f>
        <v>1004</v>
      </c>
      <c r="AK16" s="85">
        <f>'pozyczki za cały 2023'!AK16+'leasing za cały 2023'!AK16</f>
        <v>573003</v>
      </c>
      <c r="AL16" s="85">
        <f>'pozyczki za cały 2023'!AL16+'leasing za cały 2023'!AL16</f>
        <v>56641</v>
      </c>
      <c r="AM16" s="85">
        <f>'pozyczki za cały 2023'!AM16+'leasing za cały 2023'!AM16</f>
        <v>56641</v>
      </c>
      <c r="AN16" s="85">
        <f>'pozyczki za cały 2023'!AN16+'leasing za cały 2023'!AN16</f>
        <v>0</v>
      </c>
      <c r="AO16" s="85">
        <f>'pozyczki za cały 2023'!AO16+'leasing za cały 2023'!AO16</f>
        <v>0</v>
      </c>
      <c r="AP16" s="85">
        <f>'pozyczki za cały 2023'!AP16+'leasing za cały 2023'!AP16</f>
        <v>268736</v>
      </c>
      <c r="AQ16" s="85">
        <f>'pozyczki za cały 2023'!AQ16+'leasing za cały 2023'!AQ16</f>
        <v>1787</v>
      </c>
      <c r="AR16" s="85">
        <f>'pozyczki za cały 2023'!AR16+'leasing za cały 2023'!AR16</f>
        <v>1427</v>
      </c>
      <c r="AS16" s="85">
        <f>'pozyczki za cały 2023'!AS16+'leasing za cały 2023'!AS16</f>
        <v>265522</v>
      </c>
      <c r="AT16" s="85">
        <f>'pozyczki za cały 2023'!AT16+'leasing za cały 2023'!AT16</f>
        <v>191034</v>
      </c>
      <c r="AU16" s="85">
        <f>'pozyczki za cały 2023'!AU16+'leasing za cały 2023'!AU16</f>
        <v>6834873</v>
      </c>
      <c r="AV16" s="85">
        <f>'pozyczki za cały 2023'!AV16+'leasing za cały 2023'!AV16</f>
        <v>33808</v>
      </c>
      <c r="AW16" s="85">
        <f>'pozyczki za cały 2023'!AW16+'leasing za cały 2023'!AW16</f>
        <v>0</v>
      </c>
      <c r="AX16" s="85">
        <f>'pozyczki za cały 2023'!AX16+'leasing za cały 2023'!AX16</f>
        <v>0</v>
      </c>
      <c r="AY16" s="85">
        <f>'pozyczki za cały 2023'!AY16+'leasing za cały 2023'!AY16</f>
        <v>33808</v>
      </c>
      <c r="AZ16" s="85">
        <f>'pozyczki za cały 2023'!AZ16+'leasing za cały 2023'!AZ16</f>
        <v>0</v>
      </c>
      <c r="BA16" s="85">
        <f>'pozyczki za cały 2023'!BA16+'leasing za cały 2023'!BA16</f>
        <v>0</v>
      </c>
      <c r="BB16" s="85">
        <f>'pozyczki za cały 2023'!BB16+'leasing za cały 2023'!BB16</f>
        <v>6868681</v>
      </c>
    </row>
    <row r="17" spans="1:54" x14ac:dyDescent="0.25">
      <c r="A17" s="82">
        <v>12</v>
      </c>
      <c r="B17" s="84" t="s">
        <v>65</v>
      </c>
      <c r="C17" s="85">
        <f>'pozyczki za cały 2023'!C17+'leasing za cały 2023'!C17</f>
        <v>194932.94391999999</v>
      </c>
      <c r="D17" s="85">
        <f>'pozyczki za cały 2023'!D17+'leasing za cały 2023'!D17</f>
        <v>33145.560259999998</v>
      </c>
      <c r="E17" s="85">
        <f>'pozyczki za cały 2023'!E17+'leasing za cały 2023'!E17</f>
        <v>816.69186000000002</v>
      </c>
      <c r="F17" s="85">
        <f>'pozyczki za cały 2023'!F17+'leasing za cały 2023'!F17</f>
        <v>2020.1396099999999</v>
      </c>
      <c r="G17" s="85">
        <f>'pozyczki za cały 2023'!G17+'leasing za cały 2023'!G17</f>
        <v>48368.612999999998</v>
      </c>
      <c r="H17" s="85">
        <f>'pozyczki za cały 2023'!H17+'leasing za cały 2023'!H17</f>
        <v>20194.007819999999</v>
      </c>
      <c r="I17" s="85">
        <f>'pozyczki za cały 2023'!I17+'leasing za cały 2023'!I17</f>
        <v>0</v>
      </c>
      <c r="J17" s="85">
        <f>'pozyczki za cały 2023'!J17+'leasing za cały 2023'!J17</f>
        <v>0</v>
      </c>
      <c r="K17" s="85">
        <f>'pozyczki za cały 2023'!K17+'leasing za cały 2023'!K17</f>
        <v>28174.605179999999</v>
      </c>
      <c r="L17" s="85">
        <f>'pozyczki za cały 2023'!L17+'leasing za cały 2023'!L17</f>
        <v>0</v>
      </c>
      <c r="M17" s="85">
        <f>'pozyczki za cały 2023'!M17+'leasing za cały 2023'!M17</f>
        <v>0</v>
      </c>
      <c r="N17" s="85">
        <f>'pozyczki za cały 2023'!N17+'leasing za cały 2023'!N17</f>
        <v>59922.230739999999</v>
      </c>
      <c r="O17" s="85">
        <f>'pozyczki za cały 2023'!O17+'leasing za cały 2023'!O17</f>
        <v>0</v>
      </c>
      <c r="P17" s="85">
        <f>'pozyczki za cały 2023'!P17+'leasing za cały 2023'!P17</f>
        <v>0</v>
      </c>
      <c r="Q17" s="85">
        <f>'pozyczki za cały 2023'!Q17+'leasing za cały 2023'!Q17</f>
        <v>24450.577799999999</v>
      </c>
      <c r="R17" s="85">
        <f>'pozyczki za cały 2023'!R17+'leasing za cały 2023'!R17</f>
        <v>8009.4129700000003</v>
      </c>
      <c r="S17" s="85">
        <f>'pozyczki za cały 2023'!S17+'leasing za cały 2023'!S17</f>
        <v>0</v>
      </c>
      <c r="T17" s="85">
        <f>'pozyczki za cały 2023'!T17+'leasing za cały 2023'!T17</f>
        <v>0</v>
      </c>
      <c r="U17" s="85">
        <f>'pozyczki za cały 2023'!U17+'leasing za cały 2023'!U17</f>
        <v>21036.549149999999</v>
      </c>
      <c r="V17" s="85">
        <f>'pozyczki za cały 2023'!V17+'leasing za cały 2023'!V17</f>
        <v>0</v>
      </c>
      <c r="W17" s="85">
        <f>'pozyczki za cały 2023'!W17+'leasing za cały 2023'!W17</f>
        <v>0</v>
      </c>
      <c r="X17" s="85">
        <f>'pozyczki za cały 2023'!X17+'leasing za cały 2023'!X17</f>
        <v>30387.297600000002</v>
      </c>
      <c r="Y17" s="85">
        <f>'pozyczki za cały 2023'!Y17+'leasing za cały 2023'!Y17</f>
        <v>20348.363450000001</v>
      </c>
      <c r="Z17" s="85">
        <f>'pozyczki za cały 2023'!Z17+'leasing za cały 2023'!Z17</f>
        <v>5591.68415</v>
      </c>
      <c r="AA17" s="85">
        <f>'pozyczki za cały 2023'!AA17+'leasing za cały 2023'!AA17</f>
        <v>0</v>
      </c>
      <c r="AB17" s="85">
        <f>'pozyczki za cały 2023'!AB17+'leasing za cały 2023'!AB17</f>
        <v>0</v>
      </c>
      <c r="AC17" s="85">
        <f>'pozyczki za cały 2023'!AC17+'leasing za cały 2023'!AC17</f>
        <v>300</v>
      </c>
      <c r="AD17" s="85">
        <f>'pozyczki za cały 2023'!AD17+'leasing za cały 2023'!AD17</f>
        <v>0</v>
      </c>
      <c r="AE17" s="85">
        <f>'pozyczki za cały 2023'!AE17+'leasing za cały 2023'!AE17</f>
        <v>0</v>
      </c>
      <c r="AF17" s="85">
        <f>'pozyczki za cały 2023'!AF17+'leasing za cały 2023'!AF17</f>
        <v>0</v>
      </c>
      <c r="AG17" s="85">
        <f>'pozyczki za cały 2023'!AG17+'leasing za cały 2023'!AG17</f>
        <v>487.9</v>
      </c>
      <c r="AH17" s="85">
        <f>'pozyczki za cały 2023'!AH17+'leasing za cały 2023'!AH17</f>
        <v>0</v>
      </c>
      <c r="AI17" s="85">
        <f>'pozyczki za cały 2023'!AI17+'leasing za cały 2023'!AI17</f>
        <v>0</v>
      </c>
      <c r="AJ17" s="85">
        <f>'pozyczki za cały 2023'!AJ17+'leasing za cały 2023'!AJ17</f>
        <v>0</v>
      </c>
      <c r="AK17" s="85">
        <f>'pozyczki za cały 2023'!AK17+'leasing za cały 2023'!AK17</f>
        <v>3659.35</v>
      </c>
      <c r="AL17" s="85">
        <f>'pozyczki za cały 2023'!AL17+'leasing za cały 2023'!AL17</f>
        <v>0</v>
      </c>
      <c r="AM17" s="85">
        <f>'pozyczki za cały 2023'!AM17+'leasing za cały 2023'!AM17</f>
        <v>0</v>
      </c>
      <c r="AN17" s="85">
        <f>'pozyczki za cały 2023'!AN17+'leasing za cały 2023'!AN17</f>
        <v>0</v>
      </c>
      <c r="AO17" s="85">
        <f>'pozyczki za cały 2023'!AO17+'leasing za cały 2023'!AO17</f>
        <v>0</v>
      </c>
      <c r="AP17" s="85">
        <f>'pozyczki za cały 2023'!AP17+'leasing za cały 2023'!AP17</f>
        <v>97.560980000000001</v>
      </c>
      <c r="AQ17" s="85">
        <f>'pozyczki za cały 2023'!AQ17+'leasing za cały 2023'!AQ17</f>
        <v>0</v>
      </c>
      <c r="AR17" s="85">
        <f>'pozyczki za cały 2023'!AR17+'leasing za cały 2023'!AR17</f>
        <v>97.560980000000001</v>
      </c>
      <c r="AS17" s="85">
        <f>'pozyczki za cały 2023'!AS17+'leasing za cały 2023'!AS17</f>
        <v>0</v>
      </c>
      <c r="AT17" s="85">
        <f>'pozyczki za cały 2023'!AT17+'leasing za cały 2023'!AT17</f>
        <v>180.8</v>
      </c>
      <c r="AU17" s="85">
        <f>'pozyczki za cały 2023'!AU17+'leasing za cały 2023'!AU17</f>
        <v>225598.60250000001</v>
      </c>
      <c r="AV17" s="85">
        <f>'pozyczki za cały 2023'!AV17+'leasing za cały 2023'!AV17</f>
        <v>835.7</v>
      </c>
      <c r="AW17" s="85">
        <f>'pozyczki za cały 2023'!AW17+'leasing za cały 2023'!AW17</f>
        <v>0</v>
      </c>
      <c r="AX17" s="85">
        <f>'pozyczki za cały 2023'!AX17+'leasing za cały 2023'!AX17</f>
        <v>200</v>
      </c>
      <c r="AY17" s="85">
        <f>'pozyczki za cały 2023'!AY17+'leasing za cały 2023'!AY17</f>
        <v>0</v>
      </c>
      <c r="AZ17" s="85">
        <f>'pozyczki za cały 2023'!AZ17+'leasing za cały 2023'!AZ17</f>
        <v>445.7</v>
      </c>
      <c r="BA17" s="85">
        <f>'pozyczki za cały 2023'!BA17+'leasing za cały 2023'!BA17</f>
        <v>190</v>
      </c>
      <c r="BB17" s="85">
        <f>'pozyczki za cały 2023'!BB17+'leasing za cały 2023'!BB17</f>
        <v>226434.30249999999</v>
      </c>
    </row>
    <row r="18" spans="1:54" x14ac:dyDescent="0.25">
      <c r="A18" s="82">
        <v>13</v>
      </c>
      <c r="B18" s="84" t="s">
        <v>66</v>
      </c>
      <c r="C18" s="85">
        <f>'pozyczki za cały 2023'!C18+'leasing za cały 2023'!C18</f>
        <v>3335035.0445399988</v>
      </c>
      <c r="D18" s="85">
        <f>'pozyczki za cały 2023'!D18+'leasing za cały 2023'!D18</f>
        <v>2331019.4202399999</v>
      </c>
      <c r="E18" s="85">
        <f>'pozyczki za cały 2023'!E18+'leasing za cały 2023'!E18</f>
        <v>172113.60814999999</v>
      </c>
      <c r="F18" s="85">
        <f>'pozyczki za cały 2023'!F18+'leasing za cały 2023'!F18</f>
        <v>183626.18447000001</v>
      </c>
      <c r="G18" s="85">
        <f>'pozyczki za cały 2023'!G18+'leasing za cały 2023'!G18</f>
        <v>436740.96064000012</v>
      </c>
      <c r="H18" s="85">
        <f>'pozyczki za cały 2023'!H18+'leasing za cały 2023'!H18</f>
        <v>354004.75222000014</v>
      </c>
      <c r="I18" s="85">
        <f>'pozyczki za cały 2023'!I18+'leasing za cały 2023'!I18</f>
        <v>11907.39437</v>
      </c>
      <c r="J18" s="85">
        <f>'pozyczki za cały 2023'!J18+'leasing za cały 2023'!J18</f>
        <v>0</v>
      </c>
      <c r="K18" s="85">
        <f>'pozyczki za cały 2023'!K18+'leasing za cały 2023'!K18</f>
        <v>82736.208419999995</v>
      </c>
      <c r="L18" s="85">
        <f>'pozyczki za cały 2023'!L18+'leasing za cały 2023'!L18</f>
        <v>0</v>
      </c>
      <c r="M18" s="85">
        <f>'pozyczki za cały 2023'!M18+'leasing za cały 2023'!M18</f>
        <v>0</v>
      </c>
      <c r="N18" s="85">
        <f>'pozyczki za cały 2023'!N18+'leasing za cały 2023'!N18</f>
        <v>504288.61256000004</v>
      </c>
      <c r="O18" s="85">
        <f>'pozyczki za cały 2023'!O18+'leasing za cały 2023'!O18</f>
        <v>0</v>
      </c>
      <c r="P18" s="85">
        <f>'pozyczki za cały 2023'!P18+'leasing za cały 2023'!P18</f>
        <v>0</v>
      </c>
      <c r="Q18" s="85">
        <f>'pozyczki za cały 2023'!Q18+'leasing za cały 2023'!Q18</f>
        <v>12674.10577</v>
      </c>
      <c r="R18" s="85">
        <f>'pozyczki za cały 2023'!R18+'leasing za cały 2023'!R18</f>
        <v>44125.3969</v>
      </c>
      <c r="S18" s="85">
        <f>'pozyczki za cały 2023'!S18+'leasing za cały 2023'!S18</f>
        <v>0</v>
      </c>
      <c r="T18" s="85">
        <f>'pozyczki za cały 2023'!T18+'leasing za cały 2023'!T18</f>
        <v>0</v>
      </c>
      <c r="U18" s="85">
        <f>'pozyczki za cały 2023'!U18+'leasing za cały 2023'!U18</f>
        <v>6186.5484299999998</v>
      </c>
      <c r="V18" s="85">
        <f>'pozyczki za cały 2023'!V18+'leasing za cały 2023'!V18</f>
        <v>0</v>
      </c>
      <c r="W18" s="85">
        <f>'pozyczki za cały 2023'!W18+'leasing za cały 2023'!W18</f>
        <v>0</v>
      </c>
      <c r="X18" s="85">
        <f>'pozyczki za cały 2023'!X18+'leasing za cały 2023'!X18</f>
        <v>0</v>
      </c>
      <c r="Y18" s="85">
        <f>'pozyczki za cały 2023'!Y18+'leasing za cały 2023'!Y18</f>
        <v>0</v>
      </c>
      <c r="Z18" s="85">
        <f>'pozyczki za cały 2023'!Z18+'leasing za cały 2023'!Z18</f>
        <v>0</v>
      </c>
      <c r="AA18" s="85">
        <f>'pozyczki za cały 2023'!AA18+'leasing za cały 2023'!AA18</f>
        <v>0</v>
      </c>
      <c r="AB18" s="85">
        <f>'pozyczki za cały 2023'!AB18+'leasing za cały 2023'!AB18</f>
        <v>0</v>
      </c>
      <c r="AC18" s="85">
        <f>'pozyczki za cały 2023'!AC18+'leasing za cały 2023'!AC18</f>
        <v>0</v>
      </c>
      <c r="AD18" s="85">
        <f>'pozyczki za cały 2023'!AD18+'leasing za cały 2023'!AD18</f>
        <v>0</v>
      </c>
      <c r="AE18" s="85">
        <f>'pozyczki za cały 2023'!AE18+'leasing za cały 2023'!AE18</f>
        <v>0</v>
      </c>
      <c r="AF18" s="85">
        <f>'pozyczki za cały 2023'!AF18+'leasing za cały 2023'!AF18</f>
        <v>0</v>
      </c>
      <c r="AG18" s="85">
        <f>'pozyczki za cały 2023'!AG18+'leasing za cały 2023'!AG18</f>
        <v>0</v>
      </c>
      <c r="AH18" s="85">
        <f>'pozyczki za cały 2023'!AH18+'leasing za cały 2023'!AH18</f>
        <v>0</v>
      </c>
      <c r="AI18" s="85">
        <f>'pozyczki za cały 2023'!AI18+'leasing za cały 2023'!AI18</f>
        <v>0</v>
      </c>
      <c r="AJ18" s="85">
        <f>'pozyczki za cały 2023'!AJ18+'leasing za cały 2023'!AJ18</f>
        <v>0</v>
      </c>
      <c r="AK18" s="85">
        <f>'pozyczki za cały 2023'!AK18+'leasing za cały 2023'!AK18</f>
        <v>0</v>
      </c>
      <c r="AL18" s="85">
        <f>'pozyczki za cały 2023'!AL18+'leasing za cały 2023'!AL18</f>
        <v>0</v>
      </c>
      <c r="AM18" s="85">
        <f>'pozyczki za cały 2023'!AM18+'leasing za cały 2023'!AM18</f>
        <v>0</v>
      </c>
      <c r="AN18" s="85">
        <f>'pozyczki za cały 2023'!AN18+'leasing za cały 2023'!AN18</f>
        <v>0</v>
      </c>
      <c r="AO18" s="85">
        <f>'pozyczki za cały 2023'!AO18+'leasing za cały 2023'!AO18</f>
        <v>0</v>
      </c>
      <c r="AP18" s="85">
        <f>'pozyczki za cały 2023'!AP18+'leasing za cały 2023'!AP18</f>
        <v>0</v>
      </c>
      <c r="AQ18" s="85">
        <f>'pozyczki za cały 2023'!AQ18+'leasing za cały 2023'!AQ18</f>
        <v>0</v>
      </c>
      <c r="AR18" s="85">
        <f>'pozyczki za cały 2023'!AR18+'leasing za cały 2023'!AR18</f>
        <v>0</v>
      </c>
      <c r="AS18" s="85">
        <f>'pozyczki za cały 2023'!AS18+'leasing za cały 2023'!AS18</f>
        <v>0</v>
      </c>
      <c r="AT18" s="85">
        <f>'pozyczki za cały 2023'!AT18+'leasing za cały 2023'!AT18</f>
        <v>0</v>
      </c>
      <c r="AU18" s="85">
        <f>'pozyczki za cały 2023'!AU18+'leasing za cały 2023'!AU18</f>
        <v>3335035.0445399988</v>
      </c>
      <c r="AV18" s="85">
        <f>'pozyczki za cały 2023'!AV18+'leasing za cały 2023'!AV18</f>
        <v>0</v>
      </c>
      <c r="AW18" s="85">
        <f>'pozyczki za cały 2023'!AW18+'leasing za cały 2023'!AW18</f>
        <v>0</v>
      </c>
      <c r="AX18" s="85">
        <f>'pozyczki za cały 2023'!AX18+'leasing za cały 2023'!AX18</f>
        <v>0</v>
      </c>
      <c r="AY18" s="85">
        <f>'pozyczki za cały 2023'!AY18+'leasing za cały 2023'!AY18</f>
        <v>0</v>
      </c>
      <c r="AZ18" s="85">
        <f>'pozyczki za cały 2023'!AZ18+'leasing za cały 2023'!AZ18</f>
        <v>0</v>
      </c>
      <c r="BA18" s="85">
        <f>'pozyczki za cały 2023'!BA18+'leasing za cały 2023'!BA18</f>
        <v>0</v>
      </c>
      <c r="BB18" s="85">
        <f>'pozyczki za cały 2023'!BB18+'leasing za cały 2023'!BB18</f>
        <v>3335035.0445399988</v>
      </c>
    </row>
    <row r="19" spans="1:54" x14ac:dyDescent="0.25">
      <c r="A19" s="82">
        <v>14</v>
      </c>
      <c r="B19" s="84" t="s">
        <v>67</v>
      </c>
      <c r="C19" s="85">
        <f>'pozyczki za cały 2023'!C19+'leasing za cały 2023'!C19</f>
        <v>2006238.57713386</v>
      </c>
      <c r="D19" s="85">
        <f>'pozyczki za cały 2023'!D19+'leasing za cały 2023'!D19</f>
        <v>833836.32295589405</v>
      </c>
      <c r="E19" s="85">
        <f>'pozyczki za cały 2023'!E19+'leasing za cały 2023'!E19</f>
        <v>41356.891839466</v>
      </c>
      <c r="F19" s="85">
        <f>'pozyczki za cały 2023'!F19+'leasing za cały 2023'!F19</f>
        <v>10487.940328506</v>
      </c>
      <c r="G19" s="85">
        <f>'pozyczki za cały 2023'!G19+'leasing za cały 2023'!G19</f>
        <v>306300.68321714201</v>
      </c>
      <c r="H19" s="85">
        <f>'pozyczki za cały 2023'!H19+'leasing za cały 2023'!H19</f>
        <v>181001.63977216801</v>
      </c>
      <c r="I19" s="85">
        <f>'pozyczki za cały 2023'!I19+'leasing za cały 2023'!I19</f>
        <v>2723.6085400000002</v>
      </c>
      <c r="J19" s="85">
        <f>'pozyczki za cały 2023'!J19+'leasing za cały 2023'!J19</f>
        <v>48.78049</v>
      </c>
      <c r="K19" s="85">
        <f>'pozyczki za cały 2023'!K19+'leasing za cały 2023'!K19</f>
        <v>125299.043444974</v>
      </c>
      <c r="L19" s="85">
        <f>'pozyczki za cały 2023'!L19+'leasing za cały 2023'!L19</f>
        <v>0</v>
      </c>
      <c r="M19" s="85">
        <f>'pozyczki za cały 2023'!M19+'leasing za cały 2023'!M19</f>
        <v>0</v>
      </c>
      <c r="N19" s="85">
        <f>'pozyczki za cały 2023'!N19+'leasing za cały 2023'!N19</f>
        <v>511529.22373672703</v>
      </c>
      <c r="O19" s="85">
        <f>'pozyczki za cały 2023'!O19+'leasing za cały 2023'!O19</f>
        <v>853.73304719999999</v>
      </c>
      <c r="P19" s="85">
        <f>'pozyczki za cały 2023'!P19+'leasing za cały 2023'!P19</f>
        <v>607.55520000000001</v>
      </c>
      <c r="Q19" s="85">
        <f>'pozyczki za cały 2023'!Q19+'leasing za cały 2023'!Q19</f>
        <v>303097.96326210402</v>
      </c>
      <c r="R19" s="85">
        <f>'pozyczki za cały 2023'!R19+'leasing za cały 2023'!R19</f>
        <v>11570.22237</v>
      </c>
      <c r="S19" s="85">
        <f>'pozyczki za cały 2023'!S19+'leasing za cały 2023'!S19</f>
        <v>2180</v>
      </c>
      <c r="T19" s="85">
        <f>'pozyczki za cały 2023'!T19+'leasing za cały 2023'!T19</f>
        <v>1928</v>
      </c>
      <c r="U19" s="85">
        <f>'pozyczki za cały 2023'!U19+'leasing za cały 2023'!U19</f>
        <v>39904.161591992997</v>
      </c>
      <c r="V19" s="85">
        <f>'pozyczki za cały 2023'!V19+'leasing za cały 2023'!V19</f>
        <v>26.829270000000001</v>
      </c>
      <c r="W19" s="85">
        <f>'pozyczki za cały 2023'!W19+'leasing za cały 2023'!W19</f>
        <v>0</v>
      </c>
      <c r="X19" s="85">
        <f>'pozyczki za cały 2023'!X19+'leasing za cały 2023'!X19</f>
        <v>1015051.6602446201</v>
      </c>
      <c r="Y19" s="85">
        <f>'pozyczki za cały 2023'!Y19+'leasing za cały 2023'!Y19</f>
        <v>206739.58864135001</v>
      </c>
      <c r="Z19" s="85">
        <f>'pozyczki za cały 2023'!Z19+'leasing za cały 2023'!Z19</f>
        <v>7596.4945500000003</v>
      </c>
      <c r="AA19" s="85">
        <f>'pozyczki za cały 2023'!AA19+'leasing za cały 2023'!AA19</f>
        <v>60776.179995626997</v>
      </c>
      <c r="AB19" s="85">
        <f>'pozyczki za cały 2023'!AB19+'leasing za cały 2023'!AB19</f>
        <v>164779.27521598901</v>
      </c>
      <c r="AC19" s="85">
        <f>'pozyczki za cały 2023'!AC19+'leasing za cały 2023'!AC19</f>
        <v>0</v>
      </c>
      <c r="AD19" s="85">
        <f>'pozyczki za cały 2023'!AD19+'leasing za cały 2023'!AD19</f>
        <v>111118.70414380499</v>
      </c>
      <c r="AE19" s="85">
        <f>'pozyczki za cały 2023'!AE19+'leasing za cały 2023'!AE19</f>
        <v>17982.431489999999</v>
      </c>
      <c r="AF19" s="85">
        <f>'pozyczki za cały 2023'!AF19+'leasing za cały 2023'!AF19</f>
        <v>0</v>
      </c>
      <c r="AG19" s="85">
        <f>'pozyczki za cały 2023'!AG19+'leasing za cały 2023'!AG19</f>
        <v>93011.673888780002</v>
      </c>
      <c r="AH19" s="85">
        <f>'pozyczki za cały 2023'!AH19+'leasing za cały 2023'!AH19</f>
        <v>110901.203787987</v>
      </c>
      <c r="AI19" s="85">
        <f>'pozyczki za cały 2023'!AI19+'leasing za cały 2023'!AI19</f>
        <v>0</v>
      </c>
      <c r="AJ19" s="85">
        <f>'pozyczki za cały 2023'!AJ19+'leasing za cały 2023'!AJ19</f>
        <v>0</v>
      </c>
      <c r="AK19" s="85">
        <f>'pozyczki za cały 2023'!AK19+'leasing za cały 2023'!AK19</f>
        <v>242146.10853108301</v>
      </c>
      <c r="AL19" s="85">
        <f>'pozyczki za cały 2023'!AL19+'leasing za cały 2023'!AL19</f>
        <v>12212.688705158</v>
      </c>
      <c r="AM19" s="85">
        <f>'pozyczki za cały 2023'!AM19+'leasing za cały 2023'!AM19</f>
        <v>12212.688705158</v>
      </c>
      <c r="AN19" s="85">
        <f>'pozyczki za cały 2023'!AN19+'leasing za cały 2023'!AN19</f>
        <v>0</v>
      </c>
      <c r="AO19" s="85">
        <f>'pozyczki za cały 2023'!AO19+'leasing za cały 2023'!AO19</f>
        <v>0</v>
      </c>
      <c r="AP19" s="85">
        <f>'pozyczki za cały 2023'!AP19+'leasing za cały 2023'!AP19</f>
        <v>31727.320398216001</v>
      </c>
      <c r="AQ19" s="85">
        <f>'pozyczki za cały 2023'!AQ19+'leasing za cały 2023'!AQ19</f>
        <v>479.57848000000001</v>
      </c>
      <c r="AR19" s="85">
        <f>'pozyczki za cały 2023'!AR19+'leasing za cały 2023'!AR19</f>
        <v>9859.3847299999998</v>
      </c>
      <c r="AS19" s="85">
        <f>'pozyczki za cały 2023'!AS19+'leasing za cały 2023'!AS19</f>
        <v>21388.357188215999</v>
      </c>
      <c r="AT19" s="85">
        <f>'pozyczki za cały 2023'!AT19+'leasing za cały 2023'!AT19</f>
        <v>0</v>
      </c>
      <c r="AU19" s="85">
        <f>'pozyczki za cały 2023'!AU19+'leasing za cały 2023'!AU19</f>
        <v>3065230.2464818498</v>
      </c>
      <c r="AV19" s="85">
        <f>'pozyczki za cały 2023'!AV19+'leasing za cały 2023'!AV19</f>
        <v>64096.181799999998</v>
      </c>
      <c r="AW19" s="85">
        <f>'pozyczki za cały 2023'!AW19+'leasing za cały 2023'!AW19</f>
        <v>0</v>
      </c>
      <c r="AX19" s="85">
        <f>'pozyczki za cały 2023'!AX19+'leasing za cały 2023'!AX19</f>
        <v>0</v>
      </c>
      <c r="AY19" s="85">
        <f>'pozyczki za cały 2023'!AY19+'leasing za cały 2023'!AY19</f>
        <v>2151.6999999999998</v>
      </c>
      <c r="AZ19" s="85">
        <f>'pozyczki za cały 2023'!AZ19+'leasing za cały 2023'!AZ19</f>
        <v>0</v>
      </c>
      <c r="BA19" s="85">
        <f>'pozyczki za cały 2023'!BA19+'leasing za cały 2023'!BA19</f>
        <v>61944.481800000001</v>
      </c>
      <c r="BB19" s="85">
        <f>'pozyczki za cały 2023'!BB19+'leasing za cały 2023'!BB19</f>
        <v>3129326.4282818502</v>
      </c>
    </row>
    <row r="20" spans="1:54" x14ac:dyDescent="0.25">
      <c r="A20" s="82">
        <v>15</v>
      </c>
      <c r="B20" s="84" t="s">
        <v>68</v>
      </c>
      <c r="C20" s="85">
        <f>'pozyczki za cały 2023'!C20+'leasing za cały 2023'!C20</f>
        <v>5063867.0320516191</v>
      </c>
      <c r="D20" s="85">
        <f>'pozyczki za cały 2023'!D20+'leasing za cały 2023'!D20</f>
        <v>3697052.4889240898</v>
      </c>
      <c r="E20" s="85">
        <f>'pozyczki za cały 2023'!E20+'leasing za cały 2023'!E20</f>
        <v>0</v>
      </c>
      <c r="F20" s="85">
        <f>'pozyczki za cały 2023'!F20+'leasing za cały 2023'!F20</f>
        <v>0</v>
      </c>
      <c r="G20" s="85">
        <f>'pozyczki za cały 2023'!G20+'leasing za cały 2023'!G20</f>
        <v>501052.52078703401</v>
      </c>
      <c r="H20" s="85">
        <f>'pozyczki za cały 2023'!H20+'leasing za cały 2023'!H20</f>
        <v>306774.368861756</v>
      </c>
      <c r="I20" s="85">
        <f>'pozyczki za cały 2023'!I20+'leasing za cały 2023'!I20</f>
        <v>0</v>
      </c>
      <c r="J20" s="85">
        <f>'pozyczki za cały 2023'!J20+'leasing za cały 2023'!J20</f>
        <v>0</v>
      </c>
      <c r="K20" s="85">
        <f>'pozyczki za cały 2023'!K20+'leasing za cały 2023'!K20</f>
        <v>194278.15192527801</v>
      </c>
      <c r="L20" s="85">
        <f>'pozyczki za cały 2023'!L20+'leasing za cały 2023'!L20</f>
        <v>0</v>
      </c>
      <c r="M20" s="85">
        <f>'pozyczki za cały 2023'!M20+'leasing za cały 2023'!M20</f>
        <v>0</v>
      </c>
      <c r="N20" s="85">
        <f>'pozyczki za cały 2023'!N20+'leasing za cały 2023'!N20</f>
        <v>467549.95343590697</v>
      </c>
      <c r="O20" s="85">
        <f>'pozyczki za cały 2023'!O20+'leasing za cały 2023'!O20</f>
        <v>0</v>
      </c>
      <c r="P20" s="85">
        <f>'pozyczki za cały 2023'!P20+'leasing za cały 2023'!P20</f>
        <v>0</v>
      </c>
      <c r="Q20" s="85">
        <f>'pozyczki za cały 2023'!Q20+'leasing za cały 2023'!Q20</f>
        <v>224043.84393742401</v>
      </c>
      <c r="R20" s="85">
        <f>'pozyczki za cały 2023'!R20+'leasing za cały 2023'!R20</f>
        <v>62366.847334108999</v>
      </c>
      <c r="S20" s="85">
        <f>'pozyczki za cały 2023'!S20+'leasing za cały 2023'!S20</f>
        <v>0</v>
      </c>
      <c r="T20" s="85">
        <f>'pozyczki za cały 2023'!T20+'leasing za cały 2023'!T20</f>
        <v>0</v>
      </c>
      <c r="U20" s="85">
        <f>'pozyczki za cały 2023'!U20+'leasing za cały 2023'!U20</f>
        <v>111801.377633054</v>
      </c>
      <c r="V20" s="85">
        <f>'pozyczki za cały 2023'!V20+'leasing za cały 2023'!V20</f>
        <v>0</v>
      </c>
      <c r="W20" s="85">
        <f>'pozyczki za cały 2023'!W20+'leasing za cały 2023'!W20</f>
        <v>0</v>
      </c>
      <c r="X20" s="85">
        <f>'pozyczki za cały 2023'!X20+'leasing za cały 2023'!X20</f>
        <v>1640032.6732003791</v>
      </c>
      <c r="Y20" s="85">
        <f>'pozyczki za cały 2023'!Y20+'leasing za cały 2023'!Y20</f>
        <v>202192.285911388</v>
      </c>
      <c r="Z20" s="85">
        <f>'pozyczki za cały 2023'!Z20+'leasing za cały 2023'!Z20</f>
        <v>75489.05536752801</v>
      </c>
      <c r="AA20" s="85">
        <f>'pozyczki za cały 2023'!AA20+'leasing za cały 2023'!AA20</f>
        <v>65176.180859904001</v>
      </c>
      <c r="AB20" s="85">
        <f>'pozyczki za cały 2023'!AB20+'leasing za cały 2023'!AB20</f>
        <v>111831.91502411199</v>
      </c>
      <c r="AC20" s="85">
        <f>'pozyczki za cały 2023'!AC20+'leasing za cały 2023'!AC20</f>
        <v>204060.54977038599</v>
      </c>
      <c r="AD20" s="85">
        <f>'pozyczki za cały 2023'!AD20+'leasing za cały 2023'!AD20</f>
        <v>77290.341074071999</v>
      </c>
      <c r="AE20" s="85">
        <f>'pozyczki za cały 2023'!AE20+'leasing za cały 2023'!AE20</f>
        <v>192729.2300873434</v>
      </c>
      <c r="AF20" s="85">
        <f>'pozyczki za cały 2023'!AF20+'leasing za cały 2023'!AF20</f>
        <v>4684.6726912205995</v>
      </c>
      <c r="AG20" s="85">
        <f>'pozyczki za cały 2023'!AG20+'leasing za cały 2023'!AG20</f>
        <v>81943.755129505196</v>
      </c>
      <c r="AH20" s="85">
        <f>'pozyczki za cały 2023'!AH20+'leasing za cały 2023'!AH20</f>
        <v>0</v>
      </c>
      <c r="AI20" s="85">
        <f>'pozyczki za cały 2023'!AI20+'leasing za cały 2023'!AI20</f>
        <v>0</v>
      </c>
      <c r="AJ20" s="85">
        <f>'pozyczki za cały 2023'!AJ20+'leasing za cały 2023'!AJ20</f>
        <v>0</v>
      </c>
      <c r="AK20" s="85">
        <f>'pozyczki za cały 2023'!AK20+'leasing za cały 2023'!AK20</f>
        <v>624634.68728492595</v>
      </c>
      <c r="AL20" s="85">
        <f>'pozyczki za cały 2023'!AL20+'leasing za cały 2023'!AL20</f>
        <v>54052.499308431899</v>
      </c>
      <c r="AM20" s="85">
        <f>'pozyczki za cały 2023'!AM20+'leasing za cały 2023'!AM20</f>
        <v>54047.434961956998</v>
      </c>
      <c r="AN20" s="85">
        <f>'pozyczki za cały 2023'!AN20+'leasing za cały 2023'!AN20</f>
        <v>5.0643464748747604</v>
      </c>
      <c r="AO20" s="85">
        <f>'pozyczki za cały 2023'!AO20+'leasing za cały 2023'!AO20</f>
        <v>0</v>
      </c>
      <c r="AP20" s="85">
        <f>'pozyczki za cały 2023'!AP20+'leasing za cały 2023'!AP20</f>
        <v>183050.15221059701</v>
      </c>
      <c r="AQ20" s="85">
        <f>'pozyczki za cały 2023'!AQ20+'leasing za cały 2023'!AQ20</f>
        <v>40043.877671500006</v>
      </c>
      <c r="AR20" s="85">
        <f>'pozyczki za cały 2023'!AR20+'leasing za cały 2023'!AR20</f>
        <v>110812.9737290974</v>
      </c>
      <c r="AS20" s="85">
        <f>'pozyczki za cały 2023'!AS20+'leasing za cały 2023'!AS20</f>
        <v>32193.300810000001</v>
      </c>
      <c r="AT20" s="85">
        <f>'pozyczki za cały 2023'!AT20+'leasing za cały 2023'!AT20</f>
        <v>149329.44925859472</v>
      </c>
      <c r="AU20" s="85">
        <f>'pozyczki za cały 2023'!AU20+'leasing za cały 2023'!AU20</f>
        <v>7090331.8060296243</v>
      </c>
      <c r="AV20" s="85">
        <f>'pozyczki za cały 2023'!AV20+'leasing za cały 2023'!AV20</f>
        <v>166252.71260093601</v>
      </c>
      <c r="AW20" s="85">
        <f>'pozyczki za cały 2023'!AW20+'leasing za cały 2023'!AW20</f>
        <v>0</v>
      </c>
      <c r="AX20" s="85">
        <f>'pozyczki za cały 2023'!AX20+'leasing za cały 2023'!AX20</f>
        <v>157212.45480093599</v>
      </c>
      <c r="AY20" s="85">
        <f>'pozyczki za cały 2023'!AY20+'leasing za cały 2023'!AY20</f>
        <v>0</v>
      </c>
      <c r="AZ20" s="85">
        <f>'pozyczki za cały 2023'!AZ20+'leasing za cały 2023'!AZ20</f>
        <v>0</v>
      </c>
      <c r="BA20" s="85">
        <f>'pozyczki za cały 2023'!BA20+'leasing za cały 2023'!BA20</f>
        <v>9040.2577999999994</v>
      </c>
      <c r="BB20" s="85">
        <f>'pozyczki za cały 2023'!BB20+'leasing za cały 2023'!BB20</f>
        <v>7256584.5186305642</v>
      </c>
    </row>
    <row r="21" spans="1:54" x14ac:dyDescent="0.25">
      <c r="A21" s="82">
        <v>16</v>
      </c>
      <c r="B21" s="84" t="s">
        <v>69</v>
      </c>
      <c r="C21" s="85">
        <f>'pozyczki za cały 2023'!C21+'leasing za cały 2023'!C21</f>
        <v>116395</v>
      </c>
      <c r="D21" s="85">
        <f>'pozyczki za cały 2023'!D21+'leasing za cały 2023'!D21</f>
        <v>22690</v>
      </c>
      <c r="E21" s="85">
        <f>'pozyczki za cały 2023'!E21+'leasing za cały 2023'!E21</f>
        <v>0</v>
      </c>
      <c r="F21" s="85">
        <f>'pozyczki za cały 2023'!F21+'leasing za cały 2023'!F21</f>
        <v>88</v>
      </c>
      <c r="G21" s="85">
        <f>'pozyczki za cały 2023'!G21+'leasing za cały 2023'!G21</f>
        <v>10893</v>
      </c>
      <c r="H21" s="85">
        <f>'pozyczki za cały 2023'!H21+'leasing za cały 2023'!H21</f>
        <v>4496</v>
      </c>
      <c r="I21" s="85">
        <f>'pozyczki za cały 2023'!I21+'leasing za cały 2023'!I21</f>
        <v>0</v>
      </c>
      <c r="J21" s="85">
        <f>'pozyczki za cały 2023'!J21+'leasing za cały 2023'!J21</f>
        <v>0</v>
      </c>
      <c r="K21" s="85">
        <f>'pozyczki za cały 2023'!K21+'leasing za cały 2023'!K21</f>
        <v>6397</v>
      </c>
      <c r="L21" s="85">
        <f>'pozyczki za cały 2023'!L21+'leasing za cały 2023'!L21</f>
        <v>0</v>
      </c>
      <c r="M21" s="85">
        <f>'pozyczki za cały 2023'!M21+'leasing za cały 2023'!M21</f>
        <v>0</v>
      </c>
      <c r="N21" s="85">
        <f>'pozyczki za cały 2023'!N21+'leasing za cały 2023'!N21</f>
        <v>25040</v>
      </c>
      <c r="O21" s="85">
        <f>'pozyczki za cały 2023'!O21+'leasing za cały 2023'!O21</f>
        <v>0</v>
      </c>
      <c r="P21" s="85">
        <f>'pozyczki za cały 2023'!P21+'leasing za cały 2023'!P21</f>
        <v>0</v>
      </c>
      <c r="Q21" s="85">
        <f>'pozyczki za cały 2023'!Q21+'leasing za cały 2023'!Q21</f>
        <v>28070</v>
      </c>
      <c r="R21" s="85">
        <f>'pozyczki za cały 2023'!R21+'leasing za cały 2023'!R21</f>
        <v>25557</v>
      </c>
      <c r="S21" s="85">
        <f>'pozyczki za cały 2023'!S21+'leasing za cały 2023'!S21</f>
        <v>0</v>
      </c>
      <c r="T21" s="85">
        <f>'pozyczki za cały 2023'!T21+'leasing za cały 2023'!T21</f>
        <v>0</v>
      </c>
      <c r="U21" s="85">
        <f>'pozyczki za cały 2023'!U21+'leasing za cały 2023'!U21</f>
        <v>4145</v>
      </c>
      <c r="V21" s="85">
        <f>'pozyczki za cały 2023'!V21+'leasing za cały 2023'!V21</f>
        <v>739</v>
      </c>
      <c r="W21" s="85">
        <f>'pozyczki za cały 2023'!W21+'leasing za cały 2023'!W21</f>
        <v>0</v>
      </c>
      <c r="X21" s="85">
        <f>'pozyczki za cały 2023'!X21+'leasing za cały 2023'!X21</f>
        <v>162974</v>
      </c>
      <c r="Y21" s="85">
        <f>'pozyczki za cały 2023'!Y21+'leasing za cały 2023'!Y21</f>
        <v>10481</v>
      </c>
      <c r="Z21" s="85">
        <f>'pozyczki za cały 2023'!Z21+'leasing za cały 2023'!Z21</f>
        <v>41398</v>
      </c>
      <c r="AA21" s="85">
        <f>'pozyczki za cały 2023'!AA21+'leasing za cały 2023'!AA21</f>
        <v>6057</v>
      </c>
      <c r="AB21" s="85">
        <f>'pozyczki za cały 2023'!AB21+'leasing za cały 2023'!AB21</f>
        <v>23643</v>
      </c>
      <c r="AC21" s="85">
        <f>'pozyczki za cały 2023'!AC21+'leasing za cały 2023'!AC21</f>
        <v>6222</v>
      </c>
      <c r="AD21" s="85">
        <f>'pozyczki za cały 2023'!AD21+'leasing za cały 2023'!AD21</f>
        <v>733</v>
      </c>
      <c r="AE21" s="85">
        <f>'pozyczki za cały 2023'!AE21+'leasing za cały 2023'!AE21</f>
        <v>8078</v>
      </c>
      <c r="AF21" s="85">
        <f>'pozyczki za cały 2023'!AF21+'leasing za cały 2023'!AF21</f>
        <v>63</v>
      </c>
      <c r="AG21" s="85">
        <f>'pozyczki za cały 2023'!AG21+'leasing za cały 2023'!AG21</f>
        <v>2241</v>
      </c>
      <c r="AH21" s="85">
        <f>'pozyczki za cały 2023'!AH21+'leasing za cały 2023'!AH21</f>
        <v>555</v>
      </c>
      <c r="AI21" s="85">
        <f>'pozyczki za cały 2023'!AI21+'leasing za cały 2023'!AI21</f>
        <v>0</v>
      </c>
      <c r="AJ21" s="85">
        <f>'pozyczki za cały 2023'!AJ21+'leasing za cały 2023'!AJ21</f>
        <v>0</v>
      </c>
      <c r="AK21" s="85">
        <f>'pozyczki za cały 2023'!AK21+'leasing za cały 2023'!AK21</f>
        <v>63503</v>
      </c>
      <c r="AL21" s="85">
        <f>'pozyczki za cały 2023'!AL21+'leasing za cały 2023'!AL21</f>
        <v>3396</v>
      </c>
      <c r="AM21" s="85">
        <f>'pozyczki za cały 2023'!AM21+'leasing za cały 2023'!AM21</f>
        <v>3396</v>
      </c>
      <c r="AN21" s="85">
        <f>'pozyczki za cały 2023'!AN21+'leasing za cały 2023'!AN21</f>
        <v>0</v>
      </c>
      <c r="AO21" s="85">
        <f>'pozyczki za cały 2023'!AO21+'leasing za cały 2023'!AO21</f>
        <v>0</v>
      </c>
      <c r="AP21" s="85">
        <f>'pozyczki za cały 2023'!AP21+'leasing za cały 2023'!AP21</f>
        <v>320</v>
      </c>
      <c r="AQ21" s="85">
        <f>'pozyczki za cały 2023'!AQ21+'leasing za cały 2023'!AQ21</f>
        <v>0</v>
      </c>
      <c r="AR21" s="85">
        <f>'pozyczki za cały 2023'!AR21+'leasing za cały 2023'!AR21</f>
        <v>320</v>
      </c>
      <c r="AS21" s="85">
        <f>'pozyczki za cały 2023'!AS21+'leasing za cały 2023'!AS21</f>
        <v>0</v>
      </c>
      <c r="AT21" s="85">
        <f>'pozyczki za cały 2023'!AT21+'leasing za cały 2023'!AT21</f>
        <v>0</v>
      </c>
      <c r="AU21" s="85">
        <f>'pozyczki za cały 2023'!AU21+'leasing za cały 2023'!AU21</f>
        <v>283085</v>
      </c>
      <c r="AV21" s="85">
        <f>'pozyczki za cały 2023'!AV21+'leasing za cały 2023'!AV21</f>
        <v>0</v>
      </c>
      <c r="AW21" s="85">
        <f>'pozyczki za cały 2023'!AW21+'leasing za cały 2023'!AW21</f>
        <v>0</v>
      </c>
      <c r="AX21" s="85">
        <f>'pozyczki za cały 2023'!AX21+'leasing za cały 2023'!AX21</f>
        <v>0</v>
      </c>
      <c r="AY21" s="85">
        <f>'pozyczki za cały 2023'!AY21+'leasing za cały 2023'!AY21</f>
        <v>0</v>
      </c>
      <c r="AZ21" s="85">
        <f>'pozyczki za cały 2023'!AZ21+'leasing za cały 2023'!AZ21</f>
        <v>0</v>
      </c>
      <c r="BA21" s="85">
        <f>'pozyczki za cały 2023'!BA21+'leasing za cały 2023'!BA21</f>
        <v>0</v>
      </c>
      <c r="BB21" s="85">
        <f>'pozyczki za cały 2023'!BB21+'leasing za cały 2023'!BB21</f>
        <v>283085</v>
      </c>
    </row>
    <row r="22" spans="1:54" x14ac:dyDescent="0.25">
      <c r="A22" s="82">
        <v>17</v>
      </c>
      <c r="B22" s="84" t="s">
        <v>70</v>
      </c>
      <c r="C22" s="85">
        <f>'pozyczki za cały 2023'!C22+'leasing za cały 2023'!C22</f>
        <v>3938227.2128800098</v>
      </c>
      <c r="D22" s="85">
        <f>'pozyczki za cały 2023'!D22+'leasing za cały 2023'!D22</f>
        <v>1418955.7733700001</v>
      </c>
      <c r="E22" s="85">
        <f>'pozyczki za cały 2023'!E22+'leasing za cały 2023'!E22</f>
        <v>51364.14948</v>
      </c>
      <c r="F22" s="85">
        <f>'pozyczki za cały 2023'!F22+'leasing za cały 2023'!F22</f>
        <v>20753.541860000001</v>
      </c>
      <c r="G22" s="85">
        <f>'pozyczki za cały 2023'!G22+'leasing za cały 2023'!G22</f>
        <v>551660.46519000002</v>
      </c>
      <c r="H22" s="85">
        <f>'pozyczki za cały 2023'!H22+'leasing za cały 2023'!H22</f>
        <v>232275.59886</v>
      </c>
      <c r="I22" s="85">
        <f>'pozyczki za cały 2023'!I22+'leasing za cały 2023'!I22</f>
        <v>5252.75191</v>
      </c>
      <c r="J22" s="85">
        <f>'pozyczki za cały 2023'!J22+'leasing za cały 2023'!J22</f>
        <v>0</v>
      </c>
      <c r="K22" s="85">
        <f>'pozyczki za cały 2023'!K22+'leasing za cały 2023'!K22</f>
        <v>319384.86632999999</v>
      </c>
      <c r="L22" s="85">
        <f>'pozyczki za cały 2023'!L22+'leasing za cały 2023'!L22</f>
        <v>279.43088999999998</v>
      </c>
      <c r="M22" s="85">
        <f>'pozyczki za cały 2023'!M22+'leasing za cały 2023'!M22</f>
        <v>0</v>
      </c>
      <c r="N22" s="85">
        <f>'pozyczki za cały 2023'!N22+'leasing za cały 2023'!N22</f>
        <v>1165263.42047</v>
      </c>
      <c r="O22" s="85">
        <f>'pozyczki za cały 2023'!O22+'leasing za cały 2023'!O22</f>
        <v>0</v>
      </c>
      <c r="P22" s="85">
        <f>'pozyczki za cały 2023'!P22+'leasing za cały 2023'!P22</f>
        <v>0</v>
      </c>
      <c r="Q22" s="85">
        <f>'pozyczki za cały 2023'!Q22+'leasing za cały 2023'!Q22</f>
        <v>510012.53509000299</v>
      </c>
      <c r="R22" s="85">
        <f>'pozyczki za cały 2023'!R22+'leasing za cały 2023'!R22</f>
        <v>219010.63677000001</v>
      </c>
      <c r="S22" s="85">
        <f>'pozyczki za cały 2023'!S22+'leasing za cały 2023'!S22</f>
        <v>0</v>
      </c>
      <c r="T22" s="85">
        <f>'pozyczki za cały 2023'!T22+'leasing za cały 2023'!T22</f>
        <v>0</v>
      </c>
      <c r="U22" s="85">
        <f>'pozyczki za cały 2023'!U22+'leasing za cały 2023'!U22</f>
        <v>73324.381989999994</v>
      </c>
      <c r="V22" s="85">
        <f>'pozyczki za cały 2023'!V22+'leasing za cały 2023'!V22</f>
        <v>396.39855</v>
      </c>
      <c r="W22" s="85">
        <f>'pozyczki za cały 2023'!W22+'leasing za cały 2023'!W22</f>
        <v>0</v>
      </c>
      <c r="X22" s="85">
        <f>'pozyczki za cały 2023'!X22+'leasing za cały 2023'!X22</f>
        <v>2422904.3283500001</v>
      </c>
      <c r="Y22" s="85">
        <f>'pozyczki za cały 2023'!Y22+'leasing za cały 2023'!Y22</f>
        <v>348834.63924000005</v>
      </c>
      <c r="Z22" s="85">
        <f>'pozyczki za cały 2023'!Z22+'leasing za cały 2023'!Z22</f>
        <v>223974.66015999997</v>
      </c>
      <c r="AA22" s="85">
        <f>'pozyczki za cały 2023'!AA22+'leasing za cały 2023'!AA22</f>
        <v>138303.29863999999</v>
      </c>
      <c r="AB22" s="85">
        <f>'pozyczki za cały 2023'!AB22+'leasing za cały 2023'!AB22</f>
        <v>132995.92103</v>
      </c>
      <c r="AC22" s="85">
        <f>'pozyczki za cały 2023'!AC22+'leasing za cały 2023'!AC22</f>
        <v>416122.98327999999</v>
      </c>
      <c r="AD22" s="85">
        <f>'pozyczki za cały 2023'!AD22+'leasing za cały 2023'!AD22</f>
        <v>116642.50503999999</v>
      </c>
      <c r="AE22" s="85">
        <f>'pozyczki za cały 2023'!AE22+'leasing za cały 2023'!AE22</f>
        <v>38886.344679999995</v>
      </c>
      <c r="AF22" s="85">
        <f>'pozyczki za cały 2023'!AF22+'leasing za cały 2023'!AF22</f>
        <v>5509.9710100000002</v>
      </c>
      <c r="AG22" s="85">
        <f>'pozyczki za cały 2023'!AG22+'leasing za cały 2023'!AG22</f>
        <v>83067.202159999899</v>
      </c>
      <c r="AH22" s="85">
        <f>'pozyczki za cały 2023'!AH22+'leasing za cały 2023'!AH22</f>
        <v>95626.911660000012</v>
      </c>
      <c r="AI22" s="85">
        <f>'pozyczki za cały 2023'!AI22+'leasing za cały 2023'!AI22</f>
        <v>0</v>
      </c>
      <c r="AJ22" s="85">
        <f>'pozyczki za cały 2023'!AJ22+'leasing za cały 2023'!AJ22</f>
        <v>97.521109999999993</v>
      </c>
      <c r="AK22" s="85">
        <f>'pozyczki za cały 2023'!AK22+'leasing za cały 2023'!AK22</f>
        <v>822842.37033999898</v>
      </c>
      <c r="AL22" s="85">
        <f>'pozyczki za cały 2023'!AL22+'leasing za cały 2023'!AL22</f>
        <v>83372.233719999902</v>
      </c>
      <c r="AM22" s="85">
        <f>'pozyczki za cały 2023'!AM22+'leasing za cały 2023'!AM22</f>
        <v>63349.184169999906</v>
      </c>
      <c r="AN22" s="85">
        <f>'pozyczki za cały 2023'!AN22+'leasing za cały 2023'!AN22</f>
        <v>81.261880000000005</v>
      </c>
      <c r="AO22" s="85">
        <f>'pozyczki za cały 2023'!AO22+'leasing za cały 2023'!AO22</f>
        <v>19941.787670000002</v>
      </c>
      <c r="AP22" s="85">
        <f>'pozyczki za cały 2023'!AP22+'leasing za cały 2023'!AP22</f>
        <v>403983.77705999999</v>
      </c>
      <c r="AQ22" s="85">
        <f>'pozyczki za cały 2023'!AQ22+'leasing za cały 2023'!AQ22</f>
        <v>17544.186679999999</v>
      </c>
      <c r="AR22" s="85">
        <f>'pozyczki za cały 2023'!AR22+'leasing za cały 2023'!AR22</f>
        <v>196243.74567999999</v>
      </c>
      <c r="AS22" s="85">
        <f>'pozyczki za cały 2023'!AS22+'leasing za cały 2023'!AS22</f>
        <v>190195.84470000002</v>
      </c>
      <c r="AT22" s="85">
        <f>'pozyczki za cały 2023'!AT22+'leasing za cały 2023'!AT22</f>
        <v>85300.581860000006</v>
      </c>
      <c r="AU22" s="85">
        <f>'pozyczki za cały 2023'!AU22+'leasing za cały 2023'!AU22</f>
        <v>6933788.1338700103</v>
      </c>
      <c r="AV22" s="85">
        <f>'pozyczki za cały 2023'!AV22+'leasing za cały 2023'!AV22</f>
        <v>107657.88104000001</v>
      </c>
      <c r="AW22" s="85">
        <f>'pozyczki za cały 2023'!AW22+'leasing za cały 2023'!AW22</f>
        <v>51787.454280000005</v>
      </c>
      <c r="AX22" s="85">
        <f>'pozyczki za cały 2023'!AX22+'leasing za cały 2023'!AX22</f>
        <v>55060.362570000005</v>
      </c>
      <c r="AY22" s="85">
        <f>'pozyczki za cały 2023'!AY22+'leasing za cały 2023'!AY22</f>
        <v>0</v>
      </c>
      <c r="AZ22" s="85">
        <f>'pozyczki za cały 2023'!AZ22+'leasing za cały 2023'!AZ22</f>
        <v>0</v>
      </c>
      <c r="BA22" s="85">
        <f>'pozyczki za cały 2023'!BA22+'leasing za cały 2023'!BA22</f>
        <v>810.06419000000005</v>
      </c>
      <c r="BB22" s="85">
        <f>'pozyczki za cały 2023'!BB22+'leasing za cały 2023'!BB22</f>
        <v>7041446.0149100097</v>
      </c>
    </row>
    <row r="23" spans="1:54" x14ac:dyDescent="0.25">
      <c r="A23" s="82">
        <v>18</v>
      </c>
      <c r="B23" s="84" t="s">
        <v>71</v>
      </c>
      <c r="C23" s="85">
        <f>'pozyczki za cały 2023'!C23+'leasing za cały 2023'!C23</f>
        <v>9444329.9526839573</v>
      </c>
      <c r="D23" s="85">
        <f>'pozyczki za cały 2023'!D23+'leasing za cały 2023'!D23</f>
        <v>5207985.2500036051</v>
      </c>
      <c r="E23" s="85">
        <f>'pozyczki za cały 2023'!E23+'leasing za cały 2023'!E23</f>
        <v>314309.00398629258</v>
      </c>
      <c r="F23" s="85">
        <f>'pozyczki za cały 2023'!F23+'leasing za cały 2023'!F23</f>
        <v>76265.667594338796</v>
      </c>
      <c r="G23" s="85">
        <f>'pozyczki za cały 2023'!G23+'leasing za cały 2023'!G23</f>
        <v>1483592.6581698004</v>
      </c>
      <c r="H23" s="85">
        <f>'pozyczki za cały 2023'!H23+'leasing za cały 2023'!H23</f>
        <v>886225.71823569841</v>
      </c>
      <c r="I23" s="85">
        <f>'pozyczki za cały 2023'!I23+'leasing za cały 2023'!I23</f>
        <v>36998.968206587699</v>
      </c>
      <c r="J23" s="85">
        <f>'pozyczki za cały 2023'!J23+'leasing za cały 2023'!J23</f>
        <v>757.18209000000002</v>
      </c>
      <c r="K23" s="85">
        <f>'pozyczki za cały 2023'!K23+'leasing za cały 2023'!K23</f>
        <v>597366.93993410608</v>
      </c>
      <c r="L23" s="85">
        <f>'pozyczki za cały 2023'!L23+'leasing za cały 2023'!L23</f>
        <v>1989</v>
      </c>
      <c r="M23" s="85">
        <f>'pozyczki za cały 2023'!M23+'leasing za cały 2023'!M23</f>
        <v>0</v>
      </c>
      <c r="N23" s="85">
        <f>'pozyczki za cały 2023'!N23+'leasing za cały 2023'!N23</f>
        <v>1605612.488140123</v>
      </c>
      <c r="O23" s="85">
        <f>'pozyczki za cały 2023'!O23+'leasing za cały 2023'!O23</f>
        <v>0</v>
      </c>
      <c r="P23" s="85">
        <f>'pozyczki za cały 2023'!P23+'leasing za cały 2023'!P23</f>
        <v>0</v>
      </c>
      <c r="Q23" s="85">
        <f>'pozyczki za cały 2023'!Q23+'leasing za cały 2023'!Q23</f>
        <v>901707.24121103832</v>
      </c>
      <c r="R23" s="85">
        <f>'pozyczki za cały 2023'!R23+'leasing za cały 2023'!R23</f>
        <v>165362.78082365339</v>
      </c>
      <c r="S23" s="85">
        <f>'pozyczki za cały 2023'!S23+'leasing za cały 2023'!S23</f>
        <v>3865</v>
      </c>
      <c r="T23" s="85">
        <f>'pozyczki za cały 2023'!T23+'leasing za cały 2023'!T23</f>
        <v>0</v>
      </c>
      <c r="U23" s="85">
        <f>'pozyczki za cały 2023'!U23+'leasing za cały 2023'!U23</f>
        <v>80069.534335727891</v>
      </c>
      <c r="V23" s="85">
        <f>'pozyczki za cały 2023'!V23+'leasing za cały 2023'!V23</f>
        <v>2615.1075099999998</v>
      </c>
      <c r="W23" s="85">
        <f>'pozyczki za cały 2023'!W23+'leasing za cały 2023'!W23</f>
        <v>0</v>
      </c>
      <c r="X23" s="85">
        <f>'pozyczki za cały 2023'!X23+'leasing za cały 2023'!X23</f>
        <v>3538679.4003322641</v>
      </c>
      <c r="Y23" s="85">
        <f>'pozyczki za cały 2023'!Y23+'leasing za cały 2023'!Y23</f>
        <v>611499.79170780722</v>
      </c>
      <c r="Z23" s="85">
        <f>'pozyczki za cały 2023'!Z23+'leasing za cały 2023'!Z23</f>
        <v>654693.87795090303</v>
      </c>
      <c r="AA23" s="85">
        <f>'pozyczki za cały 2023'!AA23+'leasing za cały 2023'!AA23</f>
        <v>114797.57205343079</v>
      </c>
      <c r="AB23" s="85">
        <f>'pozyczki za cały 2023'!AB23+'leasing za cały 2023'!AB23</f>
        <v>87664.397031128494</v>
      </c>
      <c r="AC23" s="85">
        <f>'pozyczki za cały 2023'!AC23+'leasing za cały 2023'!AC23</f>
        <v>370814.02063148003</v>
      </c>
      <c r="AD23" s="85">
        <f>'pozyczki za cały 2023'!AD23+'leasing za cały 2023'!AD23</f>
        <v>182301.81992744122</v>
      </c>
      <c r="AE23" s="85">
        <f>'pozyczki za cały 2023'!AE23+'leasing za cały 2023'!AE23</f>
        <v>127869.69515476681</v>
      </c>
      <c r="AF23" s="85">
        <f>'pozyczki za cały 2023'!AF23+'leasing za cały 2023'!AF23</f>
        <v>16036.0913636268</v>
      </c>
      <c r="AG23" s="85">
        <f>'pozyczki za cały 2023'!AG23+'leasing za cały 2023'!AG23</f>
        <v>119908.67138511421</v>
      </c>
      <c r="AH23" s="85">
        <f>'pozyczki za cały 2023'!AH23+'leasing za cały 2023'!AH23</f>
        <v>170490.360283252</v>
      </c>
      <c r="AI23" s="85">
        <f>'pozyczki za cały 2023'!AI23+'leasing za cały 2023'!AI23</f>
        <v>0</v>
      </c>
      <c r="AJ23" s="85">
        <f>'pozyczki za cały 2023'!AJ23+'leasing za cały 2023'!AJ23</f>
        <v>250.58494999999999</v>
      </c>
      <c r="AK23" s="85">
        <f>'pozyczki za cały 2023'!AK23+'leasing za cały 2023'!AK23</f>
        <v>1082352.5178933151</v>
      </c>
      <c r="AL23" s="85">
        <f>'pozyczki za cały 2023'!AL23+'leasing za cały 2023'!AL23</f>
        <v>113330.33914616775</v>
      </c>
      <c r="AM23" s="85">
        <f>'pozyczki za cały 2023'!AM23+'leasing za cały 2023'!AM23</f>
        <v>77393.647980727023</v>
      </c>
      <c r="AN23" s="85">
        <f>'pozyczki za cały 2023'!AN23+'leasing za cały 2023'!AN23</f>
        <v>5123.7931527840201</v>
      </c>
      <c r="AO23" s="85">
        <f>'pozyczki za cały 2023'!AO23+'leasing za cały 2023'!AO23</f>
        <v>30812.898012656402</v>
      </c>
      <c r="AP23" s="85">
        <f>'pozyczki za cały 2023'!AP23+'leasing za cały 2023'!AP23</f>
        <v>571274.92955171503</v>
      </c>
      <c r="AQ23" s="85">
        <f>'pozyczki za cały 2023'!AQ23+'leasing za cały 2023'!AQ23</f>
        <v>90530.241272999992</v>
      </c>
      <c r="AR23" s="85">
        <f>'pozyczki za cały 2023'!AR23+'leasing za cały 2023'!AR23</f>
        <v>18191.6507929326</v>
      </c>
      <c r="AS23" s="85">
        <f>'pozyczki za cały 2023'!AS23+'leasing za cały 2023'!AS23</f>
        <v>462553.03748578299</v>
      </c>
      <c r="AT23" s="85">
        <f>'pozyczki za cały 2023'!AT23+'leasing za cały 2023'!AT23</f>
        <v>0</v>
      </c>
      <c r="AU23" s="85">
        <f>'pozyczki za cały 2023'!AU23+'leasing za cały 2023'!AU23</f>
        <v>13667614.621714069</v>
      </c>
      <c r="AV23" s="85">
        <f>'pozyczki za cały 2023'!AV23+'leasing za cały 2023'!AV23</f>
        <v>0</v>
      </c>
      <c r="AW23" s="85">
        <f>'pozyczki za cały 2023'!AW23+'leasing za cały 2023'!AW23</f>
        <v>0</v>
      </c>
      <c r="AX23" s="85">
        <f>'pozyczki za cały 2023'!AX23+'leasing za cały 2023'!AX23</f>
        <v>0</v>
      </c>
      <c r="AY23" s="85">
        <f>'pozyczki za cały 2023'!AY23+'leasing za cały 2023'!AY23</f>
        <v>0</v>
      </c>
      <c r="AZ23" s="85">
        <f>'pozyczki za cały 2023'!AZ23+'leasing za cały 2023'!AZ23</f>
        <v>0</v>
      </c>
      <c r="BA23" s="85">
        <f>'pozyczki za cały 2023'!BA23+'leasing za cały 2023'!BA23</f>
        <v>0</v>
      </c>
      <c r="BB23" s="85">
        <f>'pozyczki za cały 2023'!BB23+'leasing za cały 2023'!BB23</f>
        <v>13667614.621714069</v>
      </c>
    </row>
    <row r="24" spans="1:54" x14ac:dyDescent="0.25">
      <c r="A24" s="82">
        <v>19</v>
      </c>
      <c r="B24" s="84" t="s">
        <v>72</v>
      </c>
      <c r="C24" s="85">
        <f>'pozyczki za cały 2023'!C24+'leasing za cały 2023'!C24</f>
        <v>2138276.4051299901</v>
      </c>
      <c r="D24" s="85">
        <f>'pozyczki za cały 2023'!D24+'leasing za cały 2023'!D24</f>
        <v>1837728.3420599899</v>
      </c>
      <c r="E24" s="85">
        <f>'pozyczki za cały 2023'!E24+'leasing za cały 2023'!E24</f>
        <v>0</v>
      </c>
      <c r="F24" s="85">
        <f>'pozyczki za cały 2023'!F24+'leasing za cały 2023'!F24</f>
        <v>0</v>
      </c>
      <c r="G24" s="85">
        <f>'pozyczki za cały 2023'!G24+'leasing za cały 2023'!G24</f>
        <v>252204.18875000012</v>
      </c>
      <c r="H24" s="85">
        <f>'pozyczki za cały 2023'!H24+'leasing za cały 2023'!H24</f>
        <v>252204.18875000012</v>
      </c>
      <c r="I24" s="85">
        <f>'pozyczki za cały 2023'!I24+'leasing za cały 2023'!I24</f>
        <v>0</v>
      </c>
      <c r="J24" s="85">
        <f>'pozyczki za cały 2023'!J24+'leasing za cały 2023'!J24</f>
        <v>0</v>
      </c>
      <c r="K24" s="85">
        <f>'pozyczki za cały 2023'!K24+'leasing za cały 2023'!K24</f>
        <v>0</v>
      </c>
      <c r="L24" s="85">
        <f>'pozyczki za cały 2023'!L24+'leasing za cały 2023'!L24</f>
        <v>0</v>
      </c>
      <c r="M24" s="85">
        <f>'pozyczki za cały 2023'!M24+'leasing za cały 2023'!M24</f>
        <v>0</v>
      </c>
      <c r="N24" s="85">
        <f>'pozyczki za cały 2023'!N24+'leasing za cały 2023'!N24</f>
        <v>0</v>
      </c>
      <c r="O24" s="85">
        <f>'pozyczki za cały 2023'!O24+'leasing za cały 2023'!O24</f>
        <v>0</v>
      </c>
      <c r="P24" s="85">
        <f>'pozyczki za cały 2023'!P24+'leasing za cały 2023'!P24</f>
        <v>0</v>
      </c>
      <c r="Q24" s="85">
        <f>'pozyczki za cały 2023'!Q24+'leasing za cały 2023'!Q24</f>
        <v>0</v>
      </c>
      <c r="R24" s="85">
        <f>'pozyczki za cały 2023'!R24+'leasing za cały 2023'!R24</f>
        <v>0</v>
      </c>
      <c r="S24" s="85">
        <f>'pozyczki za cały 2023'!S24+'leasing za cały 2023'!S24</f>
        <v>0</v>
      </c>
      <c r="T24" s="85">
        <f>'pozyczki za cały 2023'!T24+'leasing za cały 2023'!T24</f>
        <v>0</v>
      </c>
      <c r="U24" s="85">
        <f>'pozyczki za cały 2023'!U24+'leasing za cały 2023'!U24</f>
        <v>48343.874320000003</v>
      </c>
      <c r="V24" s="85">
        <f>'pozyczki za cały 2023'!V24+'leasing za cały 2023'!V24</f>
        <v>0</v>
      </c>
      <c r="W24" s="85">
        <f>'pozyczki za cały 2023'!W24+'leasing za cały 2023'!W24</f>
        <v>0</v>
      </c>
      <c r="X24" s="85">
        <f>'pozyczki za cały 2023'!X24+'leasing za cały 2023'!X24</f>
        <v>0</v>
      </c>
      <c r="Y24" s="85">
        <f>'pozyczki za cały 2023'!Y24+'leasing za cały 2023'!Y24</f>
        <v>0</v>
      </c>
      <c r="Z24" s="85">
        <f>'pozyczki za cały 2023'!Z24+'leasing za cały 2023'!Z24</f>
        <v>0</v>
      </c>
      <c r="AA24" s="85">
        <f>'pozyczki za cały 2023'!AA24+'leasing za cały 2023'!AA24</f>
        <v>0</v>
      </c>
      <c r="AB24" s="85">
        <f>'pozyczki za cały 2023'!AB24+'leasing za cały 2023'!AB24</f>
        <v>0</v>
      </c>
      <c r="AC24" s="85">
        <f>'pozyczki za cały 2023'!AC24+'leasing za cały 2023'!AC24</f>
        <v>0</v>
      </c>
      <c r="AD24" s="85">
        <f>'pozyczki za cały 2023'!AD24+'leasing za cały 2023'!AD24</f>
        <v>0</v>
      </c>
      <c r="AE24" s="85">
        <f>'pozyczki za cały 2023'!AE24+'leasing za cały 2023'!AE24</f>
        <v>0</v>
      </c>
      <c r="AF24" s="85">
        <f>'pozyczki za cały 2023'!AF24+'leasing za cały 2023'!AF24</f>
        <v>0</v>
      </c>
      <c r="AG24" s="85">
        <f>'pozyczki za cały 2023'!AG24+'leasing za cały 2023'!AG24</f>
        <v>0</v>
      </c>
      <c r="AH24" s="85">
        <f>'pozyczki za cały 2023'!AH24+'leasing za cały 2023'!AH24</f>
        <v>0</v>
      </c>
      <c r="AI24" s="85">
        <f>'pozyczki za cały 2023'!AI24+'leasing za cały 2023'!AI24</f>
        <v>0</v>
      </c>
      <c r="AJ24" s="85">
        <f>'pozyczki za cały 2023'!AJ24+'leasing za cały 2023'!AJ24</f>
        <v>0</v>
      </c>
      <c r="AK24" s="85">
        <f>'pozyczki za cały 2023'!AK24+'leasing za cały 2023'!AK24</f>
        <v>0</v>
      </c>
      <c r="AL24" s="85">
        <f>'pozyczki za cały 2023'!AL24+'leasing za cały 2023'!AL24</f>
        <v>0</v>
      </c>
      <c r="AM24" s="85">
        <f>'pozyczki za cały 2023'!AM24+'leasing za cały 2023'!AM24</f>
        <v>0</v>
      </c>
      <c r="AN24" s="85">
        <f>'pozyczki za cały 2023'!AN24+'leasing za cały 2023'!AN24</f>
        <v>0</v>
      </c>
      <c r="AO24" s="85">
        <f>'pozyczki za cały 2023'!AO24+'leasing za cały 2023'!AO24</f>
        <v>0</v>
      </c>
      <c r="AP24" s="85">
        <f>'pozyczki za cały 2023'!AP24+'leasing za cały 2023'!AP24</f>
        <v>0</v>
      </c>
      <c r="AQ24" s="85">
        <f>'pozyczki za cały 2023'!AQ24+'leasing za cały 2023'!AQ24</f>
        <v>0</v>
      </c>
      <c r="AR24" s="85">
        <f>'pozyczki za cały 2023'!AR24+'leasing za cały 2023'!AR24</f>
        <v>0</v>
      </c>
      <c r="AS24" s="85">
        <f>'pozyczki za cały 2023'!AS24+'leasing za cały 2023'!AS24</f>
        <v>0</v>
      </c>
      <c r="AT24" s="85">
        <f>'pozyczki za cały 2023'!AT24+'leasing za cały 2023'!AT24</f>
        <v>0</v>
      </c>
      <c r="AU24" s="85">
        <f>'pozyczki za cały 2023'!AU24+'leasing za cały 2023'!AU24</f>
        <v>2138276.4051299901</v>
      </c>
      <c r="AV24" s="85">
        <f>'pozyczki za cały 2023'!AV24+'leasing za cały 2023'!AV24</f>
        <v>0</v>
      </c>
      <c r="AW24" s="85">
        <f>'pozyczki za cały 2023'!AW24+'leasing za cały 2023'!AW24</f>
        <v>0</v>
      </c>
      <c r="AX24" s="85">
        <f>'pozyczki za cały 2023'!AX24+'leasing za cały 2023'!AX24</f>
        <v>0</v>
      </c>
      <c r="AY24" s="85">
        <f>'pozyczki za cały 2023'!AY24+'leasing za cały 2023'!AY24</f>
        <v>0</v>
      </c>
      <c r="AZ24" s="85">
        <f>'pozyczki za cały 2023'!AZ24+'leasing za cały 2023'!AZ24</f>
        <v>0</v>
      </c>
      <c r="BA24" s="85">
        <f>'pozyczki za cały 2023'!BA24+'leasing za cały 2023'!BA24</f>
        <v>0</v>
      </c>
      <c r="BB24" s="85">
        <f>'pozyczki za cały 2023'!BB24+'leasing za cały 2023'!BB24</f>
        <v>2138276.4051299901</v>
      </c>
    </row>
    <row r="25" spans="1:54" x14ac:dyDescent="0.25">
      <c r="A25" s="82">
        <v>20</v>
      </c>
      <c r="B25" s="84" t="s">
        <v>73</v>
      </c>
      <c r="C25" s="85">
        <f>'pozyczki za cały 2023'!C25+'leasing za cały 2023'!C25</f>
        <v>4736010.7469999995</v>
      </c>
      <c r="D25" s="85">
        <f>'pozyczki za cały 2023'!D25+'leasing za cały 2023'!D25</f>
        <v>2768915.5930000003</v>
      </c>
      <c r="E25" s="85">
        <f>'pozyczki za cały 2023'!E25+'leasing za cały 2023'!E25</f>
        <v>113980.52799999999</v>
      </c>
      <c r="F25" s="85">
        <f>'pozyczki za cały 2023'!F25+'leasing za cały 2023'!F25</f>
        <v>89579.32</v>
      </c>
      <c r="G25" s="85">
        <f>'pozyczki za cały 2023'!G25+'leasing za cały 2023'!G25</f>
        <v>827892.93</v>
      </c>
      <c r="H25" s="85">
        <f>'pozyczki za cały 2023'!H25+'leasing za cały 2023'!H25</f>
        <v>541470.45799999998</v>
      </c>
      <c r="I25" s="85">
        <f>'pozyczki za cały 2023'!I25+'leasing za cały 2023'!I25</f>
        <v>7160.3540000000003</v>
      </c>
      <c r="J25" s="85">
        <f>'pozyczki za cały 2023'!J25+'leasing za cały 2023'!J25</f>
        <v>0</v>
      </c>
      <c r="K25" s="85">
        <f>'pozyczki za cały 2023'!K25+'leasing za cały 2023'!K25</f>
        <v>286422.47200000001</v>
      </c>
      <c r="L25" s="85">
        <f>'pozyczki za cały 2023'!L25+'leasing za cały 2023'!L25</f>
        <v>0</v>
      </c>
      <c r="M25" s="85">
        <f>'pozyczki za cały 2023'!M25+'leasing za cały 2023'!M25</f>
        <v>0</v>
      </c>
      <c r="N25" s="85">
        <f>'pozyczki za cały 2023'!N25+'leasing za cały 2023'!N25</f>
        <v>777429.32700000005</v>
      </c>
      <c r="O25" s="85">
        <f>'pozyczki za cały 2023'!O25+'leasing za cały 2023'!O25</f>
        <v>0</v>
      </c>
      <c r="P25" s="85">
        <f>'pozyczki za cały 2023'!P25+'leasing za cały 2023'!P25</f>
        <v>0</v>
      </c>
      <c r="Q25" s="85">
        <f>'pozyczki za cały 2023'!Q25+'leasing za cały 2023'!Q25</f>
        <v>295468.45699999999</v>
      </c>
      <c r="R25" s="85">
        <f>'pozyczki za cały 2023'!R25+'leasing za cały 2023'!R25</f>
        <v>36706.752</v>
      </c>
      <c r="S25" s="85">
        <f>'pozyczki za cały 2023'!S25+'leasing za cały 2023'!S25</f>
        <v>0</v>
      </c>
      <c r="T25" s="85">
        <f>'pozyczki za cały 2023'!T25+'leasing za cały 2023'!T25</f>
        <v>0</v>
      </c>
      <c r="U25" s="85">
        <f>'pozyczki za cały 2023'!U25+'leasing za cały 2023'!U25</f>
        <v>29597.687999999998</v>
      </c>
      <c r="V25" s="85">
        <f>'pozyczki za cały 2023'!V25+'leasing za cały 2023'!V25</f>
        <v>429.55200000000002</v>
      </c>
      <c r="W25" s="85">
        <f>'pozyczki za cały 2023'!W25+'leasing za cały 2023'!W25</f>
        <v>0</v>
      </c>
      <c r="X25" s="85">
        <f>'pozyczki za cały 2023'!X25+'leasing za cały 2023'!X25</f>
        <v>3088017.5039999997</v>
      </c>
      <c r="Y25" s="85">
        <f>'pozyczki za cały 2023'!Y25+'leasing za cały 2023'!Y25</f>
        <v>221324.08100000001</v>
      </c>
      <c r="Z25" s="85">
        <f>'pozyczki za cały 2023'!Z25+'leasing za cały 2023'!Z25</f>
        <v>1134288.399</v>
      </c>
      <c r="AA25" s="85">
        <f>'pozyczki za cały 2023'!AA25+'leasing za cały 2023'!AA25</f>
        <v>119270.47199999999</v>
      </c>
      <c r="AB25" s="85">
        <f>'pozyczki za cały 2023'!AB25+'leasing za cały 2023'!AB25</f>
        <v>111918.09400000001</v>
      </c>
      <c r="AC25" s="85">
        <f>'pozyczki za cały 2023'!AC25+'leasing za cały 2023'!AC25</f>
        <v>175955.133</v>
      </c>
      <c r="AD25" s="85">
        <f>'pozyczki za cały 2023'!AD25+'leasing za cały 2023'!AD25</f>
        <v>62429.747000000003</v>
      </c>
      <c r="AE25" s="85">
        <f>'pozyczki za cały 2023'!AE25+'leasing za cały 2023'!AE25</f>
        <v>157179.11199999999</v>
      </c>
      <c r="AF25" s="85">
        <f>'pozyczki za cały 2023'!AF25+'leasing za cały 2023'!AF25</f>
        <v>12210.539000000001</v>
      </c>
      <c r="AG25" s="85">
        <f>'pozyczki za cały 2023'!AG25+'leasing za cały 2023'!AG25</f>
        <v>135553.68600000002</v>
      </c>
      <c r="AH25" s="85">
        <f>'pozyczki za cały 2023'!AH25+'leasing za cały 2023'!AH25</f>
        <v>166544.91399999999</v>
      </c>
      <c r="AI25" s="85">
        <f>'pozyczki za cały 2023'!AI25+'leasing za cały 2023'!AI25</f>
        <v>0</v>
      </c>
      <c r="AJ25" s="85">
        <f>'pozyczki za cały 2023'!AJ25+'leasing za cały 2023'!AJ25</f>
        <v>2036.558</v>
      </c>
      <c r="AK25" s="85">
        <f>'pozyczki za cały 2023'!AK25+'leasing za cały 2023'!AK25</f>
        <v>789306.76899999997</v>
      </c>
      <c r="AL25" s="85">
        <f>'pozyczki za cały 2023'!AL25+'leasing za cały 2023'!AL25</f>
        <v>72808.296999999991</v>
      </c>
      <c r="AM25" s="85">
        <f>'pozyczki za cały 2023'!AM25+'leasing za cały 2023'!AM25</f>
        <v>72808.296999999991</v>
      </c>
      <c r="AN25" s="85">
        <f>'pozyczki za cały 2023'!AN25+'leasing za cały 2023'!AN25</f>
        <v>0</v>
      </c>
      <c r="AO25" s="85">
        <f>'pozyczki za cały 2023'!AO25+'leasing za cały 2023'!AO25</f>
        <v>0</v>
      </c>
      <c r="AP25" s="85">
        <f>'pozyczki za cały 2023'!AP25+'leasing za cały 2023'!AP25</f>
        <v>42046.646000000001</v>
      </c>
      <c r="AQ25" s="85">
        <f>'pozyczki za cały 2023'!AQ25+'leasing za cały 2023'!AQ25</f>
        <v>31228.124000000003</v>
      </c>
      <c r="AR25" s="85">
        <f>'pozyczki za cały 2023'!AR25+'leasing za cały 2023'!AR25</f>
        <v>10180.5</v>
      </c>
      <c r="AS25" s="85">
        <f>'pozyczki za cały 2023'!AS25+'leasing za cały 2023'!AS25</f>
        <v>638.02200000000005</v>
      </c>
      <c r="AT25" s="85">
        <f>'pozyczki za cały 2023'!AT25+'leasing za cały 2023'!AT25</f>
        <v>1416.4290000000001</v>
      </c>
      <c r="AU25" s="85">
        <f>'pozyczki za cały 2023'!AU25+'leasing za cały 2023'!AU25</f>
        <v>7940299.6229999997</v>
      </c>
      <c r="AV25" s="85">
        <f>'pozyczki za cały 2023'!AV25+'leasing za cały 2023'!AV25</f>
        <v>20778.953000000001</v>
      </c>
      <c r="AW25" s="85">
        <f>'pozyczki za cały 2023'!AW25+'leasing za cały 2023'!AW25</f>
        <v>0</v>
      </c>
      <c r="AX25" s="85">
        <f>'pozyczki za cały 2023'!AX25+'leasing za cały 2023'!AX25</f>
        <v>0</v>
      </c>
      <c r="AY25" s="85">
        <f>'pozyczki za cały 2023'!AY25+'leasing za cały 2023'!AY25</f>
        <v>0</v>
      </c>
      <c r="AZ25" s="85">
        <f>'pozyczki za cały 2023'!AZ25+'leasing za cały 2023'!AZ25</f>
        <v>0</v>
      </c>
      <c r="BA25" s="85">
        <f>'pozyczki za cały 2023'!BA25+'leasing za cały 2023'!BA25</f>
        <v>20778.953000000001</v>
      </c>
      <c r="BB25" s="85">
        <f>'pozyczki za cały 2023'!BB25+'leasing za cały 2023'!BB25</f>
        <v>7961078.5759999994</v>
      </c>
    </row>
    <row r="26" spans="1:54" x14ac:dyDescent="0.25">
      <c r="A26" s="82">
        <v>21</v>
      </c>
      <c r="B26" s="84" t="s">
        <v>74</v>
      </c>
      <c r="C26" s="85">
        <f>'pozyczki za cały 2023'!C26+'leasing za cały 2023'!C26</f>
        <v>1444353</v>
      </c>
      <c r="D26" s="85">
        <f>'pozyczki za cały 2023'!D26+'leasing za cały 2023'!D26</f>
        <v>2638</v>
      </c>
      <c r="E26" s="85">
        <f>'pozyczki za cały 2023'!E26+'leasing za cały 2023'!E26</f>
        <v>0</v>
      </c>
      <c r="F26" s="85">
        <f>'pozyczki za cały 2023'!F26+'leasing za cały 2023'!F26</f>
        <v>0</v>
      </c>
      <c r="G26" s="85">
        <f>'pozyczki za cały 2023'!G26+'leasing za cały 2023'!G26</f>
        <v>132077</v>
      </c>
      <c r="H26" s="85">
        <f>'pozyczki za cały 2023'!H26+'leasing za cały 2023'!H26</f>
        <v>14432</v>
      </c>
      <c r="I26" s="85">
        <f>'pozyczki za cały 2023'!I26+'leasing za cały 2023'!I26</f>
        <v>0</v>
      </c>
      <c r="J26" s="85">
        <f>'pozyczki za cały 2023'!J26+'leasing za cały 2023'!J26</f>
        <v>0</v>
      </c>
      <c r="K26" s="85">
        <f>'pozyczki za cały 2023'!K26+'leasing za cały 2023'!K26</f>
        <v>117645</v>
      </c>
      <c r="L26" s="85">
        <f>'pozyczki za cały 2023'!L26+'leasing za cały 2023'!L26</f>
        <v>1147</v>
      </c>
      <c r="M26" s="85">
        <f>'pozyczki za cały 2023'!M26+'leasing za cały 2023'!M26</f>
        <v>0</v>
      </c>
      <c r="N26" s="85">
        <f>'pozyczki za cały 2023'!N26+'leasing za cały 2023'!N26</f>
        <v>1207147</v>
      </c>
      <c r="O26" s="85">
        <f>'pozyczki za cały 2023'!O26+'leasing za cały 2023'!O26</f>
        <v>0</v>
      </c>
      <c r="P26" s="85">
        <f>'pozyczki za cały 2023'!P26+'leasing za cały 2023'!P26</f>
        <v>0</v>
      </c>
      <c r="Q26" s="85">
        <f>'pozyczki za cały 2023'!Q26+'leasing za cały 2023'!Q26</f>
        <v>93615</v>
      </c>
      <c r="R26" s="85">
        <f>'pozyczki za cały 2023'!R26+'leasing za cały 2023'!R26</f>
        <v>8526</v>
      </c>
      <c r="S26" s="85">
        <f>'pozyczki za cały 2023'!S26+'leasing za cały 2023'!S26</f>
        <v>0</v>
      </c>
      <c r="T26" s="85">
        <f>'pozyczki za cały 2023'!T26+'leasing za cały 2023'!T26</f>
        <v>0</v>
      </c>
      <c r="U26" s="85">
        <f>'pozyczki za cały 2023'!U26+'leasing za cały 2023'!U26</f>
        <v>350</v>
      </c>
      <c r="V26" s="85">
        <f>'pozyczki za cały 2023'!V26+'leasing za cały 2023'!V26</f>
        <v>0</v>
      </c>
      <c r="W26" s="85">
        <f>'pozyczki za cały 2023'!W26+'leasing za cały 2023'!W26</f>
        <v>0</v>
      </c>
      <c r="X26" s="85">
        <f>'pozyczki za cały 2023'!X26+'leasing za cały 2023'!X26</f>
        <v>0</v>
      </c>
      <c r="Y26" s="85">
        <f>'pozyczki za cały 2023'!Y26+'leasing za cały 2023'!Y26</f>
        <v>0</v>
      </c>
      <c r="Z26" s="85">
        <f>'pozyczki za cały 2023'!Z26+'leasing za cały 2023'!Z26</f>
        <v>0</v>
      </c>
      <c r="AA26" s="85">
        <f>'pozyczki za cały 2023'!AA26+'leasing za cały 2023'!AA26</f>
        <v>0</v>
      </c>
      <c r="AB26" s="85">
        <f>'pozyczki za cały 2023'!AB26+'leasing za cały 2023'!AB26</f>
        <v>0</v>
      </c>
      <c r="AC26" s="85">
        <f>'pozyczki za cały 2023'!AC26+'leasing za cały 2023'!AC26</f>
        <v>0</v>
      </c>
      <c r="AD26" s="85">
        <f>'pozyczki za cały 2023'!AD26+'leasing za cały 2023'!AD26</f>
        <v>0</v>
      </c>
      <c r="AE26" s="85">
        <f>'pozyczki za cały 2023'!AE26+'leasing za cały 2023'!AE26</f>
        <v>0</v>
      </c>
      <c r="AF26" s="85">
        <f>'pozyczki za cały 2023'!AF26+'leasing za cały 2023'!AF26</f>
        <v>0</v>
      </c>
      <c r="AG26" s="85">
        <f>'pozyczki za cały 2023'!AG26+'leasing za cały 2023'!AG26</f>
        <v>0</v>
      </c>
      <c r="AH26" s="85">
        <f>'pozyczki za cały 2023'!AH26+'leasing za cały 2023'!AH26</f>
        <v>0</v>
      </c>
      <c r="AI26" s="85">
        <f>'pozyczki za cały 2023'!AI26+'leasing za cały 2023'!AI26</f>
        <v>0</v>
      </c>
      <c r="AJ26" s="85">
        <f>'pozyczki za cały 2023'!AJ26+'leasing za cały 2023'!AJ26</f>
        <v>0</v>
      </c>
      <c r="AK26" s="85">
        <f>'pozyczki za cały 2023'!AK26+'leasing za cały 2023'!AK26</f>
        <v>0</v>
      </c>
      <c r="AL26" s="85">
        <f>'pozyczki za cały 2023'!AL26+'leasing za cały 2023'!AL26</f>
        <v>0</v>
      </c>
      <c r="AM26" s="85">
        <f>'pozyczki za cały 2023'!AM26+'leasing za cały 2023'!AM26</f>
        <v>0</v>
      </c>
      <c r="AN26" s="85">
        <f>'pozyczki za cały 2023'!AN26+'leasing za cały 2023'!AN26</f>
        <v>0</v>
      </c>
      <c r="AO26" s="85">
        <f>'pozyczki za cały 2023'!AO26+'leasing za cały 2023'!AO26</f>
        <v>0</v>
      </c>
      <c r="AP26" s="85">
        <f>'pozyczki za cały 2023'!AP26+'leasing za cały 2023'!AP26</f>
        <v>0</v>
      </c>
      <c r="AQ26" s="85">
        <f>'pozyczki za cały 2023'!AQ26+'leasing za cały 2023'!AQ26</f>
        <v>0</v>
      </c>
      <c r="AR26" s="85">
        <f>'pozyczki za cały 2023'!AR26+'leasing za cały 2023'!AR26</f>
        <v>0</v>
      </c>
      <c r="AS26" s="85">
        <f>'pozyczki za cały 2023'!AS26+'leasing za cały 2023'!AS26</f>
        <v>0</v>
      </c>
      <c r="AT26" s="85">
        <f>'pozyczki za cały 2023'!AT26+'leasing za cały 2023'!AT26</f>
        <v>0</v>
      </c>
      <c r="AU26" s="85">
        <f>'pozyczki za cały 2023'!AU26+'leasing za cały 2023'!AU26</f>
        <v>1444353</v>
      </c>
      <c r="AV26" s="85">
        <f>'pozyczki za cały 2023'!AV26+'leasing za cały 2023'!AV26</f>
        <v>0</v>
      </c>
      <c r="AW26" s="85">
        <f>'pozyczki za cały 2023'!AW26+'leasing za cały 2023'!AW26</f>
        <v>0</v>
      </c>
      <c r="AX26" s="85">
        <f>'pozyczki za cały 2023'!AX26+'leasing za cały 2023'!AX26</f>
        <v>0</v>
      </c>
      <c r="AY26" s="85">
        <f>'pozyczki za cały 2023'!AY26+'leasing za cały 2023'!AY26</f>
        <v>0</v>
      </c>
      <c r="AZ26" s="85">
        <f>'pozyczki za cały 2023'!AZ26+'leasing za cały 2023'!AZ26</f>
        <v>0</v>
      </c>
      <c r="BA26" s="85">
        <f>'pozyczki za cały 2023'!BA26+'leasing za cały 2023'!BA26</f>
        <v>0</v>
      </c>
      <c r="BB26" s="85">
        <f>'pozyczki za cały 2023'!BB26+'leasing za cały 2023'!BB26</f>
        <v>1444353</v>
      </c>
    </row>
    <row r="27" spans="1:54" x14ac:dyDescent="0.25">
      <c r="A27" s="82">
        <v>22</v>
      </c>
      <c r="B27" s="84" t="s">
        <v>75</v>
      </c>
      <c r="C27" s="85">
        <f>'pozyczki za cały 2023'!C27+'leasing za cały 2023'!C27</f>
        <v>207169.77061000001</v>
      </c>
      <c r="D27" s="85">
        <f>'pozyczki za cały 2023'!D27+'leasing za cały 2023'!D27</f>
        <v>6334.0330899999999</v>
      </c>
      <c r="E27" s="85">
        <f>'pozyczki za cały 2023'!E27+'leasing za cały 2023'!E27</f>
        <v>0</v>
      </c>
      <c r="F27" s="85">
        <f>'pozyczki za cały 2023'!F27+'leasing za cały 2023'!F27</f>
        <v>0</v>
      </c>
      <c r="G27" s="85">
        <f>'pozyczki za cały 2023'!G27+'leasing za cały 2023'!G27</f>
        <v>54890.345150000001</v>
      </c>
      <c r="H27" s="85">
        <f>'pozyczki za cały 2023'!H27+'leasing za cały 2023'!H27</f>
        <v>3866.7983999999997</v>
      </c>
      <c r="I27" s="85">
        <f>'pozyczki za cały 2023'!I27+'leasing za cały 2023'!I27</f>
        <v>0</v>
      </c>
      <c r="J27" s="85">
        <f>'pozyczki za cały 2023'!J27+'leasing za cały 2023'!J27</f>
        <v>0</v>
      </c>
      <c r="K27" s="85">
        <f>'pozyczki za cały 2023'!K27+'leasing za cały 2023'!K27</f>
        <v>51023.546749999994</v>
      </c>
      <c r="L27" s="85">
        <f>'pozyczki za cały 2023'!L27+'leasing za cały 2023'!L27</f>
        <v>0</v>
      </c>
      <c r="M27" s="85">
        <f>'pozyczki za cały 2023'!M27+'leasing za cały 2023'!M27</f>
        <v>0</v>
      </c>
      <c r="N27" s="85">
        <f>'pozyczki za cały 2023'!N27+'leasing za cały 2023'!N27</f>
        <v>85255.910869999992</v>
      </c>
      <c r="O27" s="85">
        <f>'pozyczki za cały 2023'!O27+'leasing za cały 2023'!O27</f>
        <v>0</v>
      </c>
      <c r="P27" s="85">
        <f>'pozyczki za cały 2023'!P27+'leasing za cały 2023'!P27</f>
        <v>0</v>
      </c>
      <c r="Q27" s="85">
        <f>'pozyczki za cały 2023'!Q27+'leasing za cały 2023'!Q27</f>
        <v>56079.8629</v>
      </c>
      <c r="R27" s="85">
        <f>'pozyczki za cały 2023'!R27+'leasing za cały 2023'!R27</f>
        <v>1123.3158000000001</v>
      </c>
      <c r="S27" s="85">
        <f>'pozyczki za cały 2023'!S27+'leasing za cały 2023'!S27</f>
        <v>0</v>
      </c>
      <c r="T27" s="85">
        <f>'pozyczki za cały 2023'!T27+'leasing za cały 2023'!T27</f>
        <v>0</v>
      </c>
      <c r="U27" s="85">
        <f>'pozyczki za cały 2023'!U27+'leasing za cały 2023'!U27</f>
        <v>3486.3027999999999</v>
      </c>
      <c r="V27" s="85">
        <f>'pozyczki za cały 2023'!V27+'leasing za cały 2023'!V27</f>
        <v>0</v>
      </c>
      <c r="W27" s="85">
        <f>'pozyczki za cały 2023'!W27+'leasing za cały 2023'!W27</f>
        <v>0</v>
      </c>
      <c r="X27" s="85">
        <f>'pozyczki za cały 2023'!X27+'leasing za cały 2023'!X27</f>
        <v>302839.44141587196</v>
      </c>
      <c r="Y27" s="85">
        <f>'pozyczki za cały 2023'!Y27+'leasing za cały 2023'!Y27</f>
        <v>150489.33921999999</v>
      </c>
      <c r="Z27" s="85">
        <f>'pozyczki za cały 2023'!Z27+'leasing za cały 2023'!Z27</f>
        <v>82810.012430000002</v>
      </c>
      <c r="AA27" s="85">
        <f>'pozyczki za cały 2023'!AA27+'leasing za cały 2023'!AA27</f>
        <v>1854.34257</v>
      </c>
      <c r="AB27" s="85">
        <f>'pozyczki za cały 2023'!AB27+'leasing za cały 2023'!AB27</f>
        <v>420.62939</v>
      </c>
      <c r="AC27" s="85">
        <f>'pozyczki za cały 2023'!AC27+'leasing za cały 2023'!AC27</f>
        <v>16989.828110000002</v>
      </c>
      <c r="AD27" s="85">
        <f>'pozyczki za cały 2023'!AD27+'leasing za cały 2023'!AD27</f>
        <v>560.85</v>
      </c>
      <c r="AE27" s="85">
        <f>'pozyczki za cały 2023'!AE27+'leasing za cały 2023'!AE27</f>
        <v>290.72388000000001</v>
      </c>
      <c r="AF27" s="85">
        <f>'pozyczki za cały 2023'!AF27+'leasing za cały 2023'!AF27</f>
        <v>0</v>
      </c>
      <c r="AG27" s="85">
        <f>'pozyczki za cały 2023'!AG27+'leasing za cały 2023'!AG27</f>
        <v>8954.954345872</v>
      </c>
      <c r="AH27" s="85">
        <f>'pozyczki za cały 2023'!AH27+'leasing za cały 2023'!AH27</f>
        <v>16187.10002</v>
      </c>
      <c r="AI27" s="85">
        <f>'pozyczki za cały 2023'!AI27+'leasing za cały 2023'!AI27</f>
        <v>0</v>
      </c>
      <c r="AJ27" s="85">
        <f>'pozyczki za cały 2023'!AJ27+'leasing za cały 2023'!AJ27</f>
        <v>0</v>
      </c>
      <c r="AK27" s="85">
        <f>'pozyczki za cały 2023'!AK27+'leasing za cały 2023'!AK27</f>
        <v>24281.66145</v>
      </c>
      <c r="AL27" s="85">
        <f>'pozyczki za cały 2023'!AL27+'leasing za cały 2023'!AL27</f>
        <v>144669.63085000002</v>
      </c>
      <c r="AM27" s="85">
        <f>'pozyczki za cały 2023'!AM27+'leasing za cały 2023'!AM27</f>
        <v>119358.56623</v>
      </c>
      <c r="AN27" s="85">
        <f>'pozyczki za cały 2023'!AN27+'leasing za cały 2023'!AN27</f>
        <v>25311.064620000001</v>
      </c>
      <c r="AO27" s="85">
        <f>'pozyczki za cały 2023'!AO27+'leasing za cały 2023'!AO27</f>
        <v>0</v>
      </c>
      <c r="AP27" s="85">
        <f>'pozyczki za cały 2023'!AP27+'leasing za cały 2023'!AP27</f>
        <v>25675.021952284002</v>
      </c>
      <c r="AQ27" s="85">
        <f>'pozyczki za cały 2023'!AQ27+'leasing za cały 2023'!AQ27</f>
        <v>0</v>
      </c>
      <c r="AR27" s="85">
        <f>'pozyczki za cały 2023'!AR27+'leasing za cały 2023'!AR27</f>
        <v>25675.021952284002</v>
      </c>
      <c r="AS27" s="85">
        <f>'pozyczki za cały 2023'!AS27+'leasing za cały 2023'!AS27</f>
        <v>0</v>
      </c>
      <c r="AT27" s="85">
        <f>'pozyczki za cały 2023'!AT27+'leasing za cały 2023'!AT27</f>
        <v>0</v>
      </c>
      <c r="AU27" s="85">
        <f>'pozyczki za cały 2023'!AU27+'leasing za cały 2023'!AU27</f>
        <v>680353.86482815596</v>
      </c>
      <c r="AV27" s="85">
        <f>'pozyczki za cały 2023'!AV27+'leasing za cały 2023'!AV27</f>
        <v>0</v>
      </c>
      <c r="AW27" s="85">
        <f>'pozyczki za cały 2023'!AW27+'leasing za cały 2023'!AW27</f>
        <v>0</v>
      </c>
      <c r="AX27" s="85">
        <f>'pozyczki za cały 2023'!AX27+'leasing za cały 2023'!AX27</f>
        <v>0</v>
      </c>
      <c r="AY27" s="85">
        <f>'pozyczki za cały 2023'!AY27+'leasing za cały 2023'!AY27</f>
        <v>0</v>
      </c>
      <c r="AZ27" s="85">
        <f>'pozyczki za cały 2023'!AZ27+'leasing za cały 2023'!AZ27</f>
        <v>0</v>
      </c>
      <c r="BA27" s="85">
        <f>'pozyczki za cały 2023'!BA27+'leasing za cały 2023'!BA27</f>
        <v>0</v>
      </c>
      <c r="BB27" s="85">
        <f>'pozyczki za cały 2023'!BB27+'leasing za cały 2023'!BB27</f>
        <v>680353.86482815596</v>
      </c>
    </row>
    <row r="28" spans="1:54" x14ac:dyDescent="0.25">
      <c r="A28" s="82">
        <v>23</v>
      </c>
      <c r="B28" s="84" t="s">
        <v>76</v>
      </c>
      <c r="C28" s="85">
        <f>'pozyczki za cały 2023'!C28+'leasing za cały 2023'!C28</f>
        <v>68709</v>
      </c>
      <c r="D28" s="85">
        <f>'pozyczki za cały 2023'!D28+'leasing za cały 2023'!D28</f>
        <v>29935</v>
      </c>
      <c r="E28" s="85">
        <f>'pozyczki za cały 2023'!E28+'leasing za cały 2023'!E28</f>
        <v>513</v>
      </c>
      <c r="F28" s="85">
        <f>'pozyczki za cały 2023'!F28+'leasing za cały 2023'!F28</f>
        <v>458</v>
      </c>
      <c r="G28" s="85">
        <f>'pozyczki za cały 2023'!G28+'leasing za cały 2023'!G28</f>
        <v>23149</v>
      </c>
      <c r="H28" s="85">
        <f>'pozyczki za cały 2023'!H28+'leasing za cały 2023'!H28</f>
        <v>19219</v>
      </c>
      <c r="I28" s="85">
        <f>'pozyczki za cały 2023'!I28+'leasing za cały 2023'!I28</f>
        <v>0</v>
      </c>
      <c r="J28" s="85">
        <f>'pozyczki za cały 2023'!J28+'leasing za cały 2023'!J28</f>
        <v>0</v>
      </c>
      <c r="K28" s="85">
        <f>'pozyczki za cały 2023'!K28+'leasing za cały 2023'!K28</f>
        <v>3930</v>
      </c>
      <c r="L28" s="85">
        <f>'pozyczki za cały 2023'!L28+'leasing za cały 2023'!L28</f>
        <v>0</v>
      </c>
      <c r="M28" s="85">
        <f>'pozyczki za cały 2023'!M28+'leasing za cały 2023'!M28</f>
        <v>0</v>
      </c>
      <c r="N28" s="85">
        <f>'pozyczki za cały 2023'!N28+'leasing za cały 2023'!N28</f>
        <v>5856</v>
      </c>
      <c r="O28" s="85">
        <f>'pozyczki za cały 2023'!O28+'leasing za cały 2023'!O28</f>
        <v>0</v>
      </c>
      <c r="P28" s="85">
        <f>'pozyczki za cały 2023'!P28+'leasing za cały 2023'!P28</f>
        <v>0</v>
      </c>
      <c r="Q28" s="85">
        <f>'pozyczki za cały 2023'!Q28+'leasing za cały 2023'!Q28</f>
        <v>6817</v>
      </c>
      <c r="R28" s="85">
        <f>'pozyczki za cały 2023'!R28+'leasing za cały 2023'!R28</f>
        <v>760</v>
      </c>
      <c r="S28" s="85">
        <f>'pozyczki za cały 2023'!S28+'leasing za cały 2023'!S28</f>
        <v>0</v>
      </c>
      <c r="T28" s="85">
        <f>'pozyczki za cały 2023'!T28+'leasing za cały 2023'!T28</f>
        <v>0</v>
      </c>
      <c r="U28" s="85">
        <f>'pozyczki za cały 2023'!U28+'leasing za cały 2023'!U28</f>
        <v>2192</v>
      </c>
      <c r="V28" s="85">
        <f>'pozyczki za cały 2023'!V28+'leasing za cały 2023'!V28</f>
        <v>0</v>
      </c>
      <c r="W28" s="85">
        <f>'pozyczki za cały 2023'!W28+'leasing za cały 2023'!W28</f>
        <v>0</v>
      </c>
      <c r="X28" s="85">
        <f>'pozyczki za cały 2023'!X28+'leasing za cały 2023'!X28</f>
        <v>125958</v>
      </c>
      <c r="Y28" s="85">
        <f>'pozyczki za cały 2023'!Y28+'leasing za cały 2023'!Y28</f>
        <v>11926</v>
      </c>
      <c r="Z28" s="85">
        <f>'pozyczki za cały 2023'!Z28+'leasing za cały 2023'!Z28</f>
        <v>59922</v>
      </c>
      <c r="AA28" s="85">
        <f>'pozyczki za cały 2023'!AA28+'leasing za cały 2023'!AA28</f>
        <v>0</v>
      </c>
      <c r="AB28" s="85">
        <f>'pozyczki za cały 2023'!AB28+'leasing za cały 2023'!AB28</f>
        <v>4672</v>
      </c>
      <c r="AC28" s="85">
        <f>'pozyczki za cały 2023'!AC28+'leasing za cały 2023'!AC28</f>
        <v>998</v>
      </c>
      <c r="AD28" s="85">
        <f>'pozyczki za cały 2023'!AD28+'leasing za cały 2023'!AD28</f>
        <v>2406</v>
      </c>
      <c r="AE28" s="85">
        <f>'pozyczki za cały 2023'!AE28+'leasing za cały 2023'!AE28</f>
        <v>2357</v>
      </c>
      <c r="AF28" s="85">
        <f>'pozyczki za cały 2023'!AF28+'leasing za cały 2023'!AF28</f>
        <v>375</v>
      </c>
      <c r="AG28" s="85">
        <f>'pozyczki za cały 2023'!AG28+'leasing za cały 2023'!AG28</f>
        <v>348</v>
      </c>
      <c r="AH28" s="85">
        <f>'pozyczki za cały 2023'!AH28+'leasing za cały 2023'!AH28</f>
        <v>10921</v>
      </c>
      <c r="AI28" s="85">
        <f>'pozyczki za cały 2023'!AI28+'leasing za cały 2023'!AI28</f>
        <v>0</v>
      </c>
      <c r="AJ28" s="85">
        <f>'pozyczki za cały 2023'!AJ28+'leasing za cały 2023'!AJ28</f>
        <v>0</v>
      </c>
      <c r="AK28" s="85">
        <f>'pozyczki za cały 2023'!AK28+'leasing za cały 2023'!AK28</f>
        <v>32033</v>
      </c>
      <c r="AL28" s="85">
        <f>'pozyczki za cały 2023'!AL28+'leasing za cały 2023'!AL28</f>
        <v>180</v>
      </c>
      <c r="AM28" s="85">
        <f>'pozyczki za cały 2023'!AM28+'leasing za cały 2023'!AM28</f>
        <v>154</v>
      </c>
      <c r="AN28" s="85">
        <f>'pozyczki za cały 2023'!AN28+'leasing za cały 2023'!AN28</f>
        <v>26</v>
      </c>
      <c r="AO28" s="85">
        <f>'pozyczki za cały 2023'!AO28+'leasing za cały 2023'!AO28</f>
        <v>0</v>
      </c>
      <c r="AP28" s="85">
        <f>'pozyczki za cały 2023'!AP28+'leasing za cały 2023'!AP28</f>
        <v>25260</v>
      </c>
      <c r="AQ28" s="85">
        <f>'pozyczki za cały 2023'!AQ28+'leasing za cały 2023'!AQ28</f>
        <v>0</v>
      </c>
      <c r="AR28" s="85">
        <f>'pozyczki za cały 2023'!AR28+'leasing za cały 2023'!AR28</f>
        <v>0</v>
      </c>
      <c r="AS28" s="85">
        <f>'pozyczki za cały 2023'!AS28+'leasing za cały 2023'!AS28</f>
        <v>25260</v>
      </c>
      <c r="AT28" s="85">
        <f>'pozyczki za cały 2023'!AT28+'leasing za cały 2023'!AT28</f>
        <v>0</v>
      </c>
      <c r="AU28" s="85">
        <f>'pozyczki za cały 2023'!AU28+'leasing za cały 2023'!AU28</f>
        <v>220107</v>
      </c>
      <c r="AV28" s="85">
        <f>'pozyczki za cały 2023'!AV28+'leasing za cały 2023'!AV28</f>
        <v>3718</v>
      </c>
      <c r="AW28" s="85">
        <f>'pozyczki za cały 2023'!AW28+'leasing za cały 2023'!AW28</f>
        <v>449</v>
      </c>
      <c r="AX28" s="85">
        <f>'pozyczki za cały 2023'!AX28+'leasing za cały 2023'!AX28</f>
        <v>3269</v>
      </c>
      <c r="AY28" s="85">
        <f>'pozyczki za cały 2023'!AY28+'leasing za cały 2023'!AY28</f>
        <v>0</v>
      </c>
      <c r="AZ28" s="85">
        <f>'pozyczki za cały 2023'!AZ28+'leasing za cały 2023'!AZ28</f>
        <v>0</v>
      </c>
      <c r="BA28" s="85">
        <f>'pozyczki za cały 2023'!BA28+'leasing za cały 2023'!BA28</f>
        <v>0</v>
      </c>
      <c r="BB28" s="85">
        <f>'pozyczki za cały 2023'!BB28+'leasing za cały 2023'!BB28</f>
        <v>223825</v>
      </c>
    </row>
    <row r="29" spans="1:54" x14ac:dyDescent="0.25">
      <c r="A29" s="82">
        <v>24</v>
      </c>
      <c r="B29" s="84" t="s">
        <v>77</v>
      </c>
      <c r="C29" s="85">
        <f>'pozyczki za cały 2023'!C29+'leasing za cały 2023'!C29</f>
        <v>32172</v>
      </c>
      <c r="D29" s="85">
        <f>'pozyczki za cały 2023'!D29+'leasing za cały 2023'!D29</f>
        <v>3569</v>
      </c>
      <c r="E29" s="85">
        <f>'pozyczki za cały 2023'!E29+'leasing za cały 2023'!E29</f>
        <v>0</v>
      </c>
      <c r="F29" s="85">
        <f>'pozyczki za cały 2023'!F29+'leasing za cały 2023'!F29</f>
        <v>0</v>
      </c>
      <c r="G29" s="85">
        <f>'pozyczki za cały 2023'!G29+'leasing za cały 2023'!G29</f>
        <v>23438</v>
      </c>
      <c r="H29" s="85">
        <f>'pozyczki za cały 2023'!H29+'leasing za cały 2023'!H29</f>
        <v>458</v>
      </c>
      <c r="I29" s="85">
        <f>'pozyczki za cały 2023'!I29+'leasing za cały 2023'!I29</f>
        <v>0</v>
      </c>
      <c r="J29" s="85">
        <f>'pozyczki za cały 2023'!J29+'leasing za cały 2023'!J29</f>
        <v>0</v>
      </c>
      <c r="K29" s="85">
        <f>'pozyczki za cały 2023'!K29+'leasing za cały 2023'!K29</f>
        <v>22980</v>
      </c>
      <c r="L29" s="85">
        <f>'pozyczki za cały 2023'!L29+'leasing za cały 2023'!L29</f>
        <v>0</v>
      </c>
      <c r="M29" s="85">
        <f>'pozyczki za cały 2023'!M29+'leasing za cały 2023'!M29</f>
        <v>0</v>
      </c>
      <c r="N29" s="85">
        <f>'pozyczki za cały 2023'!N29+'leasing za cały 2023'!N29</f>
        <v>2328</v>
      </c>
      <c r="O29" s="85">
        <f>'pozyczki za cały 2023'!O29+'leasing za cały 2023'!O29</f>
        <v>0</v>
      </c>
      <c r="P29" s="85">
        <f>'pozyczki za cały 2023'!P29+'leasing za cały 2023'!P29</f>
        <v>0</v>
      </c>
      <c r="Q29" s="85">
        <f>'pozyczki za cały 2023'!Q29+'leasing za cały 2023'!Q29</f>
        <v>2837</v>
      </c>
      <c r="R29" s="85">
        <f>'pozyczki za cały 2023'!R29+'leasing za cały 2023'!R29</f>
        <v>0</v>
      </c>
      <c r="S29" s="85">
        <f>'pozyczki za cały 2023'!S29+'leasing za cały 2023'!S29</f>
        <v>0</v>
      </c>
      <c r="T29" s="85">
        <f>'pozyczki za cały 2023'!T29+'leasing za cały 2023'!T29</f>
        <v>0</v>
      </c>
      <c r="U29" s="85">
        <f>'pozyczki za cały 2023'!U29+'leasing za cały 2023'!U29</f>
        <v>0</v>
      </c>
      <c r="V29" s="85">
        <f>'pozyczki za cały 2023'!V29+'leasing za cały 2023'!V29</f>
        <v>0</v>
      </c>
      <c r="W29" s="85">
        <f>'pozyczki za cały 2023'!W29+'leasing za cały 2023'!W29</f>
        <v>0</v>
      </c>
      <c r="X29" s="85">
        <f>'pozyczki za cały 2023'!X29+'leasing za cały 2023'!X29</f>
        <v>777961</v>
      </c>
      <c r="Y29" s="85">
        <f>'pozyczki za cały 2023'!Y29+'leasing za cały 2023'!Y29</f>
        <v>114849</v>
      </c>
      <c r="Z29" s="85">
        <f>'pozyczki za cały 2023'!Z29+'leasing za cały 2023'!Z29</f>
        <v>17216</v>
      </c>
      <c r="AA29" s="85">
        <f>'pozyczki za cały 2023'!AA29+'leasing za cały 2023'!AA29</f>
        <v>31616</v>
      </c>
      <c r="AB29" s="85">
        <f>'pozyczki za cały 2023'!AB29+'leasing za cały 2023'!AB29</f>
        <v>927</v>
      </c>
      <c r="AC29" s="85">
        <f>'pozyczki za cały 2023'!AC29+'leasing za cały 2023'!AC29</f>
        <v>93669</v>
      </c>
      <c r="AD29" s="85">
        <f>'pozyczki za cały 2023'!AD29+'leasing za cały 2023'!AD29</f>
        <v>471</v>
      </c>
      <c r="AE29" s="85">
        <f>'pozyczki za cały 2023'!AE29+'leasing za cały 2023'!AE29</f>
        <v>444381</v>
      </c>
      <c r="AF29" s="85">
        <f>'pozyczki za cały 2023'!AF29+'leasing za cały 2023'!AF29</f>
        <v>0</v>
      </c>
      <c r="AG29" s="85">
        <f>'pozyczki za cały 2023'!AG29+'leasing za cały 2023'!AG29</f>
        <v>7125</v>
      </c>
      <c r="AH29" s="85">
        <f>'pozyczki za cały 2023'!AH29+'leasing za cały 2023'!AH29</f>
        <v>73</v>
      </c>
      <c r="AI29" s="85">
        <f>'pozyczki za cały 2023'!AI29+'leasing za cały 2023'!AI29</f>
        <v>0</v>
      </c>
      <c r="AJ29" s="85">
        <f>'pozyczki za cały 2023'!AJ29+'leasing za cały 2023'!AJ29</f>
        <v>0</v>
      </c>
      <c r="AK29" s="85">
        <f>'pozyczki za cały 2023'!AK29+'leasing za cały 2023'!AK29</f>
        <v>67634</v>
      </c>
      <c r="AL29" s="85">
        <f>'pozyczki za cały 2023'!AL29+'leasing za cały 2023'!AL29</f>
        <v>61878</v>
      </c>
      <c r="AM29" s="85">
        <f>'pozyczki za cały 2023'!AM29+'leasing za cały 2023'!AM29</f>
        <v>55955</v>
      </c>
      <c r="AN29" s="85">
        <f>'pozyczki za cały 2023'!AN29+'leasing za cały 2023'!AN29</f>
        <v>5923</v>
      </c>
      <c r="AO29" s="85">
        <f>'pozyczki za cały 2023'!AO29+'leasing za cały 2023'!AO29</f>
        <v>0</v>
      </c>
      <c r="AP29" s="85">
        <f>'pozyczki za cały 2023'!AP29+'leasing za cały 2023'!AP29</f>
        <v>0</v>
      </c>
      <c r="AQ29" s="85">
        <f>'pozyczki za cały 2023'!AQ29+'leasing za cały 2023'!AQ29</f>
        <v>0</v>
      </c>
      <c r="AR29" s="85">
        <f>'pozyczki za cały 2023'!AR29+'leasing za cały 2023'!AR29</f>
        <v>0</v>
      </c>
      <c r="AS29" s="85">
        <f>'pozyczki za cały 2023'!AS29+'leasing za cały 2023'!AS29</f>
        <v>0</v>
      </c>
      <c r="AT29" s="85">
        <f>'pozyczki za cały 2023'!AT29+'leasing za cały 2023'!AT29</f>
        <v>0</v>
      </c>
      <c r="AU29" s="85">
        <f>'pozyczki za cały 2023'!AU29+'leasing za cały 2023'!AU29</f>
        <v>872011</v>
      </c>
      <c r="AV29" s="85">
        <f>'pozyczki za cały 2023'!AV29+'leasing za cały 2023'!AV29</f>
        <v>0</v>
      </c>
      <c r="AW29" s="85">
        <f>'pozyczki za cały 2023'!AW29+'leasing za cały 2023'!AW29</f>
        <v>0</v>
      </c>
      <c r="AX29" s="85">
        <f>'pozyczki za cały 2023'!AX29+'leasing za cały 2023'!AX29</f>
        <v>0</v>
      </c>
      <c r="AY29" s="85">
        <f>'pozyczki za cały 2023'!AY29+'leasing za cały 2023'!AY29</f>
        <v>0</v>
      </c>
      <c r="AZ29" s="85">
        <f>'pozyczki za cały 2023'!AZ29+'leasing za cały 2023'!AZ29</f>
        <v>0</v>
      </c>
      <c r="BA29" s="85">
        <f>'pozyczki za cały 2023'!BA29+'leasing za cały 2023'!BA29</f>
        <v>0</v>
      </c>
      <c r="BB29" s="85">
        <f>'pozyczki za cały 2023'!BB29+'leasing za cały 2023'!BB29</f>
        <v>872011</v>
      </c>
    </row>
    <row r="30" spans="1:54" ht="15.75" thickBot="1" x14ac:dyDescent="0.3">
      <c r="A30" s="92">
        <v>25</v>
      </c>
      <c r="B30" s="93" t="s">
        <v>78</v>
      </c>
      <c r="C30" s="94">
        <f>'pozyczki za cały 2023'!C30+'leasing za cały 2023'!C30</f>
        <v>531320.35000000102</v>
      </c>
      <c r="D30" s="94">
        <f>'pozyczki za cały 2023'!D30+'leasing za cały 2023'!D30</f>
        <v>420532.33000000101</v>
      </c>
      <c r="E30" s="94">
        <f>'pozyczki za cały 2023'!E30+'leasing za cały 2023'!E30</f>
        <v>11856.2</v>
      </c>
      <c r="F30" s="94">
        <f>'pozyczki za cały 2023'!F30+'leasing za cały 2023'!F30</f>
        <v>0</v>
      </c>
      <c r="G30" s="94">
        <f>'pozyczki za cały 2023'!G30+'leasing za cały 2023'!G30</f>
        <v>110788.02</v>
      </c>
      <c r="H30" s="94">
        <f>'pozyczki za cały 2023'!H30+'leasing za cały 2023'!H30</f>
        <v>110788.02</v>
      </c>
      <c r="I30" s="94">
        <f>'pozyczki za cały 2023'!I30+'leasing za cały 2023'!I30</f>
        <v>177.97</v>
      </c>
      <c r="J30" s="94">
        <f>'pozyczki za cały 2023'!J30+'leasing za cały 2023'!J30</f>
        <v>0</v>
      </c>
      <c r="K30" s="94">
        <f>'pozyczki za cały 2023'!K30+'leasing za cały 2023'!K30</f>
        <v>0</v>
      </c>
      <c r="L30" s="94">
        <f>'pozyczki za cały 2023'!L30+'leasing za cały 2023'!L30</f>
        <v>0</v>
      </c>
      <c r="M30" s="94">
        <f>'pozyczki za cały 2023'!M30+'leasing za cały 2023'!M30</f>
        <v>0</v>
      </c>
      <c r="N30" s="94">
        <f>'pozyczki za cały 2023'!N30+'leasing za cały 2023'!N30</f>
        <v>0</v>
      </c>
      <c r="O30" s="94">
        <f>'pozyczki za cały 2023'!O30+'leasing za cały 2023'!O30</f>
        <v>0</v>
      </c>
      <c r="P30" s="94">
        <f>'pozyczki za cały 2023'!P30+'leasing za cały 2023'!P30</f>
        <v>0</v>
      </c>
      <c r="Q30" s="94">
        <f>'pozyczki za cały 2023'!Q30+'leasing za cały 2023'!Q30</f>
        <v>0</v>
      </c>
      <c r="R30" s="94">
        <f>'pozyczki za cały 2023'!R30+'leasing za cały 2023'!R30</f>
        <v>0</v>
      </c>
      <c r="S30" s="94">
        <f>'pozyczki za cały 2023'!S30+'leasing za cały 2023'!S30</f>
        <v>0</v>
      </c>
      <c r="T30" s="94">
        <f>'pozyczki za cały 2023'!T30+'leasing za cały 2023'!T30</f>
        <v>0</v>
      </c>
      <c r="U30" s="94">
        <f>'pozyczki za cały 2023'!U30+'leasing za cały 2023'!U30</f>
        <v>0</v>
      </c>
      <c r="V30" s="94">
        <f>'pozyczki za cały 2023'!V30+'leasing za cały 2023'!V30</f>
        <v>0</v>
      </c>
      <c r="W30" s="94">
        <f>'pozyczki za cały 2023'!W30+'leasing za cały 2023'!W30</f>
        <v>0</v>
      </c>
      <c r="X30" s="94">
        <f>'pozyczki za cały 2023'!X30+'leasing za cały 2023'!X30</f>
        <v>0</v>
      </c>
      <c r="Y30" s="94">
        <f>'pozyczki za cały 2023'!Y30+'leasing za cały 2023'!Y30</f>
        <v>0</v>
      </c>
      <c r="Z30" s="94">
        <f>'pozyczki za cały 2023'!Z30+'leasing za cały 2023'!Z30</f>
        <v>0</v>
      </c>
      <c r="AA30" s="94">
        <f>'pozyczki za cały 2023'!AA30+'leasing za cały 2023'!AA30</f>
        <v>0</v>
      </c>
      <c r="AB30" s="94">
        <f>'pozyczki za cały 2023'!AB30+'leasing za cały 2023'!AB30</f>
        <v>0</v>
      </c>
      <c r="AC30" s="94">
        <f>'pozyczki za cały 2023'!AC30+'leasing za cały 2023'!AC30</f>
        <v>0</v>
      </c>
      <c r="AD30" s="94">
        <f>'pozyczki za cały 2023'!AD30+'leasing za cały 2023'!AD30</f>
        <v>0</v>
      </c>
      <c r="AE30" s="94">
        <f>'pozyczki za cały 2023'!AE30+'leasing za cały 2023'!AE30</f>
        <v>0</v>
      </c>
      <c r="AF30" s="94">
        <f>'pozyczki za cały 2023'!AF30+'leasing za cały 2023'!AF30</f>
        <v>0</v>
      </c>
      <c r="AG30" s="94">
        <f>'pozyczki za cały 2023'!AG30+'leasing za cały 2023'!AG30</f>
        <v>0</v>
      </c>
      <c r="AH30" s="94">
        <f>'pozyczki za cały 2023'!AH30+'leasing za cały 2023'!AH30</f>
        <v>0</v>
      </c>
      <c r="AI30" s="94">
        <f>'pozyczki za cały 2023'!AI30+'leasing za cały 2023'!AI30</f>
        <v>0</v>
      </c>
      <c r="AJ30" s="94">
        <f>'pozyczki za cały 2023'!AJ30+'leasing za cały 2023'!AJ30</f>
        <v>0</v>
      </c>
      <c r="AK30" s="94">
        <f>'pozyczki za cały 2023'!AK30+'leasing za cały 2023'!AK30</f>
        <v>0</v>
      </c>
      <c r="AL30" s="94">
        <f>'pozyczki za cały 2023'!AL30+'leasing za cały 2023'!AL30</f>
        <v>0</v>
      </c>
      <c r="AM30" s="94">
        <f>'pozyczki za cały 2023'!AM30+'leasing za cały 2023'!AM30</f>
        <v>0</v>
      </c>
      <c r="AN30" s="94">
        <f>'pozyczki za cały 2023'!AN30+'leasing za cały 2023'!AN30</f>
        <v>0</v>
      </c>
      <c r="AO30" s="94">
        <f>'pozyczki za cały 2023'!AO30+'leasing za cały 2023'!AO30</f>
        <v>0</v>
      </c>
      <c r="AP30" s="94">
        <f>'pozyczki za cały 2023'!AP30+'leasing za cały 2023'!AP30</f>
        <v>0</v>
      </c>
      <c r="AQ30" s="94">
        <f>'pozyczki za cały 2023'!AQ30+'leasing za cały 2023'!AQ30</f>
        <v>0</v>
      </c>
      <c r="AR30" s="94">
        <f>'pozyczki za cały 2023'!AR30+'leasing za cały 2023'!AR30</f>
        <v>0</v>
      </c>
      <c r="AS30" s="94">
        <f>'pozyczki za cały 2023'!AS30+'leasing za cały 2023'!AS30</f>
        <v>0</v>
      </c>
      <c r="AT30" s="94">
        <f>'pozyczki za cały 2023'!AT30+'leasing za cały 2023'!AT30</f>
        <v>0</v>
      </c>
      <c r="AU30" s="94">
        <f>'pozyczki za cały 2023'!AU30+'leasing za cały 2023'!AU30</f>
        <v>531320.35000000102</v>
      </c>
      <c r="AV30" s="94">
        <f>'pozyczki za cały 2023'!AV30+'leasing za cały 2023'!AV30</f>
        <v>0</v>
      </c>
      <c r="AW30" s="94">
        <f>'pozyczki za cały 2023'!AW30+'leasing za cały 2023'!AW30</f>
        <v>0</v>
      </c>
      <c r="AX30" s="94">
        <f>'pozyczki za cały 2023'!AX30+'leasing za cały 2023'!AX30</f>
        <v>0</v>
      </c>
      <c r="AY30" s="94">
        <f>'pozyczki za cały 2023'!AY30+'leasing za cały 2023'!AY30</f>
        <v>0</v>
      </c>
      <c r="AZ30" s="94">
        <f>'pozyczki za cały 2023'!AZ30+'leasing za cały 2023'!AZ30</f>
        <v>0</v>
      </c>
      <c r="BA30" s="94">
        <f>'pozyczki za cały 2023'!BA30+'leasing za cały 2023'!BA30</f>
        <v>0</v>
      </c>
      <c r="BB30" s="94">
        <f>'pozyczki za cały 2023'!BB30+'leasing za cały 2023'!BB30</f>
        <v>531320.35000000102</v>
      </c>
    </row>
    <row r="31" spans="1:54" ht="16.5" thickBot="1" x14ac:dyDescent="0.3">
      <c r="A31" s="95">
        <v>26</v>
      </c>
      <c r="B31" s="96" t="s">
        <v>79</v>
      </c>
      <c r="C31" s="97">
        <f>'pozyczki za cały 2023'!C31+'leasing za cały 2023'!C31</f>
        <v>51457918.462631702</v>
      </c>
      <c r="D31" s="97">
        <f>'pozyczki za cały 2023'!D31+'leasing za cały 2023'!D31</f>
        <v>26483183.78774032</v>
      </c>
      <c r="E31" s="97">
        <f>'pozyczki za cały 2023'!E31+'leasing za cały 2023'!E31</f>
        <v>994711.94117711764</v>
      </c>
      <c r="F31" s="97">
        <f>'pozyczki za cały 2023'!F31+'leasing za cały 2023'!F31</f>
        <v>547194.30388284475</v>
      </c>
      <c r="G31" s="97">
        <f>'pozyczki za cały 2023'!G31+'leasing za cały 2023'!G31</f>
        <v>8479904.5752760582</v>
      </c>
      <c r="H31" s="97">
        <f>'pozyczki za cały 2023'!H31+'leasing za cały 2023'!H31</f>
        <v>4991002.6699862229</v>
      </c>
      <c r="I31" s="97">
        <f>'pozyczki za cały 2023'!I31+'leasing za cały 2023'!I31</f>
        <v>158439.8405065877</v>
      </c>
      <c r="J31" s="97">
        <f>'pozyczki za cały 2023'!J31+'leasing za cały 2023'!J31</f>
        <v>1235.8944000000001</v>
      </c>
      <c r="K31" s="97">
        <f>'pozyczki za cały 2023'!K31+'leasing za cały 2023'!K31</f>
        <v>3488901.9052898381</v>
      </c>
      <c r="L31" s="97">
        <f>'pozyczki za cały 2023'!L31+'leasing za cały 2023'!L31</f>
        <v>5314.4308899999996</v>
      </c>
      <c r="M31" s="97">
        <f>'pozyczki za cały 2023'!M31+'leasing za cały 2023'!M31</f>
        <v>4640.7631299999994</v>
      </c>
      <c r="N31" s="97">
        <f>'pozyczki za cały 2023'!N31+'leasing za cały 2023'!N31</f>
        <v>10269145.012959832</v>
      </c>
      <c r="O31" s="97">
        <f>'pozyczki za cały 2023'!O31+'leasing za cały 2023'!O31</f>
        <v>853.73304719999999</v>
      </c>
      <c r="P31" s="97">
        <f>'pozyczki za cały 2023'!P31+'leasing za cały 2023'!P31</f>
        <v>21691.148860000001</v>
      </c>
      <c r="Q31" s="97">
        <f>'pozyczki za cały 2023'!Q31+'leasing za cały 2023'!Q31</f>
        <v>4548565.5550773256</v>
      </c>
      <c r="R31" s="97">
        <f>'pozyczki za cały 2023'!R31+'leasing za cały 2023'!R31</f>
        <v>955255.02422776236</v>
      </c>
      <c r="S31" s="97">
        <f>'pozyczki za cały 2023'!S31+'leasing za cały 2023'!S31</f>
        <v>6395</v>
      </c>
      <c r="T31" s="97">
        <f>'pozyczki za cały 2023'!T31+'leasing za cały 2023'!T31</f>
        <v>2223</v>
      </c>
      <c r="U31" s="97">
        <f>'pozyczki za cały 2023'!U31+'leasing za cały 2023'!U31</f>
        <v>721864.50735039485</v>
      </c>
      <c r="V31" s="97">
        <f>'pozyczki za cały 2023'!V31+'leasing za cały 2023'!V31</f>
        <v>6717.9004999999997</v>
      </c>
      <c r="W31" s="97">
        <f>'pozyczki za cały 2023'!W31+'leasing za cały 2023'!W31</f>
        <v>104.5</v>
      </c>
      <c r="X31" s="97">
        <f>'pozyczki za cały 2023'!X31+'leasing za cały 2023'!X31</f>
        <v>24564257.917693287</v>
      </c>
      <c r="Y31" s="97">
        <f>'pozyczki za cały 2023'!Y31+'leasing za cały 2023'!Y31</f>
        <v>4285315.3804587917</v>
      </c>
      <c r="Z31" s="97">
        <f>'pozyczki za cały 2023'!Z31+'leasing za cały 2023'!Z31</f>
        <v>6085533.6141988374</v>
      </c>
      <c r="AA31" s="97">
        <f>'pozyczki za cały 2023'!AA31+'leasing za cały 2023'!AA31</f>
        <v>739496.45455896179</v>
      </c>
      <c r="AB31" s="97">
        <f>'pozyczki za cały 2023'!AB31+'leasing za cały 2023'!AB31</f>
        <v>927399.65690632258</v>
      </c>
      <c r="AC31" s="97">
        <f>'pozyczki za cały 2023'!AC31+'leasing za cały 2023'!AC31</f>
        <v>2177980.1867457852</v>
      </c>
      <c r="AD31" s="97">
        <f>'pozyczki za cały 2023'!AD31+'leasing za cały 2023'!AD31</f>
        <v>853034.60527547018</v>
      </c>
      <c r="AE31" s="97">
        <f>'pozyczki za cały 2023'!AE31+'leasing za cały 2023'!AE31</f>
        <v>1250388.8406378243</v>
      </c>
      <c r="AF31" s="97">
        <f>'pozyczki za cały 2023'!AF31+'leasing za cały 2023'!AF31</f>
        <v>197214.6897248473</v>
      </c>
      <c r="AG31" s="97">
        <f>'pozyczki za cały 2023'!AG31+'leasing za cały 2023'!AG31</f>
        <v>1390185.3383779374</v>
      </c>
      <c r="AH31" s="97">
        <f>'pozyczki za cały 2023'!AH31+'leasing za cały 2023'!AH31</f>
        <v>808503.69454057608</v>
      </c>
      <c r="AI31" s="97">
        <f>'pozyczki za cały 2023'!AI31+'leasing za cały 2023'!AI31</f>
        <v>0</v>
      </c>
      <c r="AJ31" s="97">
        <f>'pozyczki za cały 2023'!AJ31+'leasing za cały 2023'!AJ31</f>
        <v>5960.3063424880002</v>
      </c>
      <c r="AK31" s="97">
        <f>'pozyczki za cały 2023'!AK31+'leasing za cały 2023'!AK31</f>
        <v>5843245.1499254545</v>
      </c>
      <c r="AL31" s="97">
        <f>'pozyczki za cały 2023'!AL31+'leasing za cały 2023'!AL31</f>
        <v>870967.59207518352</v>
      </c>
      <c r="AM31" s="97">
        <f>'pozyczki za cały 2023'!AM31+'leasing za cały 2023'!AM31</f>
        <v>653816.42388013692</v>
      </c>
      <c r="AN31" s="97">
        <f>'pozyczki za cały 2023'!AN31+'leasing za cały 2023'!AN31</f>
        <v>98733.945744134893</v>
      </c>
      <c r="AO31" s="97">
        <f>'pozyczki za cały 2023'!AO31+'leasing za cały 2023'!AO31</f>
        <v>118417.2224509114</v>
      </c>
      <c r="AP31" s="97">
        <f>'pozyczki za cały 2023'!AP31+'leasing za cały 2023'!AP31</f>
        <v>1648187.4919628119</v>
      </c>
      <c r="AQ31" s="97">
        <f>'pozyczki za cały 2023'!AQ31+'leasing za cały 2023'!AQ31</f>
        <v>201332.4144145</v>
      </c>
      <c r="AR31" s="97">
        <f>'pozyczki za cały 2023'!AR31+'leasing za cały 2023'!AR31</f>
        <v>415244.51536431402</v>
      </c>
      <c r="AS31" s="97">
        <f>'pozyczki za cały 2023'!AS31+'leasing za cały 2023'!AS31</f>
        <v>1031610.562183999</v>
      </c>
      <c r="AT31" s="97">
        <f>'pozyczki za cały 2023'!AT31+'leasing za cały 2023'!AT31</f>
        <v>453092.00574859476</v>
      </c>
      <c r="AU31" s="97">
        <f>'pozyczki za cały 2023'!AU31+'leasing za cały 2023'!AU31</f>
        <v>78994423.470111549</v>
      </c>
      <c r="AV31" s="97">
        <f>'pozyczki za cały 2023'!AV31+'leasing za cały 2023'!AV31</f>
        <v>619934.14180448593</v>
      </c>
      <c r="AW31" s="97">
        <f>'pozyczki za cały 2023'!AW31+'leasing za cały 2023'!AW31</f>
        <v>64447.529570215003</v>
      </c>
      <c r="AX31" s="97">
        <f>'pozyczki za cały 2023'!AX31+'leasing za cały 2023'!AX31</f>
        <v>414173.45544427098</v>
      </c>
      <c r="AY31" s="97">
        <f>'pozyczki za cały 2023'!AY31+'leasing za cały 2023'!AY31</f>
        <v>35959.699999999997</v>
      </c>
      <c r="AZ31" s="97">
        <f>'pozyczki za cały 2023'!AZ31+'leasing za cały 2023'!AZ31</f>
        <v>12589.7</v>
      </c>
      <c r="BA31" s="97">
        <f>'pozyczki za cały 2023'!BA31+'leasing za cały 2023'!BA31</f>
        <v>92763.756790000014</v>
      </c>
      <c r="BB31" s="98">
        <f>'pozyczki za cały 2023'!BB31+'leasing za cały 2023'!BB31</f>
        <v>79614357.61191605</v>
      </c>
    </row>
    <row r="32" spans="1:54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</row>
    <row r="33" spans="1:54" x14ac:dyDescent="0.25">
      <c r="A33" s="1" t="s">
        <v>183</v>
      </c>
      <c r="B33" s="1"/>
      <c r="C33" s="1" t="s">
        <v>181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</row>
    <row r="34" spans="1:5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</row>
    <row r="35" spans="1:54" ht="15.75" thickBo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4" s="62" customFormat="1" ht="72" customHeight="1" thickBot="1" x14ac:dyDescent="0.3">
      <c r="A36" s="100" t="s">
        <v>1</v>
      </c>
      <c r="B36" s="101" t="s">
        <v>2</v>
      </c>
      <c r="C36" s="90" t="s">
        <v>3</v>
      </c>
      <c r="D36" s="90" t="s">
        <v>4</v>
      </c>
      <c r="E36" s="90" t="s">
        <v>5</v>
      </c>
      <c r="F36" s="90" t="s">
        <v>6</v>
      </c>
      <c r="G36" s="90" t="s">
        <v>7</v>
      </c>
      <c r="H36" s="90" t="s">
        <v>8</v>
      </c>
      <c r="I36" s="90" t="s">
        <v>9</v>
      </c>
      <c r="J36" s="90" t="s">
        <v>10</v>
      </c>
      <c r="K36" s="90" t="s">
        <v>11</v>
      </c>
      <c r="L36" s="90" t="s">
        <v>12</v>
      </c>
      <c r="M36" s="90" t="s">
        <v>13</v>
      </c>
      <c r="N36" s="90" t="s">
        <v>14</v>
      </c>
      <c r="O36" s="90" t="s">
        <v>15</v>
      </c>
      <c r="P36" s="90" t="s">
        <v>16</v>
      </c>
      <c r="Q36" s="90" t="s">
        <v>17</v>
      </c>
      <c r="R36" s="90" t="s">
        <v>18</v>
      </c>
      <c r="S36" s="90" t="s">
        <v>19</v>
      </c>
      <c r="T36" s="90" t="s">
        <v>20</v>
      </c>
      <c r="U36" s="90" t="s">
        <v>21</v>
      </c>
      <c r="V36" s="90" t="s">
        <v>22</v>
      </c>
      <c r="W36" s="90" t="s">
        <v>23</v>
      </c>
      <c r="X36" s="90" t="s">
        <v>24</v>
      </c>
      <c r="Y36" s="90" t="s">
        <v>25</v>
      </c>
      <c r="Z36" s="90" t="s">
        <v>26</v>
      </c>
      <c r="AA36" s="90" t="s">
        <v>27</v>
      </c>
      <c r="AB36" s="90" t="s">
        <v>28</v>
      </c>
      <c r="AC36" s="90" t="s">
        <v>29</v>
      </c>
      <c r="AD36" s="90" t="s">
        <v>30</v>
      </c>
      <c r="AE36" s="90" t="s">
        <v>31</v>
      </c>
      <c r="AF36" s="90" t="s">
        <v>32</v>
      </c>
      <c r="AG36" s="90" t="s">
        <v>33</v>
      </c>
      <c r="AH36" s="90" t="s">
        <v>34</v>
      </c>
      <c r="AI36" s="90" t="s">
        <v>35</v>
      </c>
      <c r="AJ36" s="90" t="s">
        <v>36</v>
      </c>
      <c r="AK36" s="90" t="s">
        <v>37</v>
      </c>
      <c r="AL36" s="90" t="s">
        <v>38</v>
      </c>
      <c r="AM36" s="90" t="s">
        <v>39</v>
      </c>
      <c r="AN36" s="90" t="s">
        <v>40</v>
      </c>
      <c r="AO36" s="90" t="s">
        <v>41</v>
      </c>
      <c r="AP36" s="90" t="s">
        <v>42</v>
      </c>
      <c r="AQ36" s="90" t="s">
        <v>43</v>
      </c>
      <c r="AR36" s="90" t="s">
        <v>44</v>
      </c>
      <c r="AS36" s="90" t="s">
        <v>45</v>
      </c>
      <c r="AT36" s="90" t="s">
        <v>46</v>
      </c>
      <c r="AU36" s="90" t="s">
        <v>47</v>
      </c>
      <c r="AV36" s="90" t="s">
        <v>48</v>
      </c>
      <c r="AW36" s="90" t="s">
        <v>49</v>
      </c>
      <c r="AX36" s="90" t="s">
        <v>50</v>
      </c>
      <c r="AY36" s="90" t="s">
        <v>51</v>
      </c>
      <c r="AZ36" s="90" t="s">
        <v>52</v>
      </c>
      <c r="BA36" s="90" t="s">
        <v>21</v>
      </c>
      <c r="BB36" s="91" t="s">
        <v>53</v>
      </c>
    </row>
    <row r="37" spans="1:54" x14ac:dyDescent="0.25">
      <c r="A37" s="86">
        <v>1</v>
      </c>
      <c r="B37" s="99" t="s">
        <v>54</v>
      </c>
      <c r="C37" s="104">
        <f>'pozyczki za cały 2023'!C37+'leasing za cały 2023'!C37</f>
        <v>17558</v>
      </c>
      <c r="D37" s="104">
        <f>'pozyczki za cały 2023'!D37+'leasing za cały 2023'!D37</f>
        <v>8357</v>
      </c>
      <c r="E37" s="104">
        <f>'pozyczki za cały 2023'!E37+'leasing za cały 2023'!E37</f>
        <v>0</v>
      </c>
      <c r="F37" s="104">
        <f>'pozyczki za cały 2023'!F37+'leasing za cały 2023'!F37</f>
        <v>0</v>
      </c>
      <c r="G37" s="104">
        <f>'pozyczki za cały 2023'!G37+'leasing za cały 2023'!G37</f>
        <v>3746</v>
      </c>
      <c r="H37" s="104">
        <f>'pozyczki za cały 2023'!H37+'leasing za cały 2023'!H37</f>
        <v>2968</v>
      </c>
      <c r="I37" s="104">
        <f>'pozyczki za cały 2023'!I37+'leasing za cały 2023'!I37</f>
        <v>0</v>
      </c>
      <c r="J37" s="104">
        <f>'pozyczki za cały 2023'!J37+'leasing za cały 2023'!J37</f>
        <v>0</v>
      </c>
      <c r="K37" s="104">
        <f>'pozyczki za cały 2023'!K37+'leasing za cały 2023'!K37</f>
        <v>778</v>
      </c>
      <c r="L37" s="104">
        <f>'pozyczki za cały 2023'!L37+'leasing za cały 2023'!L37</f>
        <v>0</v>
      </c>
      <c r="M37" s="104">
        <f>'pozyczki za cały 2023'!M37+'leasing za cały 2023'!M37</f>
        <v>0</v>
      </c>
      <c r="N37" s="104">
        <f>'pozyczki za cały 2023'!N37+'leasing za cały 2023'!N37</f>
        <v>2225</v>
      </c>
      <c r="O37" s="104">
        <f>'pozyczki za cały 2023'!O37+'leasing za cały 2023'!O37</f>
        <v>0</v>
      </c>
      <c r="P37" s="104">
        <f>'pozyczki za cały 2023'!P37+'leasing za cały 2023'!P37</f>
        <v>0</v>
      </c>
      <c r="Q37" s="104">
        <f>'pozyczki za cały 2023'!Q37+'leasing za cały 2023'!Q37</f>
        <v>2387</v>
      </c>
      <c r="R37" s="104">
        <f>'pozyczki za cały 2023'!R37+'leasing za cały 2023'!R37</f>
        <v>367</v>
      </c>
      <c r="S37" s="104">
        <f>'pozyczki za cały 2023'!S37+'leasing za cały 2023'!S37</f>
        <v>0</v>
      </c>
      <c r="T37" s="104">
        <f>'pozyczki za cały 2023'!T37+'leasing za cały 2023'!T37</f>
        <v>0</v>
      </c>
      <c r="U37" s="104">
        <f>'pozyczki za cały 2023'!U37+'leasing za cały 2023'!U37</f>
        <v>476</v>
      </c>
      <c r="V37" s="104">
        <f>'pozyczki za cały 2023'!V37+'leasing za cały 2023'!V37</f>
        <v>0</v>
      </c>
      <c r="W37" s="104">
        <f>'pozyczki za cały 2023'!W37+'leasing za cały 2023'!W37</f>
        <v>0</v>
      </c>
      <c r="X37" s="104">
        <f>'pozyczki za cały 2023'!X37+'leasing za cały 2023'!X37</f>
        <v>3531</v>
      </c>
      <c r="Y37" s="104">
        <f>'pozyczki za cały 2023'!Y37+'leasing za cały 2023'!Y37</f>
        <v>962</v>
      </c>
      <c r="Z37" s="104">
        <f>'pozyczki za cały 2023'!Z37+'leasing za cały 2023'!Z37</f>
        <v>797</v>
      </c>
      <c r="AA37" s="104">
        <f>'pozyczki za cały 2023'!AA37+'leasing za cały 2023'!AA37</f>
        <v>60</v>
      </c>
      <c r="AB37" s="104">
        <f>'pozyczki za cały 2023'!AB37+'leasing za cały 2023'!AB37</f>
        <v>78</v>
      </c>
      <c r="AC37" s="104">
        <f>'pozyczki za cały 2023'!AC37+'leasing za cały 2023'!AC37</f>
        <v>296</v>
      </c>
      <c r="AD37" s="104">
        <f>'pozyczki za cały 2023'!AD37+'leasing za cały 2023'!AD37</f>
        <v>118</v>
      </c>
      <c r="AE37" s="104">
        <f>'pozyczki za cały 2023'!AE37+'leasing za cały 2023'!AE37</f>
        <v>313</v>
      </c>
      <c r="AF37" s="104">
        <f>'pozyczki za cały 2023'!AF37+'leasing za cały 2023'!AF37</f>
        <v>4</v>
      </c>
      <c r="AG37" s="104">
        <f>'pozyczki za cały 2023'!AG37+'leasing za cały 2023'!AG37</f>
        <v>106</v>
      </c>
      <c r="AH37" s="104">
        <f>'pozyczki za cały 2023'!AH37+'leasing za cały 2023'!AH37</f>
        <v>50</v>
      </c>
      <c r="AI37" s="104">
        <f>'pozyczki za cały 2023'!AI37+'leasing za cały 2023'!AI37</f>
        <v>0</v>
      </c>
      <c r="AJ37" s="104">
        <f>'pozyczki za cały 2023'!AJ37+'leasing za cały 2023'!AJ37</f>
        <v>0</v>
      </c>
      <c r="AK37" s="104">
        <f>'pozyczki za cały 2023'!AK37+'leasing za cały 2023'!AK37</f>
        <v>747</v>
      </c>
      <c r="AL37" s="104">
        <f>'pozyczki za cały 2023'!AL37+'leasing za cały 2023'!AL37</f>
        <v>34</v>
      </c>
      <c r="AM37" s="104">
        <f>'pozyczki za cały 2023'!AM37+'leasing za cały 2023'!AM37</f>
        <v>34</v>
      </c>
      <c r="AN37" s="104">
        <f>'pozyczki za cały 2023'!AN37+'leasing za cały 2023'!AN37</f>
        <v>0</v>
      </c>
      <c r="AO37" s="104">
        <f>'pozyczki za cały 2023'!AO37+'leasing za cały 2023'!AO37</f>
        <v>0</v>
      </c>
      <c r="AP37" s="104">
        <f>'pozyczki za cały 2023'!AP37+'leasing za cały 2023'!AP37</f>
        <v>55</v>
      </c>
      <c r="AQ37" s="104">
        <f>'pozyczki za cały 2023'!AQ37+'leasing za cały 2023'!AQ37</f>
        <v>0</v>
      </c>
      <c r="AR37" s="104">
        <f>'pozyczki za cały 2023'!AR37+'leasing za cały 2023'!AR37</f>
        <v>0</v>
      </c>
      <c r="AS37" s="104">
        <f>'pozyczki za cały 2023'!AS37+'leasing za cały 2023'!AS37</f>
        <v>55</v>
      </c>
      <c r="AT37" s="104">
        <f>'pozyczki za cały 2023'!AT37+'leasing za cały 2023'!AT37</f>
        <v>0</v>
      </c>
      <c r="AU37" s="104">
        <f>'pozyczki za cały 2023'!AU37+'leasing za cały 2023'!AU37</f>
        <v>21178</v>
      </c>
      <c r="AV37" s="104">
        <f>'pozyczki za cały 2023'!AV37+'leasing za cały 2023'!AV37</f>
        <v>0</v>
      </c>
      <c r="AW37" s="104">
        <f>'pozyczki za cały 2023'!AW37+'leasing za cały 2023'!AW37</f>
        <v>0</v>
      </c>
      <c r="AX37" s="104">
        <f>'pozyczki za cały 2023'!AX37+'leasing za cały 2023'!AX37</f>
        <v>0</v>
      </c>
      <c r="AY37" s="104">
        <f>'pozyczki za cały 2023'!AY37+'leasing za cały 2023'!AY37</f>
        <v>0</v>
      </c>
      <c r="AZ37" s="104">
        <f>'pozyczki za cały 2023'!AZ37+'leasing za cały 2023'!AZ37</f>
        <v>0</v>
      </c>
      <c r="BA37" s="104">
        <f>'pozyczki za cały 2023'!BA37+'leasing za cały 2023'!BA37</f>
        <v>0</v>
      </c>
      <c r="BB37" s="104">
        <f>'pozyczki za cały 2023'!BB37+'leasing za cały 2023'!BB37</f>
        <v>21178</v>
      </c>
    </row>
    <row r="38" spans="1:54" x14ac:dyDescent="0.25">
      <c r="A38" s="82">
        <v>2</v>
      </c>
      <c r="B38" s="83" t="s">
        <v>55</v>
      </c>
      <c r="C38" s="105">
        <f>'pozyczki za cały 2023'!C38+'leasing za cały 2023'!C38</f>
        <v>18611</v>
      </c>
      <c r="D38" s="105">
        <f>'pozyczki za cały 2023'!D38+'leasing za cały 2023'!D38</f>
        <v>13899</v>
      </c>
      <c r="E38" s="105">
        <f>'pozyczki za cały 2023'!E38+'leasing za cały 2023'!E38</f>
        <v>320</v>
      </c>
      <c r="F38" s="105">
        <f>'pozyczki za cały 2023'!F38+'leasing za cały 2023'!F38</f>
        <v>0</v>
      </c>
      <c r="G38" s="105">
        <f>'pozyczki za cały 2023'!G38+'leasing za cały 2023'!G38</f>
        <v>3090</v>
      </c>
      <c r="H38" s="105">
        <f>'pozyczki za cały 2023'!H38+'leasing za cały 2023'!H38</f>
        <v>2514</v>
      </c>
      <c r="I38" s="105">
        <f>'pozyczki za cały 2023'!I38+'leasing za cały 2023'!I38</f>
        <v>38</v>
      </c>
      <c r="J38" s="105">
        <f>'pozyczki za cały 2023'!J38+'leasing za cały 2023'!J38</f>
        <v>0</v>
      </c>
      <c r="K38" s="105">
        <f>'pozyczki za cały 2023'!K38+'leasing za cały 2023'!K38</f>
        <v>576</v>
      </c>
      <c r="L38" s="105">
        <f>'pozyczki za cały 2023'!L38+'leasing za cały 2023'!L38</f>
        <v>0</v>
      </c>
      <c r="M38" s="105">
        <f>'pozyczki za cały 2023'!M38+'leasing za cały 2023'!M38</f>
        <v>0</v>
      </c>
      <c r="N38" s="105">
        <f>'pozyczki za cały 2023'!N38+'leasing za cały 2023'!N38</f>
        <v>693</v>
      </c>
      <c r="O38" s="105">
        <f>'pozyczki za cały 2023'!O38+'leasing za cały 2023'!O38</f>
        <v>0</v>
      </c>
      <c r="P38" s="105">
        <f>'pozyczki za cały 2023'!P38+'leasing za cały 2023'!P38</f>
        <v>0</v>
      </c>
      <c r="Q38" s="105">
        <f>'pozyczki za cały 2023'!Q38+'leasing za cały 2023'!Q38</f>
        <v>499</v>
      </c>
      <c r="R38" s="105">
        <f>'pozyczki za cały 2023'!R38+'leasing za cały 2023'!R38</f>
        <v>11</v>
      </c>
      <c r="S38" s="105">
        <f>'pozyczki za cały 2023'!S38+'leasing za cały 2023'!S38</f>
        <v>0</v>
      </c>
      <c r="T38" s="105">
        <f>'pozyczki za cały 2023'!T38+'leasing za cały 2023'!T38</f>
        <v>0</v>
      </c>
      <c r="U38" s="105">
        <f>'pozyczki za cały 2023'!U38+'leasing za cały 2023'!U38</f>
        <v>419</v>
      </c>
      <c r="V38" s="105">
        <f>'pozyczki za cały 2023'!V38+'leasing za cały 2023'!V38</f>
        <v>4</v>
      </c>
      <c r="W38" s="105">
        <f>'pozyczki za cały 2023'!W38+'leasing za cały 2023'!W38</f>
        <v>0</v>
      </c>
      <c r="X38" s="105">
        <f>'pozyczki za cały 2023'!X38+'leasing za cały 2023'!X38</f>
        <v>8485</v>
      </c>
      <c r="Y38" s="105">
        <f>'pozyczki za cały 2023'!Y38+'leasing za cały 2023'!Y38</f>
        <v>906</v>
      </c>
      <c r="Z38" s="105">
        <f>'pozyczki za cały 2023'!Z38+'leasing za cały 2023'!Z38</f>
        <v>3994</v>
      </c>
      <c r="AA38" s="105">
        <f>'pozyczki za cały 2023'!AA38+'leasing za cały 2023'!AA38</f>
        <v>9</v>
      </c>
      <c r="AB38" s="105">
        <f>'pozyczki za cały 2023'!AB38+'leasing za cały 2023'!AB38</f>
        <v>6</v>
      </c>
      <c r="AC38" s="105">
        <f>'pozyczki za cały 2023'!AC38+'leasing za cały 2023'!AC38</f>
        <v>39</v>
      </c>
      <c r="AD38" s="105">
        <f>'pozyczki za cały 2023'!AD38+'leasing za cały 2023'!AD38</f>
        <v>19</v>
      </c>
      <c r="AE38" s="105">
        <f>'pozyczki za cały 2023'!AE38+'leasing za cały 2023'!AE38</f>
        <v>795</v>
      </c>
      <c r="AF38" s="105">
        <f>'pozyczki za cały 2023'!AF38+'leasing za cały 2023'!AF38</f>
        <v>10</v>
      </c>
      <c r="AG38" s="105">
        <f>'pozyczki za cały 2023'!AG38+'leasing za cały 2023'!AG38</f>
        <v>1323</v>
      </c>
      <c r="AH38" s="105">
        <f>'pozyczki za cały 2023'!AH38+'leasing za cały 2023'!AH38</f>
        <v>230</v>
      </c>
      <c r="AI38" s="105">
        <f>'pozyczki za cały 2023'!AI38+'leasing za cały 2023'!AI38</f>
        <v>0</v>
      </c>
      <c r="AJ38" s="105">
        <f>'pozyczki za cały 2023'!AJ38+'leasing za cały 2023'!AJ38</f>
        <v>6</v>
      </c>
      <c r="AK38" s="105">
        <f>'pozyczki za cały 2023'!AK38+'leasing za cały 2023'!AK38</f>
        <v>1148</v>
      </c>
      <c r="AL38" s="105">
        <f>'pozyczki za cały 2023'!AL38+'leasing za cały 2023'!AL38</f>
        <v>1033</v>
      </c>
      <c r="AM38" s="105">
        <f>'pozyczki za cały 2023'!AM38+'leasing za cały 2023'!AM38</f>
        <v>391</v>
      </c>
      <c r="AN38" s="105">
        <f>'pozyczki za cały 2023'!AN38+'leasing za cały 2023'!AN38</f>
        <v>379</v>
      </c>
      <c r="AO38" s="105">
        <f>'pozyczki za cały 2023'!AO38+'leasing za cały 2023'!AO38</f>
        <v>263</v>
      </c>
      <c r="AP38" s="105">
        <f>'pozyczki za cały 2023'!AP38+'leasing za cały 2023'!AP38</f>
        <v>1</v>
      </c>
      <c r="AQ38" s="105">
        <f>'pozyczki za cały 2023'!AQ38+'leasing za cały 2023'!AQ38</f>
        <v>0</v>
      </c>
      <c r="AR38" s="105">
        <f>'pozyczki za cały 2023'!AR38+'leasing za cały 2023'!AR38</f>
        <v>1</v>
      </c>
      <c r="AS38" s="105">
        <f>'pozyczki za cały 2023'!AS38+'leasing za cały 2023'!AS38</f>
        <v>0</v>
      </c>
      <c r="AT38" s="105">
        <f>'pozyczki za cały 2023'!AT38+'leasing za cały 2023'!AT38</f>
        <v>0</v>
      </c>
      <c r="AU38" s="105">
        <f>'pozyczki za cały 2023'!AU38+'leasing za cały 2023'!AU38</f>
        <v>28130</v>
      </c>
      <c r="AV38" s="105">
        <f>'pozyczki za cały 2023'!AV38+'leasing za cały 2023'!AV38</f>
        <v>9</v>
      </c>
      <c r="AW38" s="105">
        <f>'pozyczki za cały 2023'!AW38+'leasing za cały 2023'!AW38</f>
        <v>2</v>
      </c>
      <c r="AX38" s="105">
        <f>'pozyczki za cały 2023'!AX38+'leasing za cały 2023'!AX38</f>
        <v>7</v>
      </c>
      <c r="AY38" s="105">
        <f>'pozyczki za cały 2023'!AY38+'leasing za cały 2023'!AY38</f>
        <v>0</v>
      </c>
      <c r="AZ38" s="105">
        <f>'pozyczki za cały 2023'!AZ38+'leasing za cały 2023'!AZ38</f>
        <v>0</v>
      </c>
      <c r="BA38" s="105">
        <f>'pozyczki za cały 2023'!BA38+'leasing za cały 2023'!BA38</f>
        <v>0</v>
      </c>
      <c r="BB38" s="105">
        <f>'pozyczki za cały 2023'!BB38+'leasing za cały 2023'!BB38</f>
        <v>28139</v>
      </c>
    </row>
    <row r="39" spans="1:54" x14ac:dyDescent="0.25">
      <c r="A39" s="82">
        <v>3</v>
      </c>
      <c r="B39" s="83" t="s">
        <v>56</v>
      </c>
      <c r="C39" s="105">
        <f>'pozyczki za cały 2023'!C39+'leasing za cały 2023'!C39</f>
        <v>213</v>
      </c>
      <c r="D39" s="105">
        <f>'pozyczki za cały 2023'!D39+'leasing za cały 2023'!D39</f>
        <v>52</v>
      </c>
      <c r="E39" s="105">
        <f>'pozyczki za cały 2023'!E39+'leasing za cały 2023'!E39</f>
        <v>0</v>
      </c>
      <c r="F39" s="105">
        <f>'pozyczki za cały 2023'!F39+'leasing za cały 2023'!F39</f>
        <v>0</v>
      </c>
      <c r="G39" s="105">
        <f>'pozyczki za cały 2023'!G39+'leasing za cały 2023'!G39</f>
        <v>27</v>
      </c>
      <c r="H39" s="105">
        <f>'pozyczki za cały 2023'!H39+'leasing za cały 2023'!H39</f>
        <v>17</v>
      </c>
      <c r="I39" s="105">
        <f>'pozyczki za cały 2023'!I39+'leasing za cały 2023'!I39</f>
        <v>0</v>
      </c>
      <c r="J39" s="105">
        <f>'pozyczki za cały 2023'!J39+'leasing za cały 2023'!J39</f>
        <v>0</v>
      </c>
      <c r="K39" s="105">
        <f>'pozyczki za cały 2023'!K39+'leasing za cały 2023'!K39</f>
        <v>10</v>
      </c>
      <c r="L39" s="105">
        <f>'pozyczki za cały 2023'!L39+'leasing za cały 2023'!L39</f>
        <v>0</v>
      </c>
      <c r="M39" s="105">
        <f>'pozyczki za cały 2023'!M39+'leasing za cały 2023'!M39</f>
        <v>0</v>
      </c>
      <c r="N39" s="105">
        <f>'pozyczki za cały 2023'!N39+'leasing za cały 2023'!N39</f>
        <v>20</v>
      </c>
      <c r="O39" s="105">
        <f>'pozyczki za cały 2023'!O39+'leasing za cały 2023'!O39</f>
        <v>0</v>
      </c>
      <c r="P39" s="105">
        <f>'pozyczki za cały 2023'!P39+'leasing za cały 2023'!P39</f>
        <v>0</v>
      </c>
      <c r="Q39" s="105">
        <f>'pozyczki za cały 2023'!Q39+'leasing za cały 2023'!Q39</f>
        <v>69</v>
      </c>
      <c r="R39" s="105">
        <f>'pozyczki za cały 2023'!R39+'leasing za cały 2023'!R39</f>
        <v>7</v>
      </c>
      <c r="S39" s="105">
        <f>'pozyczki za cały 2023'!S39+'leasing za cały 2023'!S39</f>
        <v>0</v>
      </c>
      <c r="T39" s="105">
        <f>'pozyczki za cały 2023'!T39+'leasing za cały 2023'!T39</f>
        <v>0</v>
      </c>
      <c r="U39" s="105">
        <f>'pozyczki za cały 2023'!U39+'leasing za cały 2023'!U39</f>
        <v>38</v>
      </c>
      <c r="V39" s="105">
        <f>'pozyczki za cały 2023'!V39+'leasing za cały 2023'!V39</f>
        <v>0</v>
      </c>
      <c r="W39" s="105">
        <f>'pozyczki za cały 2023'!W39+'leasing za cały 2023'!W39</f>
        <v>0</v>
      </c>
      <c r="X39" s="105">
        <f>'pozyczki za cały 2023'!X39+'leasing za cały 2023'!X39</f>
        <v>238</v>
      </c>
      <c r="Y39" s="105">
        <f>'pozyczki za cały 2023'!Y39+'leasing za cały 2023'!Y39</f>
        <v>41</v>
      </c>
      <c r="Z39" s="105">
        <f>'pozyczki za cały 2023'!Z39+'leasing za cały 2023'!Z39</f>
        <v>30</v>
      </c>
      <c r="AA39" s="105">
        <f>'pozyczki za cały 2023'!AA39+'leasing za cały 2023'!AA39</f>
        <v>5</v>
      </c>
      <c r="AB39" s="105">
        <f>'pozyczki za cały 2023'!AB39+'leasing za cały 2023'!AB39</f>
        <v>2</v>
      </c>
      <c r="AC39" s="105">
        <f>'pozyczki za cały 2023'!AC39+'leasing za cały 2023'!AC39</f>
        <v>11</v>
      </c>
      <c r="AD39" s="105">
        <f>'pozyczki za cały 2023'!AD39+'leasing za cały 2023'!AD39</f>
        <v>12</v>
      </c>
      <c r="AE39" s="105">
        <f>'pozyczki za cały 2023'!AE39+'leasing za cały 2023'!AE39</f>
        <v>7</v>
      </c>
      <c r="AF39" s="105">
        <f>'pozyczki za cały 2023'!AF39+'leasing za cały 2023'!AF39</f>
        <v>0</v>
      </c>
      <c r="AG39" s="105">
        <f>'pozyczki za cały 2023'!AG39+'leasing za cały 2023'!AG39</f>
        <v>16</v>
      </c>
      <c r="AH39" s="105">
        <f>'pozyczki za cały 2023'!AH39+'leasing za cały 2023'!AH39</f>
        <v>50</v>
      </c>
      <c r="AI39" s="105">
        <f>'pozyczki za cały 2023'!AI39+'leasing za cały 2023'!AI39</f>
        <v>0</v>
      </c>
      <c r="AJ39" s="105">
        <f>'pozyczki za cały 2023'!AJ39+'leasing za cały 2023'!AJ39</f>
        <v>0</v>
      </c>
      <c r="AK39" s="105">
        <f>'pozyczki za cały 2023'!AK39+'leasing za cały 2023'!AK39</f>
        <v>64</v>
      </c>
      <c r="AL39" s="105">
        <f>'pozyczki za cały 2023'!AL39+'leasing za cały 2023'!AL39</f>
        <v>1</v>
      </c>
      <c r="AM39" s="105">
        <f>'pozyczki za cały 2023'!AM39+'leasing za cały 2023'!AM39</f>
        <v>1</v>
      </c>
      <c r="AN39" s="105">
        <f>'pozyczki za cały 2023'!AN39+'leasing za cały 2023'!AN39</f>
        <v>0</v>
      </c>
      <c r="AO39" s="105">
        <f>'pozyczki za cały 2023'!AO39+'leasing za cały 2023'!AO39</f>
        <v>0</v>
      </c>
      <c r="AP39" s="105">
        <f>'pozyczki za cały 2023'!AP39+'leasing za cały 2023'!AP39</f>
        <v>8</v>
      </c>
      <c r="AQ39" s="105">
        <f>'pozyczki za cały 2023'!AQ39+'leasing za cały 2023'!AQ39</f>
        <v>2</v>
      </c>
      <c r="AR39" s="105">
        <f>'pozyczki za cały 2023'!AR39+'leasing za cały 2023'!AR39</f>
        <v>6</v>
      </c>
      <c r="AS39" s="105">
        <f>'pozyczki za cały 2023'!AS39+'leasing za cały 2023'!AS39</f>
        <v>0</v>
      </c>
      <c r="AT39" s="105">
        <f>'pozyczki za cały 2023'!AT39+'leasing za cały 2023'!AT39</f>
        <v>0</v>
      </c>
      <c r="AU39" s="105">
        <f>'pozyczki za cały 2023'!AU39+'leasing za cały 2023'!AU39</f>
        <v>460</v>
      </c>
      <c r="AV39" s="105">
        <f>'pozyczki za cały 2023'!AV39+'leasing za cały 2023'!AV39</f>
        <v>0</v>
      </c>
      <c r="AW39" s="105">
        <f>'pozyczki za cały 2023'!AW39+'leasing za cały 2023'!AW39</f>
        <v>0</v>
      </c>
      <c r="AX39" s="105">
        <f>'pozyczki za cały 2023'!AX39+'leasing za cały 2023'!AX39</f>
        <v>0</v>
      </c>
      <c r="AY39" s="105">
        <f>'pozyczki za cały 2023'!AY39+'leasing za cały 2023'!AY39</f>
        <v>0</v>
      </c>
      <c r="AZ39" s="105">
        <f>'pozyczki za cały 2023'!AZ39+'leasing za cały 2023'!AZ39</f>
        <v>0</v>
      </c>
      <c r="BA39" s="105">
        <f>'pozyczki za cały 2023'!BA39+'leasing za cały 2023'!BA39</f>
        <v>0</v>
      </c>
      <c r="BB39" s="105">
        <f>'pozyczki za cały 2023'!BB39+'leasing za cały 2023'!BB39</f>
        <v>460</v>
      </c>
    </row>
    <row r="40" spans="1:54" x14ac:dyDescent="0.25">
      <c r="A40" s="82">
        <v>4</v>
      </c>
      <c r="B40" s="83" t="s">
        <v>57</v>
      </c>
      <c r="C40" s="105">
        <f>'pozyczki za cały 2023'!C40+'leasing za cały 2023'!C40</f>
        <v>1049</v>
      </c>
      <c r="D40" s="105">
        <f>'pozyczki za cały 2023'!D40+'leasing za cały 2023'!D40</f>
        <v>492</v>
      </c>
      <c r="E40" s="105">
        <f>'pozyczki za cały 2023'!E40+'leasing za cały 2023'!E40</f>
        <v>6</v>
      </c>
      <c r="F40" s="105">
        <f>'pozyczki za cały 2023'!F40+'leasing za cały 2023'!F40</f>
        <v>151</v>
      </c>
      <c r="G40" s="105">
        <f>'pozyczki za cały 2023'!G40+'leasing za cały 2023'!G40</f>
        <v>144</v>
      </c>
      <c r="H40" s="105">
        <f>'pozyczki za cały 2023'!H40+'leasing za cały 2023'!H40</f>
        <v>76</v>
      </c>
      <c r="I40" s="105">
        <f>'pozyczki za cały 2023'!I40+'leasing za cały 2023'!I40</f>
        <v>0</v>
      </c>
      <c r="J40" s="105">
        <f>'pozyczki za cały 2023'!J40+'leasing za cały 2023'!J40</f>
        <v>0</v>
      </c>
      <c r="K40" s="105">
        <f>'pozyczki za cały 2023'!K40+'leasing za cały 2023'!K40</f>
        <v>68</v>
      </c>
      <c r="L40" s="105">
        <f>'pozyczki za cały 2023'!L40+'leasing za cały 2023'!L40</f>
        <v>0</v>
      </c>
      <c r="M40" s="105">
        <f>'pozyczki za cały 2023'!M40+'leasing za cały 2023'!M40</f>
        <v>0</v>
      </c>
      <c r="N40" s="105">
        <f>'pozyczki za cały 2023'!N40+'leasing za cały 2023'!N40</f>
        <v>189</v>
      </c>
      <c r="O40" s="105">
        <f>'pozyczki za cały 2023'!O40+'leasing za cały 2023'!O40</f>
        <v>0</v>
      </c>
      <c r="P40" s="105">
        <f>'pozyczki za cały 2023'!P40+'leasing za cały 2023'!P40</f>
        <v>1</v>
      </c>
      <c r="Q40" s="105">
        <f>'pozyczki za cały 2023'!Q40+'leasing za cały 2023'!Q40</f>
        <v>158</v>
      </c>
      <c r="R40" s="105">
        <f>'pozyczki za cały 2023'!R40+'leasing za cały 2023'!R40</f>
        <v>49</v>
      </c>
      <c r="S40" s="105">
        <f>'pozyczki za cały 2023'!S40+'leasing za cały 2023'!S40</f>
        <v>0</v>
      </c>
      <c r="T40" s="105">
        <f>'pozyczki za cały 2023'!T40+'leasing za cały 2023'!T40</f>
        <v>0</v>
      </c>
      <c r="U40" s="105">
        <f>'pozyczki za cały 2023'!U40+'leasing za cały 2023'!U40</f>
        <v>17</v>
      </c>
      <c r="V40" s="105">
        <f>'pozyczki za cały 2023'!V40+'leasing za cały 2023'!V40</f>
        <v>0</v>
      </c>
      <c r="W40" s="105">
        <f>'pozyczki za cały 2023'!W40+'leasing za cały 2023'!W40</f>
        <v>0</v>
      </c>
      <c r="X40" s="105">
        <f>'pozyczki za cały 2023'!X40+'leasing za cały 2023'!X40</f>
        <v>123</v>
      </c>
      <c r="Y40" s="105">
        <f>'pozyczki za cały 2023'!Y40+'leasing za cały 2023'!Y40</f>
        <v>51</v>
      </c>
      <c r="Z40" s="105">
        <f>'pozyczki za cały 2023'!Z40+'leasing za cały 2023'!Z40</f>
        <v>12</v>
      </c>
      <c r="AA40" s="105">
        <f>'pozyczki za cały 2023'!AA40+'leasing za cały 2023'!AA40</f>
        <v>1</v>
      </c>
      <c r="AB40" s="105">
        <f>'pozyczki za cały 2023'!AB40+'leasing za cały 2023'!AB40</f>
        <v>2</v>
      </c>
      <c r="AC40" s="105">
        <f>'pozyczki za cały 2023'!AC40+'leasing za cały 2023'!AC40</f>
        <v>2</v>
      </c>
      <c r="AD40" s="105">
        <f>'pozyczki za cały 2023'!AD40+'leasing za cały 2023'!AD40</f>
        <v>8</v>
      </c>
      <c r="AE40" s="105">
        <f>'pozyczki za cały 2023'!AE40+'leasing za cały 2023'!AE40</f>
        <v>5</v>
      </c>
      <c r="AF40" s="105">
        <f>'pozyczki za cały 2023'!AF40+'leasing za cały 2023'!AF40</f>
        <v>0</v>
      </c>
      <c r="AG40" s="105">
        <f>'pozyczki za cały 2023'!AG40+'leasing za cały 2023'!AG40</f>
        <v>18</v>
      </c>
      <c r="AH40" s="105">
        <f>'pozyczki za cały 2023'!AH40+'leasing za cały 2023'!AH40</f>
        <v>10</v>
      </c>
      <c r="AI40" s="105">
        <f>'pozyczki za cały 2023'!AI40+'leasing za cały 2023'!AI40</f>
        <v>0</v>
      </c>
      <c r="AJ40" s="105">
        <f>'pozyczki za cały 2023'!AJ40+'leasing za cały 2023'!AJ40</f>
        <v>0</v>
      </c>
      <c r="AK40" s="105">
        <f>'pozyczki za cały 2023'!AK40+'leasing za cały 2023'!AK40</f>
        <v>14</v>
      </c>
      <c r="AL40" s="105">
        <f>'pozyczki za cały 2023'!AL40+'leasing za cały 2023'!AL40</f>
        <v>2</v>
      </c>
      <c r="AM40" s="105">
        <f>'pozyczki za cały 2023'!AM40+'leasing za cały 2023'!AM40</f>
        <v>2</v>
      </c>
      <c r="AN40" s="105">
        <f>'pozyczki za cały 2023'!AN40+'leasing za cały 2023'!AN40</f>
        <v>0</v>
      </c>
      <c r="AO40" s="105">
        <f>'pozyczki za cały 2023'!AO40+'leasing za cały 2023'!AO40</f>
        <v>0</v>
      </c>
      <c r="AP40" s="105">
        <f>'pozyczki za cały 2023'!AP40+'leasing za cały 2023'!AP40</f>
        <v>4</v>
      </c>
      <c r="AQ40" s="105">
        <f>'pozyczki za cały 2023'!AQ40+'leasing za cały 2023'!AQ40</f>
        <v>1</v>
      </c>
      <c r="AR40" s="105">
        <f>'pozyczki za cały 2023'!AR40+'leasing za cały 2023'!AR40</f>
        <v>3</v>
      </c>
      <c r="AS40" s="105">
        <f>'pozyczki za cały 2023'!AS40+'leasing za cały 2023'!AS40</f>
        <v>0</v>
      </c>
      <c r="AT40" s="105">
        <f>'pozyczki za cały 2023'!AT40+'leasing za cały 2023'!AT40</f>
        <v>33</v>
      </c>
      <c r="AU40" s="105">
        <f>'pozyczki za cały 2023'!AU40+'leasing za cały 2023'!AU40</f>
        <v>1211</v>
      </c>
      <c r="AV40" s="105">
        <f>'pozyczki za cały 2023'!AV40+'leasing za cały 2023'!AV40</f>
        <v>4</v>
      </c>
      <c r="AW40" s="105">
        <f>'pozyczki za cały 2023'!AW40+'leasing za cały 2023'!AW40</f>
        <v>0</v>
      </c>
      <c r="AX40" s="105">
        <f>'pozyczki za cały 2023'!AX40+'leasing za cały 2023'!AX40</f>
        <v>2</v>
      </c>
      <c r="AY40" s="105">
        <f>'pozyczki za cały 2023'!AY40+'leasing za cały 2023'!AY40</f>
        <v>0</v>
      </c>
      <c r="AZ40" s="105">
        <f>'pozyczki za cały 2023'!AZ40+'leasing za cały 2023'!AZ40</f>
        <v>2</v>
      </c>
      <c r="BA40" s="105">
        <f>'pozyczki za cały 2023'!BA40+'leasing za cały 2023'!BA40</f>
        <v>0</v>
      </c>
      <c r="BB40" s="105">
        <f>'pozyczki za cały 2023'!BB40+'leasing za cały 2023'!BB40</f>
        <v>1215</v>
      </c>
    </row>
    <row r="41" spans="1:54" x14ac:dyDescent="0.25">
      <c r="A41" s="82">
        <v>5</v>
      </c>
      <c r="B41" s="83" t="s">
        <v>58</v>
      </c>
      <c r="C41" s="105">
        <f>'pozyczki za cały 2023'!C41+'leasing za cały 2023'!C41</f>
        <v>0</v>
      </c>
      <c r="D41" s="105">
        <f>'pozyczki za cały 2023'!D41+'leasing za cały 2023'!D41</f>
        <v>0</v>
      </c>
      <c r="E41" s="105">
        <f>'pozyczki za cały 2023'!E41+'leasing za cały 2023'!E41</f>
        <v>0</v>
      </c>
      <c r="F41" s="105">
        <f>'pozyczki za cały 2023'!F41+'leasing za cały 2023'!F41</f>
        <v>0</v>
      </c>
      <c r="G41" s="105">
        <f>'pozyczki za cały 2023'!G41+'leasing za cały 2023'!G41</f>
        <v>0</v>
      </c>
      <c r="H41" s="105">
        <f>'pozyczki za cały 2023'!H41+'leasing za cały 2023'!H41</f>
        <v>0</v>
      </c>
      <c r="I41" s="105">
        <f>'pozyczki za cały 2023'!I41+'leasing za cały 2023'!I41</f>
        <v>0</v>
      </c>
      <c r="J41" s="105">
        <f>'pozyczki za cały 2023'!J41+'leasing za cały 2023'!J41</f>
        <v>0</v>
      </c>
      <c r="K41" s="105">
        <f>'pozyczki za cały 2023'!K41+'leasing za cały 2023'!K41</f>
        <v>0</v>
      </c>
      <c r="L41" s="105">
        <f>'pozyczki za cały 2023'!L41+'leasing za cały 2023'!L41</f>
        <v>0</v>
      </c>
      <c r="M41" s="105">
        <f>'pozyczki za cały 2023'!M41+'leasing za cały 2023'!M41</f>
        <v>0</v>
      </c>
      <c r="N41" s="105">
        <f>'pozyczki za cały 2023'!N41+'leasing za cały 2023'!N41</f>
        <v>0</v>
      </c>
      <c r="O41" s="105">
        <f>'pozyczki za cały 2023'!O41+'leasing za cały 2023'!O41</f>
        <v>0</v>
      </c>
      <c r="P41" s="105">
        <f>'pozyczki za cały 2023'!P41+'leasing za cały 2023'!P41</f>
        <v>0</v>
      </c>
      <c r="Q41" s="105">
        <f>'pozyczki za cały 2023'!Q41+'leasing za cały 2023'!Q41</f>
        <v>0</v>
      </c>
      <c r="R41" s="105">
        <f>'pozyczki za cały 2023'!R41+'leasing za cały 2023'!R41</f>
        <v>0</v>
      </c>
      <c r="S41" s="105">
        <f>'pozyczki za cały 2023'!S41+'leasing za cały 2023'!S41</f>
        <v>0</v>
      </c>
      <c r="T41" s="105">
        <f>'pozyczki za cały 2023'!T41+'leasing za cały 2023'!T41</f>
        <v>0</v>
      </c>
      <c r="U41" s="105">
        <f>'pozyczki za cały 2023'!U41+'leasing za cały 2023'!U41</f>
        <v>0</v>
      </c>
      <c r="V41" s="105">
        <f>'pozyczki za cały 2023'!V41+'leasing za cały 2023'!V41</f>
        <v>0</v>
      </c>
      <c r="W41" s="105">
        <f>'pozyczki za cały 2023'!W41+'leasing za cały 2023'!W41</f>
        <v>0</v>
      </c>
      <c r="X41" s="105">
        <f>'pozyczki za cały 2023'!X41+'leasing za cały 2023'!X41</f>
        <v>1130</v>
      </c>
      <c r="Y41" s="105">
        <f>'pozyczki za cały 2023'!Y41+'leasing za cały 2023'!Y41</f>
        <v>1130</v>
      </c>
      <c r="Z41" s="105">
        <f>'pozyczki za cały 2023'!Z41+'leasing za cały 2023'!Z41</f>
        <v>0</v>
      </c>
      <c r="AA41" s="105">
        <f>'pozyczki za cały 2023'!AA41+'leasing za cały 2023'!AA41</f>
        <v>0</v>
      </c>
      <c r="AB41" s="105">
        <f>'pozyczki za cały 2023'!AB41+'leasing za cały 2023'!AB41</f>
        <v>0</v>
      </c>
      <c r="AC41" s="105">
        <f>'pozyczki za cały 2023'!AC41+'leasing za cały 2023'!AC41</f>
        <v>0</v>
      </c>
      <c r="AD41" s="105">
        <f>'pozyczki za cały 2023'!AD41+'leasing za cały 2023'!AD41</f>
        <v>0</v>
      </c>
      <c r="AE41" s="105">
        <f>'pozyczki za cały 2023'!AE41+'leasing za cały 2023'!AE41</f>
        <v>0</v>
      </c>
      <c r="AF41" s="105">
        <f>'pozyczki za cały 2023'!AF41+'leasing za cały 2023'!AF41</f>
        <v>0</v>
      </c>
      <c r="AG41" s="105">
        <f>'pozyczki za cały 2023'!AG41+'leasing za cały 2023'!AG41</f>
        <v>0</v>
      </c>
      <c r="AH41" s="105">
        <f>'pozyczki za cały 2023'!AH41+'leasing za cały 2023'!AH41</f>
        <v>0</v>
      </c>
      <c r="AI41" s="105">
        <f>'pozyczki za cały 2023'!AI41+'leasing za cały 2023'!AI41</f>
        <v>0</v>
      </c>
      <c r="AJ41" s="105">
        <f>'pozyczki za cały 2023'!AJ41+'leasing za cały 2023'!AJ41</f>
        <v>0</v>
      </c>
      <c r="AK41" s="105">
        <f>'pozyczki za cały 2023'!AK41+'leasing za cały 2023'!AK41</f>
        <v>0</v>
      </c>
      <c r="AL41" s="105">
        <f>'pozyczki za cały 2023'!AL41+'leasing za cały 2023'!AL41</f>
        <v>0</v>
      </c>
      <c r="AM41" s="105">
        <f>'pozyczki za cały 2023'!AM41+'leasing za cały 2023'!AM41</f>
        <v>0</v>
      </c>
      <c r="AN41" s="105">
        <f>'pozyczki za cały 2023'!AN41+'leasing za cały 2023'!AN41</f>
        <v>0</v>
      </c>
      <c r="AO41" s="105">
        <f>'pozyczki za cały 2023'!AO41+'leasing za cały 2023'!AO41</f>
        <v>0</v>
      </c>
      <c r="AP41" s="105">
        <f>'pozyczki za cały 2023'!AP41+'leasing za cały 2023'!AP41</f>
        <v>0</v>
      </c>
      <c r="AQ41" s="105">
        <f>'pozyczki za cały 2023'!AQ41+'leasing za cały 2023'!AQ41</f>
        <v>0</v>
      </c>
      <c r="AR41" s="105">
        <f>'pozyczki za cały 2023'!AR41+'leasing za cały 2023'!AR41</f>
        <v>0</v>
      </c>
      <c r="AS41" s="105">
        <f>'pozyczki za cały 2023'!AS41+'leasing za cały 2023'!AS41</f>
        <v>0</v>
      </c>
      <c r="AT41" s="105">
        <f>'pozyczki za cały 2023'!AT41+'leasing za cały 2023'!AT41</f>
        <v>0</v>
      </c>
      <c r="AU41" s="105">
        <f>'pozyczki za cały 2023'!AU41+'leasing za cały 2023'!AU41</f>
        <v>1130</v>
      </c>
      <c r="AV41" s="105">
        <f>'pozyczki za cały 2023'!AV41+'leasing za cały 2023'!AV41</f>
        <v>0</v>
      </c>
      <c r="AW41" s="105">
        <f>'pozyczki za cały 2023'!AW41+'leasing za cały 2023'!AW41</f>
        <v>0</v>
      </c>
      <c r="AX41" s="105">
        <f>'pozyczki za cały 2023'!AX41+'leasing za cały 2023'!AX41</f>
        <v>0</v>
      </c>
      <c r="AY41" s="105">
        <f>'pozyczki za cały 2023'!AY41+'leasing za cały 2023'!AY41</f>
        <v>0</v>
      </c>
      <c r="AZ41" s="105">
        <f>'pozyczki za cały 2023'!AZ41+'leasing za cały 2023'!AZ41</f>
        <v>0</v>
      </c>
      <c r="BA41" s="105">
        <f>'pozyczki za cały 2023'!BA41+'leasing za cały 2023'!BA41</f>
        <v>0</v>
      </c>
      <c r="BB41" s="105">
        <f>'pozyczki za cały 2023'!BB41+'leasing za cały 2023'!BB41</f>
        <v>1130</v>
      </c>
    </row>
    <row r="42" spans="1:54" x14ac:dyDescent="0.25">
      <c r="A42" s="82">
        <v>6</v>
      </c>
      <c r="B42" s="83" t="s">
        <v>59</v>
      </c>
      <c r="C42" s="105">
        <f>'pozyczki za cały 2023'!C42+'leasing za cały 2023'!C42</f>
        <v>115</v>
      </c>
      <c r="D42" s="105">
        <f>'pozyczki za cały 2023'!D42+'leasing za cały 2023'!D42</f>
        <v>13</v>
      </c>
      <c r="E42" s="105">
        <f>'pozyczki za cały 2023'!E42+'leasing za cały 2023'!E42</f>
        <v>0</v>
      </c>
      <c r="F42" s="105">
        <f>'pozyczki za cały 2023'!F42+'leasing za cały 2023'!F42</f>
        <v>0</v>
      </c>
      <c r="G42" s="105">
        <f>'pozyczki za cały 2023'!G42+'leasing za cały 2023'!G42</f>
        <v>2</v>
      </c>
      <c r="H42" s="105">
        <f>'pozyczki za cały 2023'!H42+'leasing za cały 2023'!H42</f>
        <v>2</v>
      </c>
      <c r="I42" s="105">
        <f>'pozyczki za cały 2023'!I42+'leasing za cały 2023'!I42</f>
        <v>0</v>
      </c>
      <c r="J42" s="105">
        <f>'pozyczki za cały 2023'!J42+'leasing za cały 2023'!J42</f>
        <v>0</v>
      </c>
      <c r="K42" s="105">
        <f>'pozyczki za cały 2023'!K42+'leasing za cały 2023'!K42</f>
        <v>0</v>
      </c>
      <c r="L42" s="105">
        <f>'pozyczki za cały 2023'!L42+'leasing za cały 2023'!L42</f>
        <v>0</v>
      </c>
      <c r="M42" s="105">
        <f>'pozyczki za cały 2023'!M42+'leasing za cały 2023'!M42</f>
        <v>0</v>
      </c>
      <c r="N42" s="105">
        <f>'pozyczki za cały 2023'!N42+'leasing za cały 2023'!N42</f>
        <v>39</v>
      </c>
      <c r="O42" s="105">
        <f>'pozyczki za cały 2023'!O42+'leasing za cały 2023'!O42</f>
        <v>0</v>
      </c>
      <c r="P42" s="105">
        <f>'pozyczki za cały 2023'!P42+'leasing za cały 2023'!P42</f>
        <v>0</v>
      </c>
      <c r="Q42" s="105">
        <f>'pozyczki za cały 2023'!Q42+'leasing za cały 2023'!Q42</f>
        <v>60</v>
      </c>
      <c r="R42" s="105">
        <f>'pozyczki za cały 2023'!R42+'leasing za cały 2023'!R42</f>
        <v>0</v>
      </c>
      <c r="S42" s="105">
        <f>'pozyczki za cały 2023'!S42+'leasing za cały 2023'!S42</f>
        <v>0</v>
      </c>
      <c r="T42" s="105">
        <f>'pozyczki za cały 2023'!T42+'leasing za cały 2023'!T42</f>
        <v>0</v>
      </c>
      <c r="U42" s="105">
        <f>'pozyczki za cały 2023'!U42+'leasing za cały 2023'!U42</f>
        <v>1</v>
      </c>
      <c r="V42" s="105">
        <f>'pozyczki za cały 2023'!V42+'leasing za cały 2023'!V42</f>
        <v>0</v>
      </c>
      <c r="W42" s="105">
        <f>'pozyczki za cały 2023'!W42+'leasing za cały 2023'!W42</f>
        <v>0</v>
      </c>
      <c r="X42" s="105">
        <f>'pozyczki za cały 2023'!X42+'leasing za cały 2023'!X42</f>
        <v>2115</v>
      </c>
      <c r="Y42" s="105">
        <f>'pozyczki za cały 2023'!Y42+'leasing za cały 2023'!Y42</f>
        <v>63</v>
      </c>
      <c r="Z42" s="105">
        <f>'pozyczki za cały 2023'!Z42+'leasing za cały 2023'!Z42</f>
        <v>1672</v>
      </c>
      <c r="AA42" s="105">
        <f>'pozyczki za cały 2023'!AA42+'leasing za cały 2023'!AA42</f>
        <v>0</v>
      </c>
      <c r="AB42" s="105">
        <f>'pozyczki za cały 2023'!AB42+'leasing za cały 2023'!AB42</f>
        <v>0</v>
      </c>
      <c r="AC42" s="105">
        <f>'pozyczki za cały 2023'!AC42+'leasing za cały 2023'!AC42</f>
        <v>0</v>
      </c>
      <c r="AD42" s="105">
        <f>'pozyczki za cały 2023'!AD42+'leasing za cały 2023'!AD42</f>
        <v>0</v>
      </c>
      <c r="AE42" s="105">
        <f>'pozyczki za cały 2023'!AE42+'leasing za cały 2023'!AE42</f>
        <v>235</v>
      </c>
      <c r="AF42" s="105">
        <f>'pozyczki za cały 2023'!AF42+'leasing za cały 2023'!AF42</f>
        <v>0</v>
      </c>
      <c r="AG42" s="105">
        <f>'pozyczki za cały 2023'!AG42+'leasing za cały 2023'!AG42</f>
        <v>42</v>
      </c>
      <c r="AH42" s="105">
        <f>'pozyczki za cały 2023'!AH42+'leasing za cały 2023'!AH42</f>
        <v>43</v>
      </c>
      <c r="AI42" s="105">
        <f>'pozyczki za cały 2023'!AI42+'leasing za cały 2023'!AI42</f>
        <v>0</v>
      </c>
      <c r="AJ42" s="105">
        <f>'pozyczki za cały 2023'!AJ42+'leasing za cały 2023'!AJ42</f>
        <v>0</v>
      </c>
      <c r="AK42" s="105">
        <f>'pozyczki za cały 2023'!AK42+'leasing za cały 2023'!AK42</f>
        <v>60</v>
      </c>
      <c r="AL42" s="105">
        <f>'pozyczki za cały 2023'!AL42+'leasing za cały 2023'!AL42</f>
        <v>220</v>
      </c>
      <c r="AM42" s="105">
        <f>'pozyczki za cały 2023'!AM42+'leasing za cały 2023'!AM42</f>
        <v>212</v>
      </c>
      <c r="AN42" s="105">
        <f>'pozyczki za cały 2023'!AN42+'leasing za cały 2023'!AN42</f>
        <v>8</v>
      </c>
      <c r="AO42" s="105">
        <f>'pozyczki za cały 2023'!AO42+'leasing za cały 2023'!AO42</f>
        <v>0</v>
      </c>
      <c r="AP42" s="105">
        <f>'pozyczki za cały 2023'!AP42+'leasing za cały 2023'!AP42</f>
        <v>0</v>
      </c>
      <c r="AQ42" s="105">
        <f>'pozyczki za cały 2023'!AQ42+'leasing za cały 2023'!AQ42</f>
        <v>0</v>
      </c>
      <c r="AR42" s="105">
        <f>'pozyczki za cały 2023'!AR42+'leasing za cały 2023'!AR42</f>
        <v>0</v>
      </c>
      <c r="AS42" s="105">
        <f>'pozyczki za cały 2023'!AS42+'leasing za cały 2023'!AS42</f>
        <v>0</v>
      </c>
      <c r="AT42" s="105">
        <f>'pozyczki za cały 2023'!AT42+'leasing za cały 2023'!AT42</f>
        <v>0</v>
      </c>
      <c r="AU42" s="105">
        <f>'pozyczki za cały 2023'!AU42+'leasing za cały 2023'!AU42</f>
        <v>2450</v>
      </c>
      <c r="AV42" s="105">
        <f>'pozyczki za cały 2023'!AV42+'leasing za cały 2023'!AV42</f>
        <v>0</v>
      </c>
      <c r="AW42" s="105">
        <f>'pozyczki za cały 2023'!AW42+'leasing za cały 2023'!AW42</f>
        <v>0</v>
      </c>
      <c r="AX42" s="105">
        <f>'pozyczki za cały 2023'!AX42+'leasing za cały 2023'!AX42</f>
        <v>0</v>
      </c>
      <c r="AY42" s="105">
        <f>'pozyczki za cały 2023'!AY42+'leasing za cały 2023'!AY42</f>
        <v>0</v>
      </c>
      <c r="AZ42" s="105">
        <f>'pozyczki za cały 2023'!AZ42+'leasing za cały 2023'!AZ42</f>
        <v>0</v>
      </c>
      <c r="BA42" s="105">
        <f>'pozyczki za cały 2023'!BA42+'leasing za cały 2023'!BA42</f>
        <v>0</v>
      </c>
      <c r="BB42" s="105">
        <f>'pozyczki za cały 2023'!BB42+'leasing za cały 2023'!BB42</f>
        <v>2450</v>
      </c>
    </row>
    <row r="43" spans="1:54" x14ac:dyDescent="0.25">
      <c r="A43" s="82">
        <v>7</v>
      </c>
      <c r="B43" s="83" t="s">
        <v>60</v>
      </c>
      <c r="C43" s="105">
        <f>'pozyczki za cały 2023'!C43+'leasing za cały 2023'!C43</f>
        <v>1807</v>
      </c>
      <c r="D43" s="105">
        <f>'pozyczki za cały 2023'!D43+'leasing za cały 2023'!D43</f>
        <v>29</v>
      </c>
      <c r="E43" s="105">
        <f>'pozyczki za cały 2023'!E43+'leasing za cały 2023'!E43</f>
        <v>0</v>
      </c>
      <c r="F43" s="105">
        <f>'pozyczki za cały 2023'!F43+'leasing za cały 2023'!F43</f>
        <v>0</v>
      </c>
      <c r="G43" s="105">
        <f>'pozyczki za cały 2023'!G43+'leasing za cały 2023'!G43</f>
        <v>5</v>
      </c>
      <c r="H43" s="105">
        <f>'pozyczki za cały 2023'!H43+'leasing za cały 2023'!H43</f>
        <v>5</v>
      </c>
      <c r="I43" s="105">
        <f>'pozyczki za cały 2023'!I43+'leasing za cały 2023'!I43</f>
        <v>0</v>
      </c>
      <c r="J43" s="105">
        <f>'pozyczki za cały 2023'!J43+'leasing za cały 2023'!J43</f>
        <v>0</v>
      </c>
      <c r="K43" s="105">
        <f>'pozyczki za cały 2023'!K43+'leasing za cały 2023'!K43</f>
        <v>0</v>
      </c>
      <c r="L43" s="105">
        <f>'pozyczki za cały 2023'!L43+'leasing za cały 2023'!L43</f>
        <v>0</v>
      </c>
      <c r="M43" s="105">
        <f>'pozyczki za cały 2023'!M43+'leasing za cały 2023'!M43</f>
        <v>0</v>
      </c>
      <c r="N43" s="105">
        <f>'pozyczki za cały 2023'!N43+'leasing za cały 2023'!N43</f>
        <v>174</v>
      </c>
      <c r="O43" s="105">
        <f>'pozyczki za cały 2023'!O43+'leasing za cały 2023'!O43</f>
        <v>0</v>
      </c>
      <c r="P43" s="105">
        <f>'pozyczki za cały 2023'!P43+'leasing za cały 2023'!P43</f>
        <v>0</v>
      </c>
      <c r="Q43" s="105">
        <f>'pozyczki za cały 2023'!Q43+'leasing za cały 2023'!Q43</f>
        <v>1597</v>
      </c>
      <c r="R43" s="105">
        <f>'pozyczki za cały 2023'!R43+'leasing za cały 2023'!R43</f>
        <v>0</v>
      </c>
      <c r="S43" s="105">
        <f>'pozyczki za cały 2023'!S43+'leasing za cały 2023'!S43</f>
        <v>0</v>
      </c>
      <c r="T43" s="105">
        <f>'pozyczki za cały 2023'!T43+'leasing za cały 2023'!T43</f>
        <v>0</v>
      </c>
      <c r="U43" s="105">
        <f>'pozyczki za cały 2023'!U43+'leasing za cały 2023'!U43</f>
        <v>2</v>
      </c>
      <c r="V43" s="105">
        <f>'pozyczki za cały 2023'!V43+'leasing za cały 2023'!V43</f>
        <v>0</v>
      </c>
      <c r="W43" s="105">
        <f>'pozyczki za cały 2023'!W43+'leasing za cały 2023'!W43</f>
        <v>0</v>
      </c>
      <c r="X43" s="105">
        <f>'pozyczki za cały 2023'!X43+'leasing za cały 2023'!X43</f>
        <v>5460</v>
      </c>
      <c r="Y43" s="105">
        <f>'pozyczki za cały 2023'!Y43+'leasing za cały 2023'!Y43</f>
        <v>13</v>
      </c>
      <c r="Z43" s="105">
        <f>'pozyczki za cały 2023'!Z43+'leasing za cały 2023'!Z43</f>
        <v>121</v>
      </c>
      <c r="AA43" s="105">
        <f>'pozyczki za cały 2023'!AA43+'leasing za cały 2023'!AA43</f>
        <v>4</v>
      </c>
      <c r="AB43" s="105">
        <f>'pozyczki za cały 2023'!AB43+'leasing za cały 2023'!AB43</f>
        <v>14</v>
      </c>
      <c r="AC43" s="105">
        <f>'pozyczki za cały 2023'!AC43+'leasing za cały 2023'!AC43</f>
        <v>78</v>
      </c>
      <c r="AD43" s="105">
        <f>'pozyczki za cały 2023'!AD43+'leasing za cały 2023'!AD43</f>
        <v>4</v>
      </c>
      <c r="AE43" s="105">
        <f>'pozyczki za cały 2023'!AE43+'leasing za cały 2023'!AE43</f>
        <v>9</v>
      </c>
      <c r="AF43" s="105">
        <f>'pozyczki za cały 2023'!AF43+'leasing za cały 2023'!AF43</f>
        <v>0</v>
      </c>
      <c r="AG43" s="105">
        <f>'pozyczki za cały 2023'!AG43+'leasing za cały 2023'!AG43</f>
        <v>5114</v>
      </c>
      <c r="AH43" s="105">
        <f>'pozyczki za cały 2023'!AH43+'leasing za cały 2023'!AH43</f>
        <v>0</v>
      </c>
      <c r="AI43" s="105">
        <f>'pozyczki za cały 2023'!AI43+'leasing za cały 2023'!AI43</f>
        <v>0</v>
      </c>
      <c r="AJ43" s="105">
        <f>'pozyczki za cały 2023'!AJ43+'leasing za cały 2023'!AJ43</f>
        <v>0</v>
      </c>
      <c r="AK43" s="105">
        <f>'pozyczki za cały 2023'!AK43+'leasing za cały 2023'!AK43</f>
        <v>103</v>
      </c>
      <c r="AL43" s="105">
        <f>'pozyczki za cały 2023'!AL43+'leasing za cały 2023'!AL43</f>
        <v>0</v>
      </c>
      <c r="AM43" s="105">
        <f>'pozyczki za cały 2023'!AM43+'leasing za cały 2023'!AM43</f>
        <v>0</v>
      </c>
      <c r="AN43" s="105">
        <f>'pozyczki za cały 2023'!AN43+'leasing za cały 2023'!AN43</f>
        <v>0</v>
      </c>
      <c r="AO43" s="105">
        <f>'pozyczki za cały 2023'!AO43+'leasing za cały 2023'!AO43</f>
        <v>0</v>
      </c>
      <c r="AP43" s="105">
        <f>'pozyczki za cały 2023'!AP43+'leasing za cały 2023'!AP43</f>
        <v>0</v>
      </c>
      <c r="AQ43" s="105">
        <f>'pozyczki za cały 2023'!AQ43+'leasing za cały 2023'!AQ43</f>
        <v>0</v>
      </c>
      <c r="AR43" s="105">
        <f>'pozyczki za cały 2023'!AR43+'leasing za cały 2023'!AR43</f>
        <v>0</v>
      </c>
      <c r="AS43" s="105">
        <f>'pozyczki za cały 2023'!AS43+'leasing za cały 2023'!AS43</f>
        <v>0</v>
      </c>
      <c r="AT43" s="105">
        <f>'pozyczki za cały 2023'!AT43+'leasing za cały 2023'!AT43</f>
        <v>0</v>
      </c>
      <c r="AU43" s="105">
        <f>'pozyczki za cały 2023'!AU43+'leasing za cały 2023'!AU43</f>
        <v>7267</v>
      </c>
      <c r="AV43" s="105">
        <f>'pozyczki za cały 2023'!AV43+'leasing za cały 2023'!AV43</f>
        <v>0</v>
      </c>
      <c r="AW43" s="105">
        <f>'pozyczki za cały 2023'!AW43+'leasing za cały 2023'!AW43</f>
        <v>0</v>
      </c>
      <c r="AX43" s="105">
        <f>'pozyczki za cały 2023'!AX43+'leasing za cały 2023'!AX43</f>
        <v>0</v>
      </c>
      <c r="AY43" s="105">
        <f>'pozyczki za cały 2023'!AY43+'leasing za cały 2023'!AY43</f>
        <v>0</v>
      </c>
      <c r="AZ43" s="105">
        <f>'pozyczki za cały 2023'!AZ43+'leasing za cały 2023'!AZ43</f>
        <v>0</v>
      </c>
      <c r="BA43" s="105">
        <f>'pozyczki za cały 2023'!BA43+'leasing za cały 2023'!BA43</f>
        <v>0</v>
      </c>
      <c r="BB43" s="105">
        <f>'pozyczki za cały 2023'!BB43+'leasing za cały 2023'!BB43</f>
        <v>7267</v>
      </c>
    </row>
    <row r="44" spans="1:54" x14ac:dyDescent="0.25">
      <c r="A44" s="82">
        <v>8</v>
      </c>
      <c r="B44" s="83" t="s">
        <v>61</v>
      </c>
      <c r="C44" s="105">
        <f>'pozyczki za cały 2023'!C44+'leasing za cały 2023'!C44</f>
        <v>34079</v>
      </c>
      <c r="D44" s="105">
        <f>'pozyczki za cały 2023'!D44+'leasing za cały 2023'!D44</f>
        <v>16607</v>
      </c>
      <c r="E44" s="105">
        <f>'pozyczki za cały 2023'!E44+'leasing za cały 2023'!E44</f>
        <v>477</v>
      </c>
      <c r="F44" s="105">
        <f>'pozyczki za cały 2023'!F44+'leasing za cały 2023'!F44</f>
        <v>180</v>
      </c>
      <c r="G44" s="105">
        <f>'pozyczki za cały 2023'!G44+'leasing za cały 2023'!G44</f>
        <v>7801</v>
      </c>
      <c r="H44" s="105">
        <f>'pozyczki za cały 2023'!H44+'leasing za cały 2023'!H44</f>
        <v>5628</v>
      </c>
      <c r="I44" s="105">
        <f>'pozyczki za cały 2023'!I44+'leasing za cały 2023'!I44</f>
        <v>314</v>
      </c>
      <c r="J44" s="105">
        <f>'pozyczki za cały 2023'!J44+'leasing za cały 2023'!J44</f>
        <v>0</v>
      </c>
      <c r="K44" s="105">
        <f>'pozyczki za cały 2023'!K44+'leasing za cały 2023'!K44</f>
        <v>2173</v>
      </c>
      <c r="L44" s="105">
        <f>'pozyczki za cały 2023'!L44+'leasing za cały 2023'!L44</f>
        <v>1</v>
      </c>
      <c r="M44" s="105">
        <f>'pozyczki za cały 2023'!M44+'leasing za cały 2023'!M44</f>
        <v>0</v>
      </c>
      <c r="N44" s="105">
        <f>'pozyczki za cały 2023'!N44+'leasing za cały 2023'!N44</f>
        <v>3921</v>
      </c>
      <c r="O44" s="105">
        <f>'pozyczki za cały 2023'!O44+'leasing za cały 2023'!O44</f>
        <v>0</v>
      </c>
      <c r="P44" s="105">
        <f>'pozyczki za cały 2023'!P44+'leasing za cały 2023'!P44</f>
        <v>0</v>
      </c>
      <c r="Q44" s="105">
        <f>'pozyczki za cały 2023'!Q44+'leasing za cały 2023'!Q44</f>
        <v>4692</v>
      </c>
      <c r="R44" s="105">
        <f>'pozyczki za cały 2023'!R44+'leasing za cały 2023'!R44</f>
        <v>150</v>
      </c>
      <c r="S44" s="105">
        <f>'pozyczki za cały 2023'!S44+'leasing za cały 2023'!S44</f>
        <v>0</v>
      </c>
      <c r="T44" s="105">
        <f>'pozyczki za cały 2023'!T44+'leasing za cały 2023'!T44</f>
        <v>0</v>
      </c>
      <c r="U44" s="105">
        <f>'pozyczki za cały 2023'!U44+'leasing za cały 2023'!U44</f>
        <v>908</v>
      </c>
      <c r="V44" s="105">
        <f>'pozyczki za cały 2023'!V44+'leasing za cały 2023'!V44</f>
        <v>9</v>
      </c>
      <c r="W44" s="105">
        <f>'pozyczki za cały 2023'!W44+'leasing za cały 2023'!W44</f>
        <v>0</v>
      </c>
      <c r="X44" s="105">
        <f>'pozyczki za cały 2023'!X44+'leasing za cały 2023'!X44</f>
        <v>16409</v>
      </c>
      <c r="Y44" s="105">
        <f>'pozyczki za cały 2023'!Y44+'leasing za cały 2023'!Y44</f>
        <v>4218</v>
      </c>
      <c r="Z44" s="105">
        <f>'pozyczki za cały 2023'!Z44+'leasing za cały 2023'!Z44</f>
        <v>2913</v>
      </c>
      <c r="AA44" s="105">
        <f>'pozyczki za cały 2023'!AA44+'leasing za cały 2023'!AA44</f>
        <v>172</v>
      </c>
      <c r="AB44" s="105">
        <f>'pozyczki za cały 2023'!AB44+'leasing za cały 2023'!AB44</f>
        <v>169</v>
      </c>
      <c r="AC44" s="105">
        <f>'pozyczki za cały 2023'!AC44+'leasing za cały 2023'!AC44</f>
        <v>569</v>
      </c>
      <c r="AD44" s="105">
        <f>'pozyczki za cały 2023'!AD44+'leasing za cały 2023'!AD44</f>
        <v>219</v>
      </c>
      <c r="AE44" s="105">
        <f>'pozyczki za cały 2023'!AE44+'leasing za cały 2023'!AE44</f>
        <v>541</v>
      </c>
      <c r="AF44" s="105">
        <f>'pozyczki za cały 2023'!AF44+'leasing za cały 2023'!AF44</f>
        <v>1493</v>
      </c>
      <c r="AG44" s="105">
        <f>'pozyczki za cały 2023'!AG44+'leasing za cały 2023'!AG44</f>
        <v>661</v>
      </c>
      <c r="AH44" s="105">
        <f>'pozyczki za cały 2023'!AH44+'leasing za cały 2023'!AH44</f>
        <v>774</v>
      </c>
      <c r="AI44" s="105">
        <f>'pozyczki za cały 2023'!AI44+'leasing za cały 2023'!AI44</f>
        <v>0</v>
      </c>
      <c r="AJ44" s="105">
        <f>'pozyczki za cały 2023'!AJ44+'leasing za cały 2023'!AJ44</f>
        <v>15</v>
      </c>
      <c r="AK44" s="105">
        <f>'pozyczki za cały 2023'!AK44+'leasing za cały 2023'!AK44</f>
        <v>4665</v>
      </c>
      <c r="AL44" s="105">
        <f>'pozyczki za cały 2023'!AL44+'leasing za cały 2023'!AL44</f>
        <v>1471</v>
      </c>
      <c r="AM44" s="105">
        <f>'pozyczki za cały 2023'!AM44+'leasing za cały 2023'!AM44</f>
        <v>748</v>
      </c>
      <c r="AN44" s="105">
        <f>'pozyczki za cały 2023'!AN44+'leasing za cały 2023'!AN44</f>
        <v>299</v>
      </c>
      <c r="AO44" s="105">
        <f>'pozyczki za cały 2023'!AO44+'leasing za cały 2023'!AO44</f>
        <v>424</v>
      </c>
      <c r="AP44" s="105">
        <f>'pozyczki za cały 2023'!AP44+'leasing za cały 2023'!AP44</f>
        <v>138</v>
      </c>
      <c r="AQ44" s="105">
        <f>'pozyczki za cały 2023'!AQ44+'leasing za cały 2023'!AQ44</f>
        <v>24</v>
      </c>
      <c r="AR44" s="105">
        <f>'pozyczki za cały 2023'!AR44+'leasing za cały 2023'!AR44</f>
        <v>114</v>
      </c>
      <c r="AS44" s="105">
        <f>'pozyczki za cały 2023'!AS44+'leasing za cały 2023'!AS44</f>
        <v>0</v>
      </c>
      <c r="AT44" s="105">
        <f>'pozyczki za cały 2023'!AT44+'leasing za cały 2023'!AT44</f>
        <v>0</v>
      </c>
      <c r="AU44" s="105">
        <f>'pozyczki za cały 2023'!AU44+'leasing za cały 2023'!AU44</f>
        <v>52097</v>
      </c>
      <c r="AV44" s="105">
        <f>'pozyczki za cały 2023'!AV44+'leasing za cały 2023'!AV44</f>
        <v>0</v>
      </c>
      <c r="AW44" s="105">
        <f>'pozyczki za cały 2023'!AW44+'leasing za cały 2023'!AW44</f>
        <v>0</v>
      </c>
      <c r="AX44" s="105">
        <f>'pozyczki za cały 2023'!AX44+'leasing za cały 2023'!AX44</f>
        <v>0</v>
      </c>
      <c r="AY44" s="105">
        <f>'pozyczki za cały 2023'!AY44+'leasing za cały 2023'!AY44</f>
        <v>0</v>
      </c>
      <c r="AZ44" s="105">
        <f>'pozyczki za cały 2023'!AZ44+'leasing za cały 2023'!AZ44</f>
        <v>0</v>
      </c>
      <c r="BA44" s="105">
        <f>'pozyczki za cały 2023'!BA44+'leasing za cały 2023'!BA44</f>
        <v>0</v>
      </c>
      <c r="BB44" s="105">
        <f>'pozyczki za cały 2023'!BB44+'leasing za cały 2023'!BB44</f>
        <v>52097</v>
      </c>
    </row>
    <row r="45" spans="1:54" x14ac:dyDescent="0.25">
      <c r="A45" s="82">
        <v>9</v>
      </c>
      <c r="B45" s="83" t="s">
        <v>62</v>
      </c>
      <c r="C45" s="105">
        <f>'pozyczki za cały 2023'!C45+'leasing za cały 2023'!C45</f>
        <v>6639</v>
      </c>
      <c r="D45" s="105">
        <f>'pozyczki za cały 2023'!D45+'leasing za cały 2023'!D45</f>
        <v>2885</v>
      </c>
      <c r="E45" s="105">
        <f>'pozyczki za cały 2023'!E45+'leasing za cały 2023'!E45</f>
        <v>50</v>
      </c>
      <c r="F45" s="105">
        <f>'pozyczki za cały 2023'!F45+'leasing za cały 2023'!F45</f>
        <v>336</v>
      </c>
      <c r="G45" s="105">
        <f>'pozyczki za cały 2023'!G45+'leasing za cały 2023'!G45</f>
        <v>1258</v>
      </c>
      <c r="H45" s="105">
        <f>'pozyczki za cały 2023'!H45+'leasing za cały 2023'!H45</f>
        <v>920</v>
      </c>
      <c r="I45" s="105">
        <f>'pozyczki za cały 2023'!I45+'leasing za cały 2023'!I45</f>
        <v>3</v>
      </c>
      <c r="J45" s="105">
        <f>'pozyczki za cały 2023'!J45+'leasing za cały 2023'!J45</f>
        <v>4</v>
      </c>
      <c r="K45" s="105">
        <f>'pozyczki za cały 2023'!K45+'leasing za cały 2023'!K45</f>
        <v>338</v>
      </c>
      <c r="L45" s="105">
        <f>'pozyczki za cały 2023'!L45+'leasing za cały 2023'!L45</f>
        <v>0</v>
      </c>
      <c r="M45" s="105">
        <f>'pozyczki za cały 2023'!M45+'leasing za cały 2023'!M45</f>
        <v>18</v>
      </c>
      <c r="N45" s="105">
        <f>'pozyczki za cały 2023'!N45+'leasing za cały 2023'!N45</f>
        <v>946</v>
      </c>
      <c r="O45" s="105">
        <f>'pozyczki za cały 2023'!O45+'leasing za cały 2023'!O45</f>
        <v>0</v>
      </c>
      <c r="P45" s="105">
        <f>'pozyczki za cały 2023'!P45+'leasing za cały 2023'!P45</f>
        <v>64</v>
      </c>
      <c r="Q45" s="105">
        <f>'pozyczki za cały 2023'!Q45+'leasing za cały 2023'!Q45</f>
        <v>1082</v>
      </c>
      <c r="R45" s="105">
        <f>'pozyczki za cały 2023'!R45+'leasing za cały 2023'!R45</f>
        <v>102</v>
      </c>
      <c r="S45" s="105">
        <f>'pozyczki za cały 2023'!S45+'leasing za cały 2023'!S45</f>
        <v>0</v>
      </c>
      <c r="T45" s="105">
        <f>'pozyczki za cały 2023'!T45+'leasing za cały 2023'!T45</f>
        <v>2</v>
      </c>
      <c r="U45" s="105">
        <f>'pozyczki za cały 2023'!U45+'leasing za cały 2023'!U45</f>
        <v>366</v>
      </c>
      <c r="V45" s="105">
        <f>'pozyczki za cały 2023'!V45+'leasing za cały 2023'!V45</f>
        <v>0</v>
      </c>
      <c r="W45" s="105">
        <f>'pozyczki za cały 2023'!W45+'leasing za cały 2023'!W45</f>
        <v>1</v>
      </c>
      <c r="X45" s="105">
        <f>'pozyczki za cały 2023'!X45+'leasing za cały 2023'!X45</f>
        <v>2183</v>
      </c>
      <c r="Y45" s="105">
        <f>'pozyczki za cały 2023'!Y45+'leasing za cały 2023'!Y45</f>
        <v>286</v>
      </c>
      <c r="Z45" s="105">
        <f>'pozyczki za cały 2023'!Z45+'leasing za cały 2023'!Z45</f>
        <v>951</v>
      </c>
      <c r="AA45" s="105">
        <f>'pozyczki za cały 2023'!AA45+'leasing za cały 2023'!AA45</f>
        <v>37</v>
      </c>
      <c r="AB45" s="105">
        <f>'pozyczki za cały 2023'!AB45+'leasing za cały 2023'!AB45</f>
        <v>18</v>
      </c>
      <c r="AC45" s="105">
        <f>'pozyczki za cały 2023'!AC45+'leasing za cały 2023'!AC45</f>
        <v>47</v>
      </c>
      <c r="AD45" s="105">
        <f>'pozyczki za cały 2023'!AD45+'leasing za cały 2023'!AD45</f>
        <v>54</v>
      </c>
      <c r="AE45" s="105">
        <f>'pozyczki za cały 2023'!AE45+'leasing za cały 2023'!AE45</f>
        <v>326</v>
      </c>
      <c r="AF45" s="105">
        <f>'pozyczki za cały 2023'!AF45+'leasing za cały 2023'!AF45</f>
        <v>41</v>
      </c>
      <c r="AG45" s="105">
        <f>'pozyczki za cały 2023'!AG45+'leasing za cały 2023'!AG45</f>
        <v>56</v>
      </c>
      <c r="AH45" s="105">
        <f>'pozyczki za cały 2023'!AH45+'leasing za cały 2023'!AH45</f>
        <v>106</v>
      </c>
      <c r="AI45" s="105">
        <f>'pozyczki za cały 2023'!AI45+'leasing za cały 2023'!AI45</f>
        <v>0</v>
      </c>
      <c r="AJ45" s="105">
        <f>'pozyczki za cały 2023'!AJ45+'leasing za cały 2023'!AJ45</f>
        <v>0</v>
      </c>
      <c r="AK45" s="105">
        <f>'pozyczki za cały 2023'!AK45+'leasing za cały 2023'!AK45</f>
        <v>261</v>
      </c>
      <c r="AL45" s="105">
        <f>'pozyczki za cały 2023'!AL45+'leasing za cały 2023'!AL45</f>
        <v>37</v>
      </c>
      <c r="AM45" s="105">
        <f>'pozyczki za cały 2023'!AM45+'leasing za cały 2023'!AM45</f>
        <v>29</v>
      </c>
      <c r="AN45" s="105">
        <f>'pozyczki za cały 2023'!AN45+'leasing za cały 2023'!AN45</f>
        <v>0</v>
      </c>
      <c r="AO45" s="105">
        <f>'pozyczki za cały 2023'!AO45+'leasing za cały 2023'!AO45</f>
        <v>8</v>
      </c>
      <c r="AP45" s="105">
        <f>'pozyczki za cały 2023'!AP45+'leasing za cały 2023'!AP45</f>
        <v>67</v>
      </c>
      <c r="AQ45" s="105">
        <f>'pozyczki za cały 2023'!AQ45+'leasing za cały 2023'!AQ45</f>
        <v>1</v>
      </c>
      <c r="AR45" s="105">
        <f>'pozyczki za cały 2023'!AR45+'leasing za cały 2023'!AR45</f>
        <v>66</v>
      </c>
      <c r="AS45" s="105">
        <f>'pozyczki za cały 2023'!AS45+'leasing za cały 2023'!AS45</f>
        <v>0</v>
      </c>
      <c r="AT45" s="105">
        <f>'pozyczki za cały 2023'!AT45+'leasing za cały 2023'!AT45</f>
        <v>252</v>
      </c>
      <c r="AU45" s="105">
        <f>'pozyczki za cały 2023'!AU45+'leasing za cały 2023'!AU45</f>
        <v>9178</v>
      </c>
      <c r="AV45" s="105">
        <f>'pozyczki za cały 2023'!AV45+'leasing za cały 2023'!AV45</f>
        <v>0</v>
      </c>
      <c r="AW45" s="105">
        <f>'pozyczki za cały 2023'!AW45+'leasing za cały 2023'!AW45</f>
        <v>0</v>
      </c>
      <c r="AX45" s="105">
        <f>'pozyczki za cały 2023'!AX45+'leasing za cały 2023'!AX45</f>
        <v>0</v>
      </c>
      <c r="AY45" s="105">
        <f>'pozyczki za cały 2023'!AY45+'leasing za cały 2023'!AY45</f>
        <v>0</v>
      </c>
      <c r="AZ45" s="105">
        <f>'pozyczki za cały 2023'!AZ45+'leasing za cały 2023'!AZ45</f>
        <v>0</v>
      </c>
      <c r="BA45" s="105">
        <f>'pozyczki za cały 2023'!BA45+'leasing za cały 2023'!BA45</f>
        <v>0</v>
      </c>
      <c r="BB45" s="105">
        <f>'pozyczki za cały 2023'!BB45+'leasing za cały 2023'!BB45</f>
        <v>9178</v>
      </c>
    </row>
    <row r="46" spans="1:54" x14ac:dyDescent="0.25">
      <c r="A46" s="82">
        <v>10</v>
      </c>
      <c r="B46" s="83" t="s">
        <v>63</v>
      </c>
      <c r="C46" s="105">
        <f>'pozyczki za cały 2023'!C46+'leasing za cały 2023'!C46</f>
        <v>5386</v>
      </c>
      <c r="D46" s="105">
        <f>'pozyczki za cały 2023'!D46+'leasing za cały 2023'!D46</f>
        <v>3013</v>
      </c>
      <c r="E46" s="105">
        <f>'pozyczki za cały 2023'!E46+'leasing za cały 2023'!E46</f>
        <v>98</v>
      </c>
      <c r="F46" s="105">
        <f>'pozyczki za cały 2023'!F46+'leasing za cały 2023'!F46</f>
        <v>40</v>
      </c>
      <c r="G46" s="105">
        <f>'pozyczki za cały 2023'!G46+'leasing za cały 2023'!G46</f>
        <v>856</v>
      </c>
      <c r="H46" s="105">
        <f>'pozyczki za cały 2023'!H46+'leasing za cały 2023'!H46</f>
        <v>737</v>
      </c>
      <c r="I46" s="105">
        <f>'pozyczki za cały 2023'!I46+'leasing za cały 2023'!I46</f>
        <v>6</v>
      </c>
      <c r="J46" s="105">
        <f>'pozyczki za cały 2023'!J46+'leasing za cały 2023'!J46</f>
        <v>0</v>
      </c>
      <c r="K46" s="105">
        <f>'pozyczki za cały 2023'!K46+'leasing za cały 2023'!K46</f>
        <v>119</v>
      </c>
      <c r="L46" s="105">
        <f>'pozyczki za cały 2023'!L46+'leasing za cały 2023'!L46</f>
        <v>0</v>
      </c>
      <c r="M46" s="105">
        <f>'pozyczki za cały 2023'!M46+'leasing za cały 2023'!M46</f>
        <v>0</v>
      </c>
      <c r="N46" s="105">
        <f>'pozyczki za cały 2023'!N46+'leasing za cały 2023'!N46</f>
        <v>554</v>
      </c>
      <c r="O46" s="105">
        <f>'pozyczki za cały 2023'!O46+'leasing za cały 2023'!O46</f>
        <v>0</v>
      </c>
      <c r="P46" s="105">
        <f>'pozyczki za cały 2023'!P46+'leasing za cały 2023'!P46</f>
        <v>0</v>
      </c>
      <c r="Q46" s="105">
        <f>'pozyczki za cały 2023'!Q46+'leasing za cały 2023'!Q46</f>
        <v>759</v>
      </c>
      <c r="R46" s="105">
        <f>'pozyczki za cały 2023'!R46+'leasing za cały 2023'!R46</f>
        <v>27</v>
      </c>
      <c r="S46" s="105">
        <f>'pozyczki za cały 2023'!S46+'leasing za cały 2023'!S46</f>
        <v>0</v>
      </c>
      <c r="T46" s="105">
        <f>'pozyczki za cały 2023'!T46+'leasing za cały 2023'!T46</f>
        <v>0</v>
      </c>
      <c r="U46" s="105">
        <f>'pozyczki za cały 2023'!U46+'leasing za cały 2023'!U46</f>
        <v>177</v>
      </c>
      <c r="V46" s="105">
        <f>'pozyczki za cały 2023'!V46+'leasing za cały 2023'!V46</f>
        <v>2</v>
      </c>
      <c r="W46" s="105">
        <f>'pozyczki za cały 2023'!W46+'leasing za cały 2023'!W46</f>
        <v>0</v>
      </c>
      <c r="X46" s="105">
        <f>'pozyczki za cały 2023'!X46+'leasing za cały 2023'!X46</f>
        <v>1368</v>
      </c>
      <c r="Y46" s="105">
        <f>'pozyczki za cały 2023'!Y46+'leasing za cały 2023'!Y46</f>
        <v>233</v>
      </c>
      <c r="Z46" s="105">
        <f>'pozyczki za cały 2023'!Z46+'leasing za cały 2023'!Z46</f>
        <v>224</v>
      </c>
      <c r="AA46" s="105">
        <f>'pozyczki za cały 2023'!AA46+'leasing za cały 2023'!AA46</f>
        <v>47</v>
      </c>
      <c r="AB46" s="105">
        <f>'pozyczki za cały 2023'!AB46+'leasing za cały 2023'!AB46</f>
        <v>29</v>
      </c>
      <c r="AC46" s="105">
        <f>'pozyczki za cały 2023'!AC46+'leasing za cały 2023'!AC46</f>
        <v>44</v>
      </c>
      <c r="AD46" s="105">
        <f>'pozyczki za cały 2023'!AD46+'leasing za cały 2023'!AD46</f>
        <v>0</v>
      </c>
      <c r="AE46" s="105">
        <f>'pozyczki za cały 2023'!AE46+'leasing za cały 2023'!AE46</f>
        <v>108</v>
      </c>
      <c r="AF46" s="105">
        <f>'pozyczki za cały 2023'!AF46+'leasing za cały 2023'!AF46</f>
        <v>96</v>
      </c>
      <c r="AG46" s="105">
        <f>'pozyczki za cały 2023'!AG46+'leasing za cały 2023'!AG46</f>
        <v>108</v>
      </c>
      <c r="AH46" s="105">
        <f>'pozyczki za cały 2023'!AH46+'leasing za cały 2023'!AH46</f>
        <v>13</v>
      </c>
      <c r="AI46" s="105">
        <f>'pozyczki za cały 2023'!AI46+'leasing za cały 2023'!AI46</f>
        <v>0</v>
      </c>
      <c r="AJ46" s="105">
        <f>'pozyczki za cały 2023'!AJ46+'leasing za cały 2023'!AJ46</f>
        <v>0</v>
      </c>
      <c r="AK46" s="105">
        <f>'pozyczki za cały 2023'!AK46+'leasing za cały 2023'!AK46</f>
        <v>466</v>
      </c>
      <c r="AL46" s="105">
        <f>'pozyczki za cały 2023'!AL46+'leasing za cały 2023'!AL46</f>
        <v>38</v>
      </c>
      <c r="AM46" s="105">
        <f>'pozyczki za cały 2023'!AM46+'leasing za cały 2023'!AM46</f>
        <v>38</v>
      </c>
      <c r="AN46" s="105">
        <f>'pozyczki za cały 2023'!AN46+'leasing za cały 2023'!AN46</f>
        <v>0</v>
      </c>
      <c r="AO46" s="105">
        <f>'pozyczki za cały 2023'!AO46+'leasing za cały 2023'!AO46</f>
        <v>0</v>
      </c>
      <c r="AP46" s="105">
        <f>'pozyczki za cały 2023'!AP46+'leasing za cały 2023'!AP46</f>
        <v>4</v>
      </c>
      <c r="AQ46" s="105">
        <f>'pozyczki za cały 2023'!AQ46+'leasing za cały 2023'!AQ46</f>
        <v>0</v>
      </c>
      <c r="AR46" s="105">
        <f>'pozyczki za cały 2023'!AR46+'leasing za cały 2023'!AR46</f>
        <v>4</v>
      </c>
      <c r="AS46" s="105">
        <f>'pozyczki za cały 2023'!AS46+'leasing za cały 2023'!AS46</f>
        <v>0</v>
      </c>
      <c r="AT46" s="105">
        <f>'pozyczki za cały 2023'!AT46+'leasing za cały 2023'!AT46</f>
        <v>0</v>
      </c>
      <c r="AU46" s="105">
        <f>'pozyczki za cały 2023'!AU46+'leasing za cały 2023'!AU46</f>
        <v>6796</v>
      </c>
      <c r="AV46" s="105">
        <f>'pozyczki za cały 2023'!AV46+'leasing za cały 2023'!AV46</f>
        <v>0</v>
      </c>
      <c r="AW46" s="105">
        <f>'pozyczki za cały 2023'!AW46+'leasing za cały 2023'!AW46</f>
        <v>0</v>
      </c>
      <c r="AX46" s="105">
        <f>'pozyczki za cały 2023'!AX46+'leasing za cały 2023'!AX46</f>
        <v>0</v>
      </c>
      <c r="AY46" s="105">
        <f>'pozyczki za cały 2023'!AY46+'leasing za cały 2023'!AY46</f>
        <v>0</v>
      </c>
      <c r="AZ46" s="105">
        <f>'pozyczki za cały 2023'!AZ46+'leasing za cały 2023'!AZ46</f>
        <v>0</v>
      </c>
      <c r="BA46" s="105">
        <f>'pozyczki za cały 2023'!BA46+'leasing za cały 2023'!BA46</f>
        <v>0</v>
      </c>
      <c r="BB46" s="105">
        <f>'pozyczki za cały 2023'!BB46+'leasing za cały 2023'!BB46</f>
        <v>6796</v>
      </c>
    </row>
    <row r="47" spans="1:54" x14ac:dyDescent="0.25">
      <c r="A47" s="82">
        <v>11</v>
      </c>
      <c r="B47" s="83" t="s">
        <v>64</v>
      </c>
      <c r="C47" s="105">
        <f>'pozyczki za cały 2023'!C47+'leasing za cały 2023'!C47</f>
        <v>21332</v>
      </c>
      <c r="D47" s="105">
        <f>'pozyczki za cały 2023'!D47+'leasing za cały 2023'!D47</f>
        <v>11208</v>
      </c>
      <c r="E47" s="105">
        <f>'pozyczki za cały 2023'!E47+'leasing za cały 2023'!E47</f>
        <v>418</v>
      </c>
      <c r="F47" s="105">
        <f>'pozyczki za cały 2023'!F47+'leasing za cały 2023'!F47</f>
        <v>196</v>
      </c>
      <c r="G47" s="105">
        <f>'pozyczki za cały 2023'!G47+'leasing za cały 2023'!G47</f>
        <v>4085</v>
      </c>
      <c r="H47" s="105">
        <f>'pozyczki za cały 2023'!H47+'leasing za cały 2023'!H47</f>
        <v>3259</v>
      </c>
      <c r="I47" s="105">
        <f>'pozyczki za cały 2023'!I47+'leasing za cały 2023'!I47</f>
        <v>60</v>
      </c>
      <c r="J47" s="105">
        <f>'pozyczki za cały 2023'!J47+'leasing za cały 2023'!J47</f>
        <v>0</v>
      </c>
      <c r="K47" s="105">
        <f>'pozyczki za cały 2023'!K47+'leasing za cały 2023'!K47</f>
        <v>826</v>
      </c>
      <c r="L47" s="105">
        <f>'pozyczki za cały 2023'!L47+'leasing za cały 2023'!L47</f>
        <v>0</v>
      </c>
      <c r="M47" s="105">
        <f>'pozyczki za cały 2023'!M47+'leasing za cały 2023'!M47</f>
        <v>0</v>
      </c>
      <c r="N47" s="105">
        <f>'pozyczki za cały 2023'!N47+'leasing za cały 2023'!N47</f>
        <v>3035</v>
      </c>
      <c r="O47" s="105">
        <f>'pozyczki za cały 2023'!O47+'leasing za cały 2023'!O47</f>
        <v>0</v>
      </c>
      <c r="P47" s="105">
        <f>'pozyczki za cały 2023'!P47+'leasing za cały 2023'!P47</f>
        <v>0</v>
      </c>
      <c r="Q47" s="105">
        <f>'pozyczki za cały 2023'!Q47+'leasing za cały 2023'!Q47</f>
        <v>2504</v>
      </c>
      <c r="R47" s="105">
        <f>'pozyczki za cały 2023'!R47+'leasing za cały 2023'!R47</f>
        <v>111</v>
      </c>
      <c r="S47" s="105">
        <f>'pozyczki za cały 2023'!S47+'leasing za cały 2023'!S47</f>
        <v>1</v>
      </c>
      <c r="T47" s="105">
        <f>'pozyczki za cały 2023'!T47+'leasing za cały 2023'!T47</f>
        <v>0</v>
      </c>
      <c r="U47" s="105">
        <f>'pozyczki za cały 2023'!U47+'leasing za cały 2023'!U47</f>
        <v>389</v>
      </c>
      <c r="V47" s="105">
        <f>'pozyczki za cały 2023'!V47+'leasing za cały 2023'!V47</f>
        <v>33</v>
      </c>
      <c r="W47" s="105">
        <f>'pozyczki za cały 2023'!W47+'leasing za cały 2023'!W47</f>
        <v>0</v>
      </c>
      <c r="X47" s="105">
        <f>'pozyczki za cały 2023'!X47+'leasing za cały 2023'!X47</f>
        <v>5607</v>
      </c>
      <c r="Y47" s="105">
        <f>'pozyczki za cały 2023'!Y47+'leasing za cały 2023'!Y47</f>
        <v>803</v>
      </c>
      <c r="Z47" s="105">
        <f>'pozyczki za cały 2023'!Z47+'leasing za cały 2023'!Z47</f>
        <v>144</v>
      </c>
      <c r="AA47" s="105">
        <f>'pozyczki za cały 2023'!AA47+'leasing za cały 2023'!AA47</f>
        <v>191</v>
      </c>
      <c r="AB47" s="105">
        <f>'pozyczki za cały 2023'!AB47+'leasing za cały 2023'!AB47</f>
        <v>169</v>
      </c>
      <c r="AC47" s="105">
        <f>'pozyczki za cały 2023'!AC47+'leasing za cały 2023'!AC47</f>
        <v>741</v>
      </c>
      <c r="AD47" s="105">
        <f>'pozyczki za cały 2023'!AD47+'leasing za cały 2023'!AD47</f>
        <v>204</v>
      </c>
      <c r="AE47" s="105">
        <f>'pozyczki za cały 2023'!AE47+'leasing za cały 2023'!AE47</f>
        <v>250</v>
      </c>
      <c r="AF47" s="105">
        <f>'pozyczki za cały 2023'!AF47+'leasing za cały 2023'!AF47</f>
        <v>178</v>
      </c>
      <c r="AG47" s="105">
        <f>'pozyczki za cały 2023'!AG47+'leasing za cały 2023'!AG47</f>
        <v>1205</v>
      </c>
      <c r="AH47" s="105">
        <f>'pozyczki za cały 2023'!AH47+'leasing za cały 2023'!AH47</f>
        <v>281</v>
      </c>
      <c r="AI47" s="105">
        <f>'pozyczki za cały 2023'!AI47+'leasing za cały 2023'!AI47</f>
        <v>0</v>
      </c>
      <c r="AJ47" s="105">
        <f>'pozyczki za cały 2023'!AJ47+'leasing za cały 2023'!AJ47</f>
        <v>5</v>
      </c>
      <c r="AK47" s="105">
        <f>'pozyczki za cały 2023'!AK47+'leasing za cały 2023'!AK47</f>
        <v>1436</v>
      </c>
      <c r="AL47" s="105">
        <f>'pozyczki za cały 2023'!AL47+'leasing za cały 2023'!AL47</f>
        <v>248</v>
      </c>
      <c r="AM47" s="105">
        <f>'pozyczki za cały 2023'!AM47+'leasing za cały 2023'!AM47</f>
        <v>248</v>
      </c>
      <c r="AN47" s="105">
        <f>'pozyczki za cały 2023'!AN47+'leasing za cały 2023'!AN47</f>
        <v>0</v>
      </c>
      <c r="AO47" s="105">
        <f>'pozyczki za cały 2023'!AO47+'leasing za cały 2023'!AO47</f>
        <v>0</v>
      </c>
      <c r="AP47" s="105">
        <f>'pozyczki za cały 2023'!AP47+'leasing za cały 2023'!AP47</f>
        <v>241</v>
      </c>
      <c r="AQ47" s="105">
        <f>'pozyczki za cały 2023'!AQ47+'leasing za cały 2023'!AQ47</f>
        <v>1</v>
      </c>
      <c r="AR47" s="105">
        <f>'pozyczki za cały 2023'!AR47+'leasing za cały 2023'!AR47</f>
        <v>3</v>
      </c>
      <c r="AS47" s="105">
        <f>'pozyczki za cały 2023'!AS47+'leasing za cały 2023'!AS47</f>
        <v>237</v>
      </c>
      <c r="AT47" s="105">
        <f>'pozyczki za cały 2023'!AT47+'leasing za cały 2023'!AT47</f>
        <v>743</v>
      </c>
      <c r="AU47" s="105">
        <f>'pozyczki za cały 2023'!AU47+'leasing za cały 2023'!AU47</f>
        <v>28171</v>
      </c>
      <c r="AV47" s="105">
        <f>'pozyczki za cały 2023'!AV47+'leasing za cały 2023'!AV47</f>
        <v>2</v>
      </c>
      <c r="AW47" s="105">
        <f>'pozyczki za cały 2023'!AW47+'leasing za cały 2023'!AW47</f>
        <v>0</v>
      </c>
      <c r="AX47" s="105">
        <f>'pozyczki za cały 2023'!AX47+'leasing za cały 2023'!AX47</f>
        <v>0</v>
      </c>
      <c r="AY47" s="105">
        <f>'pozyczki za cały 2023'!AY47+'leasing za cały 2023'!AY47</f>
        <v>2</v>
      </c>
      <c r="AZ47" s="105">
        <f>'pozyczki za cały 2023'!AZ47+'leasing za cały 2023'!AZ47</f>
        <v>0</v>
      </c>
      <c r="BA47" s="105">
        <f>'pozyczki za cały 2023'!BA47+'leasing za cały 2023'!BA47</f>
        <v>0</v>
      </c>
      <c r="BB47" s="105">
        <f>'pozyczki za cały 2023'!BB47+'leasing za cały 2023'!BB47</f>
        <v>28173</v>
      </c>
    </row>
    <row r="48" spans="1:54" x14ac:dyDescent="0.25">
      <c r="A48" s="82">
        <v>12</v>
      </c>
      <c r="B48" s="83" t="s">
        <v>65</v>
      </c>
      <c r="C48" s="105">
        <f>'pozyczki za cały 2023'!C48+'leasing za cały 2023'!C48</f>
        <v>1622</v>
      </c>
      <c r="D48" s="105">
        <f>'pozyczki za cały 2023'!D48+'leasing za cały 2023'!D48</f>
        <v>354</v>
      </c>
      <c r="E48" s="105">
        <f>'pozyczki za cały 2023'!E48+'leasing za cały 2023'!E48</f>
        <v>4</v>
      </c>
      <c r="F48" s="105">
        <f>'pozyczki za cały 2023'!F48+'leasing za cały 2023'!F48</f>
        <v>20</v>
      </c>
      <c r="G48" s="105">
        <f>'pozyczki za cały 2023'!G48+'leasing za cały 2023'!G48</f>
        <v>399</v>
      </c>
      <c r="H48" s="105">
        <f>'pozyczki za cały 2023'!H48+'leasing za cały 2023'!H48</f>
        <v>276</v>
      </c>
      <c r="I48" s="105">
        <f>'pozyczki za cały 2023'!I48+'leasing za cały 2023'!I48</f>
        <v>0</v>
      </c>
      <c r="J48" s="105">
        <f>'pozyczki za cały 2023'!J48+'leasing za cały 2023'!J48</f>
        <v>0</v>
      </c>
      <c r="K48" s="105">
        <f>'pozyczki za cały 2023'!K48+'leasing za cały 2023'!K48</f>
        <v>123</v>
      </c>
      <c r="L48" s="105">
        <f>'pozyczki za cały 2023'!L48+'leasing za cały 2023'!L48</f>
        <v>0</v>
      </c>
      <c r="M48" s="105">
        <f>'pozyczki za cały 2023'!M48+'leasing za cały 2023'!M48</f>
        <v>0</v>
      </c>
      <c r="N48" s="105">
        <f>'pozyczki za cały 2023'!N48+'leasing za cały 2023'!N48</f>
        <v>387</v>
      </c>
      <c r="O48" s="105">
        <f>'pozyczki za cały 2023'!O48+'leasing za cały 2023'!O48</f>
        <v>0</v>
      </c>
      <c r="P48" s="105">
        <f>'pozyczki za cały 2023'!P48+'leasing za cały 2023'!P48</f>
        <v>0</v>
      </c>
      <c r="Q48" s="105">
        <f>'pozyczki za cały 2023'!Q48+'leasing za cały 2023'!Q48</f>
        <v>294</v>
      </c>
      <c r="R48" s="105">
        <f>'pozyczki za cały 2023'!R48+'leasing za cały 2023'!R48</f>
        <v>60</v>
      </c>
      <c r="S48" s="105">
        <f>'pozyczki za cały 2023'!S48+'leasing za cały 2023'!S48</f>
        <v>0</v>
      </c>
      <c r="T48" s="105">
        <f>'pozyczki za cały 2023'!T48+'leasing za cały 2023'!T48</f>
        <v>0</v>
      </c>
      <c r="U48" s="105">
        <f>'pozyczki za cały 2023'!U48+'leasing za cały 2023'!U48</f>
        <v>128</v>
      </c>
      <c r="V48" s="105">
        <f>'pozyczki za cały 2023'!V48+'leasing za cały 2023'!V48</f>
        <v>0</v>
      </c>
      <c r="W48" s="105">
        <f>'pozyczki za cały 2023'!W48+'leasing za cały 2023'!W48</f>
        <v>0</v>
      </c>
      <c r="X48" s="105">
        <f>'pozyczki za cały 2023'!X48+'leasing za cały 2023'!X48</f>
        <v>133</v>
      </c>
      <c r="Y48" s="105">
        <f>'pozyczki za cały 2023'!Y48+'leasing za cały 2023'!Y48</f>
        <v>97</v>
      </c>
      <c r="Z48" s="105">
        <f>'pozyczki za cały 2023'!Z48+'leasing za cały 2023'!Z48</f>
        <v>26</v>
      </c>
      <c r="AA48" s="105">
        <f>'pozyczki za cały 2023'!AA48+'leasing za cały 2023'!AA48</f>
        <v>0</v>
      </c>
      <c r="AB48" s="105">
        <f>'pozyczki za cały 2023'!AB48+'leasing za cały 2023'!AB48</f>
        <v>0</v>
      </c>
      <c r="AC48" s="105">
        <f>'pozyczki za cały 2023'!AC48+'leasing za cały 2023'!AC48</f>
        <v>1</v>
      </c>
      <c r="AD48" s="105">
        <f>'pozyczki za cały 2023'!AD48+'leasing za cały 2023'!AD48</f>
        <v>0</v>
      </c>
      <c r="AE48" s="105">
        <f>'pozyczki za cały 2023'!AE48+'leasing za cały 2023'!AE48</f>
        <v>0</v>
      </c>
      <c r="AF48" s="105">
        <f>'pozyczki za cały 2023'!AF48+'leasing za cały 2023'!AF48</f>
        <v>0</v>
      </c>
      <c r="AG48" s="105">
        <f>'pozyczki za cały 2023'!AG48+'leasing za cały 2023'!AG48</f>
        <v>8</v>
      </c>
      <c r="AH48" s="105">
        <f>'pozyczki za cały 2023'!AH48+'leasing za cały 2023'!AH48</f>
        <v>0</v>
      </c>
      <c r="AI48" s="105">
        <f>'pozyczki za cały 2023'!AI48+'leasing za cały 2023'!AI48</f>
        <v>0</v>
      </c>
      <c r="AJ48" s="105">
        <f>'pozyczki za cały 2023'!AJ48+'leasing za cały 2023'!AJ48</f>
        <v>0</v>
      </c>
      <c r="AK48" s="105">
        <f>'pozyczki za cały 2023'!AK48+'leasing za cały 2023'!AK48</f>
        <v>1</v>
      </c>
      <c r="AL48" s="105">
        <f>'pozyczki za cały 2023'!AL48+'leasing za cały 2023'!AL48</f>
        <v>0</v>
      </c>
      <c r="AM48" s="105">
        <f>'pozyczki za cały 2023'!AM48+'leasing za cały 2023'!AM48</f>
        <v>0</v>
      </c>
      <c r="AN48" s="105">
        <f>'pozyczki za cały 2023'!AN48+'leasing za cały 2023'!AN48</f>
        <v>0</v>
      </c>
      <c r="AO48" s="105">
        <f>'pozyczki za cały 2023'!AO48+'leasing za cały 2023'!AO48</f>
        <v>0</v>
      </c>
      <c r="AP48" s="105">
        <f>'pozyczki za cały 2023'!AP48+'leasing za cały 2023'!AP48</f>
        <v>1</v>
      </c>
      <c r="AQ48" s="105">
        <f>'pozyczki za cały 2023'!AQ48+'leasing za cały 2023'!AQ48</f>
        <v>0</v>
      </c>
      <c r="AR48" s="105">
        <f>'pozyczki za cały 2023'!AR48+'leasing za cały 2023'!AR48</f>
        <v>1</v>
      </c>
      <c r="AS48" s="105">
        <f>'pozyczki za cały 2023'!AS48+'leasing za cały 2023'!AS48</f>
        <v>0</v>
      </c>
      <c r="AT48" s="105">
        <f>'pozyczki za cały 2023'!AT48+'leasing za cały 2023'!AT48</f>
        <v>2</v>
      </c>
      <c r="AU48" s="105">
        <f>'pozyczki za cały 2023'!AU48+'leasing za cały 2023'!AU48</f>
        <v>1758</v>
      </c>
      <c r="AV48" s="105">
        <f>'pozyczki za cały 2023'!AV48+'leasing za cały 2023'!AV48</f>
        <v>6</v>
      </c>
      <c r="AW48" s="105">
        <f>'pozyczki za cały 2023'!AW48+'leasing za cały 2023'!AW48</f>
        <v>0</v>
      </c>
      <c r="AX48" s="105">
        <f>'pozyczki za cały 2023'!AX48+'leasing za cały 2023'!AX48</f>
        <v>1</v>
      </c>
      <c r="AY48" s="105">
        <f>'pozyczki za cały 2023'!AY48+'leasing za cały 2023'!AY48</f>
        <v>0</v>
      </c>
      <c r="AZ48" s="105">
        <f>'pozyczki za cały 2023'!AZ48+'leasing za cały 2023'!AZ48</f>
        <v>4</v>
      </c>
      <c r="BA48" s="105">
        <f>'pozyczki za cały 2023'!BA48+'leasing za cały 2023'!BA48</f>
        <v>1</v>
      </c>
      <c r="BB48" s="105">
        <f>'pozyczki za cały 2023'!BB48+'leasing za cały 2023'!BB48</f>
        <v>1764</v>
      </c>
    </row>
    <row r="49" spans="1:91" x14ac:dyDescent="0.25">
      <c r="A49" s="82">
        <v>13</v>
      </c>
      <c r="B49" s="83" t="s">
        <v>66</v>
      </c>
      <c r="C49" s="105">
        <f>'pozyczki za cały 2023'!C49+'leasing za cały 2023'!C49</f>
        <v>14388</v>
      </c>
      <c r="D49" s="105">
        <f>'pozyczki za cały 2023'!D49+'leasing za cały 2023'!D49</f>
        <v>10539</v>
      </c>
      <c r="E49" s="105">
        <f>'pozyczki za cały 2023'!E49+'leasing za cały 2023'!E49</f>
        <v>600</v>
      </c>
      <c r="F49" s="105">
        <f>'pozyczki za cały 2023'!F49+'leasing za cały 2023'!F49</f>
        <v>756</v>
      </c>
      <c r="G49" s="105">
        <f>'pozyczki za cały 2023'!G49+'leasing za cały 2023'!G49</f>
        <v>2466</v>
      </c>
      <c r="H49" s="105">
        <f>'pozyczki za cały 2023'!H49+'leasing za cały 2023'!H49</f>
        <v>2234</v>
      </c>
      <c r="I49" s="105">
        <f>'pozyczki za cały 2023'!I49+'leasing za cały 2023'!I49</f>
        <v>74</v>
      </c>
      <c r="J49" s="105">
        <f>'pozyczki za cały 2023'!J49+'leasing za cały 2023'!J49</f>
        <v>0</v>
      </c>
      <c r="K49" s="105">
        <f>'pozyczki za cały 2023'!K49+'leasing za cały 2023'!K49</f>
        <v>232</v>
      </c>
      <c r="L49" s="105">
        <f>'pozyczki za cały 2023'!L49+'leasing za cały 2023'!L49</f>
        <v>0</v>
      </c>
      <c r="M49" s="105">
        <f>'pozyczki za cały 2023'!M49+'leasing za cały 2023'!M49</f>
        <v>0</v>
      </c>
      <c r="N49" s="105">
        <f>'pozyczki za cały 2023'!N49+'leasing za cały 2023'!N49</f>
        <v>1213</v>
      </c>
      <c r="O49" s="105">
        <f>'pozyczki za cały 2023'!O49+'leasing za cały 2023'!O49</f>
        <v>0</v>
      </c>
      <c r="P49" s="105">
        <f>'pozyczki za cały 2023'!P49+'leasing za cały 2023'!P49</f>
        <v>0</v>
      </c>
      <c r="Q49" s="105">
        <f>'pozyczki za cały 2023'!Q49+'leasing za cały 2023'!Q49</f>
        <v>94</v>
      </c>
      <c r="R49" s="105">
        <f>'pozyczki za cały 2023'!R49+'leasing za cały 2023'!R49</f>
        <v>50</v>
      </c>
      <c r="S49" s="105">
        <f>'pozyczki za cały 2023'!S49+'leasing za cały 2023'!S49</f>
        <v>0</v>
      </c>
      <c r="T49" s="105">
        <f>'pozyczki za cały 2023'!T49+'leasing za cały 2023'!T49</f>
        <v>0</v>
      </c>
      <c r="U49" s="105">
        <f>'pozyczki za cały 2023'!U49+'leasing za cały 2023'!U49</f>
        <v>26</v>
      </c>
      <c r="V49" s="105">
        <f>'pozyczki za cały 2023'!V49+'leasing za cały 2023'!V49</f>
        <v>0</v>
      </c>
      <c r="W49" s="105">
        <f>'pozyczki za cały 2023'!W49+'leasing za cały 2023'!W49</f>
        <v>0</v>
      </c>
      <c r="X49" s="105">
        <f>'pozyczki za cały 2023'!X49+'leasing za cały 2023'!X49</f>
        <v>0</v>
      </c>
      <c r="Y49" s="105">
        <f>'pozyczki za cały 2023'!Y49+'leasing za cały 2023'!Y49</f>
        <v>0</v>
      </c>
      <c r="Z49" s="105">
        <f>'pozyczki za cały 2023'!Z49+'leasing za cały 2023'!Z49</f>
        <v>0</v>
      </c>
      <c r="AA49" s="105">
        <f>'pozyczki za cały 2023'!AA49+'leasing za cały 2023'!AA49</f>
        <v>0</v>
      </c>
      <c r="AB49" s="105">
        <f>'pozyczki za cały 2023'!AB49+'leasing za cały 2023'!AB49</f>
        <v>0</v>
      </c>
      <c r="AC49" s="105">
        <f>'pozyczki za cały 2023'!AC49+'leasing za cały 2023'!AC49</f>
        <v>0</v>
      </c>
      <c r="AD49" s="105">
        <f>'pozyczki za cały 2023'!AD49+'leasing za cały 2023'!AD49</f>
        <v>0</v>
      </c>
      <c r="AE49" s="105">
        <f>'pozyczki za cały 2023'!AE49+'leasing za cały 2023'!AE49</f>
        <v>0</v>
      </c>
      <c r="AF49" s="105">
        <f>'pozyczki za cały 2023'!AF49+'leasing za cały 2023'!AF49</f>
        <v>0</v>
      </c>
      <c r="AG49" s="105">
        <f>'pozyczki za cały 2023'!AG49+'leasing za cały 2023'!AG49</f>
        <v>0</v>
      </c>
      <c r="AH49" s="105">
        <f>'pozyczki za cały 2023'!AH49+'leasing za cały 2023'!AH49</f>
        <v>0</v>
      </c>
      <c r="AI49" s="105">
        <f>'pozyczki za cały 2023'!AI49+'leasing za cały 2023'!AI49</f>
        <v>0</v>
      </c>
      <c r="AJ49" s="105">
        <f>'pozyczki za cały 2023'!AJ49+'leasing za cały 2023'!AJ49</f>
        <v>0</v>
      </c>
      <c r="AK49" s="105">
        <f>'pozyczki za cały 2023'!AK49+'leasing za cały 2023'!AK49</f>
        <v>0</v>
      </c>
      <c r="AL49" s="105">
        <f>'pozyczki za cały 2023'!AL49+'leasing za cały 2023'!AL49</f>
        <v>0</v>
      </c>
      <c r="AM49" s="105">
        <f>'pozyczki za cały 2023'!AM49+'leasing za cały 2023'!AM49</f>
        <v>0</v>
      </c>
      <c r="AN49" s="105">
        <f>'pozyczki za cały 2023'!AN49+'leasing za cały 2023'!AN49</f>
        <v>0</v>
      </c>
      <c r="AO49" s="105">
        <f>'pozyczki za cały 2023'!AO49+'leasing za cały 2023'!AO49</f>
        <v>0</v>
      </c>
      <c r="AP49" s="105">
        <f>'pozyczki za cały 2023'!AP49+'leasing za cały 2023'!AP49</f>
        <v>0</v>
      </c>
      <c r="AQ49" s="105">
        <f>'pozyczki za cały 2023'!AQ49+'leasing za cały 2023'!AQ49</f>
        <v>0</v>
      </c>
      <c r="AR49" s="105">
        <f>'pozyczki za cały 2023'!AR49+'leasing za cały 2023'!AR49</f>
        <v>0</v>
      </c>
      <c r="AS49" s="105">
        <f>'pozyczki za cały 2023'!AS49+'leasing za cały 2023'!AS49</f>
        <v>0</v>
      </c>
      <c r="AT49" s="105">
        <f>'pozyczki za cały 2023'!AT49+'leasing za cały 2023'!AT49</f>
        <v>0</v>
      </c>
      <c r="AU49" s="105">
        <f>'pozyczki za cały 2023'!AU49+'leasing za cały 2023'!AU49</f>
        <v>14388</v>
      </c>
      <c r="AV49" s="105">
        <f>'pozyczki za cały 2023'!AV49+'leasing za cały 2023'!AV49</f>
        <v>0</v>
      </c>
      <c r="AW49" s="105">
        <f>'pozyczki za cały 2023'!AW49+'leasing za cały 2023'!AW49</f>
        <v>0</v>
      </c>
      <c r="AX49" s="105">
        <f>'pozyczki za cały 2023'!AX49+'leasing za cały 2023'!AX49</f>
        <v>0</v>
      </c>
      <c r="AY49" s="105">
        <f>'pozyczki za cały 2023'!AY49+'leasing za cały 2023'!AY49</f>
        <v>0</v>
      </c>
      <c r="AZ49" s="105">
        <f>'pozyczki za cały 2023'!AZ49+'leasing za cały 2023'!AZ49</f>
        <v>0</v>
      </c>
      <c r="BA49" s="105">
        <f>'pozyczki za cały 2023'!BA49+'leasing za cały 2023'!BA49</f>
        <v>0</v>
      </c>
      <c r="BB49" s="105">
        <f>'pozyczki za cały 2023'!BB49+'leasing za cały 2023'!BB49</f>
        <v>14388</v>
      </c>
    </row>
    <row r="50" spans="1:91" x14ac:dyDescent="0.25">
      <c r="A50" s="82">
        <v>14</v>
      </c>
      <c r="B50" s="83" t="s">
        <v>67</v>
      </c>
      <c r="C50" s="105">
        <f>'pozyczki za cały 2023'!C50+'leasing za cały 2023'!C50</f>
        <v>10559</v>
      </c>
      <c r="D50" s="105">
        <f>'pozyczki za cały 2023'!D50+'leasing za cały 2023'!D50</f>
        <v>5243</v>
      </c>
      <c r="E50" s="105">
        <f>'pozyczki za cały 2023'!E50+'leasing za cały 2023'!E50</f>
        <v>186</v>
      </c>
      <c r="F50" s="105">
        <f>'pozyczki za cały 2023'!F50+'leasing za cały 2023'!F50</f>
        <v>67</v>
      </c>
      <c r="G50" s="105">
        <f>'pozyczki za cały 2023'!G50+'leasing za cały 2023'!G50</f>
        <v>1781</v>
      </c>
      <c r="H50" s="105">
        <f>'pozyczki za cały 2023'!H50+'leasing za cały 2023'!H50</f>
        <v>1441</v>
      </c>
      <c r="I50" s="105">
        <f>'pozyczki za cały 2023'!I50+'leasing za cały 2023'!I50</f>
        <v>16</v>
      </c>
      <c r="J50" s="105">
        <f>'pozyczki za cały 2023'!J50+'leasing za cały 2023'!J50</f>
        <v>1</v>
      </c>
      <c r="K50" s="105">
        <f>'pozyczki za cały 2023'!K50+'leasing za cały 2023'!K50</f>
        <v>340</v>
      </c>
      <c r="L50" s="105">
        <f>'pozyczki za cały 2023'!L50+'leasing za cały 2023'!L50</f>
        <v>0</v>
      </c>
      <c r="M50" s="105">
        <f>'pozyczki za cały 2023'!M50+'leasing za cały 2023'!M50</f>
        <v>0</v>
      </c>
      <c r="N50" s="105">
        <f>'pozyczki za cały 2023'!N50+'leasing za cały 2023'!N50</f>
        <v>1535</v>
      </c>
      <c r="O50" s="105">
        <f>'pozyczki za cały 2023'!O50+'leasing za cały 2023'!O50</f>
        <v>2</v>
      </c>
      <c r="P50" s="105">
        <f>'pozyczki za cały 2023'!P50+'leasing za cały 2023'!P50</f>
        <v>2</v>
      </c>
      <c r="Q50" s="105">
        <f>'pozyczki za cały 2023'!Q50+'leasing za cały 2023'!Q50</f>
        <v>1775</v>
      </c>
      <c r="R50" s="105">
        <f>'pozyczki za cały 2023'!R50+'leasing za cały 2023'!R50</f>
        <v>13</v>
      </c>
      <c r="S50" s="105">
        <f>'pozyczki za cały 2023'!S50+'leasing za cały 2023'!S50</f>
        <v>1</v>
      </c>
      <c r="T50" s="105">
        <f>'pozyczki za cały 2023'!T50+'leasing za cały 2023'!T50</f>
        <v>1</v>
      </c>
      <c r="U50" s="105">
        <f>'pozyczki za cały 2023'!U50+'leasing za cały 2023'!U50</f>
        <v>212</v>
      </c>
      <c r="V50" s="105">
        <f>'pozyczki za cały 2023'!V50+'leasing za cały 2023'!V50</f>
        <v>1</v>
      </c>
      <c r="W50" s="105">
        <f>'pozyczki za cały 2023'!W50+'leasing za cały 2023'!W50</f>
        <v>0</v>
      </c>
      <c r="X50" s="105">
        <f>'pozyczki za cały 2023'!X50+'leasing za cały 2023'!X50</f>
        <v>3844</v>
      </c>
      <c r="Y50" s="105">
        <f>'pozyczki za cały 2023'!Y50+'leasing za cały 2023'!Y50</f>
        <v>619</v>
      </c>
      <c r="Z50" s="105">
        <f>'pozyczki za cały 2023'!Z50+'leasing za cały 2023'!Z50</f>
        <v>45</v>
      </c>
      <c r="AA50" s="105">
        <f>'pozyczki za cały 2023'!AA50+'leasing za cały 2023'!AA50</f>
        <v>138</v>
      </c>
      <c r="AB50" s="105">
        <f>'pozyczki za cały 2023'!AB50+'leasing za cały 2023'!AB50</f>
        <v>345</v>
      </c>
      <c r="AC50" s="105">
        <f>'pozyczki za cały 2023'!AC50+'leasing za cały 2023'!AC50</f>
        <v>0</v>
      </c>
      <c r="AD50" s="105">
        <f>'pozyczki za cały 2023'!AD50+'leasing za cały 2023'!AD50</f>
        <v>154</v>
      </c>
      <c r="AE50" s="105">
        <f>'pozyczki za cały 2023'!AE50+'leasing za cały 2023'!AE50</f>
        <v>171</v>
      </c>
      <c r="AF50" s="105">
        <f>'pozyczki za cały 2023'!AF50+'leasing za cały 2023'!AF50</f>
        <v>0</v>
      </c>
      <c r="AG50" s="105">
        <f>'pozyczki za cały 2023'!AG50+'leasing za cały 2023'!AG50</f>
        <v>502</v>
      </c>
      <c r="AH50" s="105">
        <f>'pozyczki za cały 2023'!AH50+'leasing za cały 2023'!AH50</f>
        <v>892</v>
      </c>
      <c r="AI50" s="105">
        <f>'pozyczki za cały 2023'!AI50+'leasing za cały 2023'!AI50</f>
        <v>0</v>
      </c>
      <c r="AJ50" s="105">
        <f>'pozyczki za cały 2023'!AJ50+'leasing za cały 2023'!AJ50</f>
        <v>0</v>
      </c>
      <c r="AK50" s="105">
        <f>'pozyczki za cały 2023'!AK50+'leasing za cały 2023'!AK50</f>
        <v>978</v>
      </c>
      <c r="AL50" s="105">
        <f>'pozyczki za cały 2023'!AL50+'leasing za cały 2023'!AL50</f>
        <v>69</v>
      </c>
      <c r="AM50" s="105">
        <f>'pozyczki za cały 2023'!AM50+'leasing za cały 2023'!AM50</f>
        <v>69</v>
      </c>
      <c r="AN50" s="105">
        <f>'pozyczki za cały 2023'!AN50+'leasing za cały 2023'!AN50</f>
        <v>0</v>
      </c>
      <c r="AO50" s="105">
        <f>'pozyczki za cały 2023'!AO50+'leasing za cały 2023'!AO50</f>
        <v>0</v>
      </c>
      <c r="AP50" s="105">
        <f>'pozyczki za cały 2023'!AP50+'leasing za cały 2023'!AP50</f>
        <v>32</v>
      </c>
      <c r="AQ50" s="105">
        <f>'pozyczki za cały 2023'!AQ50+'leasing za cały 2023'!AQ50</f>
        <v>1</v>
      </c>
      <c r="AR50" s="105">
        <f>'pozyczki za cały 2023'!AR50+'leasing za cały 2023'!AR50</f>
        <v>27</v>
      </c>
      <c r="AS50" s="105">
        <f>'pozyczki za cały 2023'!AS50+'leasing za cały 2023'!AS50</f>
        <v>4</v>
      </c>
      <c r="AT50" s="105">
        <f>'pozyczki za cały 2023'!AT50+'leasing za cały 2023'!AT50</f>
        <v>0</v>
      </c>
      <c r="AU50" s="105">
        <f>'pozyczki za cały 2023'!AU50+'leasing za cały 2023'!AU50</f>
        <v>14504</v>
      </c>
      <c r="AV50" s="105">
        <f>'pozyczki za cały 2023'!AV50+'leasing za cały 2023'!AV50</f>
        <v>2</v>
      </c>
      <c r="AW50" s="105">
        <f>'pozyczki za cały 2023'!AW50+'leasing za cały 2023'!AW50</f>
        <v>0</v>
      </c>
      <c r="AX50" s="105">
        <f>'pozyczki za cały 2023'!AX50+'leasing za cały 2023'!AX50</f>
        <v>0</v>
      </c>
      <c r="AY50" s="105">
        <f>'pozyczki za cały 2023'!AY50+'leasing za cały 2023'!AY50</f>
        <v>1</v>
      </c>
      <c r="AZ50" s="105">
        <f>'pozyczki za cały 2023'!AZ50+'leasing za cały 2023'!AZ50</f>
        <v>0</v>
      </c>
      <c r="BA50" s="105">
        <f>'pozyczki za cały 2023'!BA50+'leasing za cały 2023'!BA50</f>
        <v>1</v>
      </c>
      <c r="BB50" s="105">
        <f>'pozyczki za cały 2023'!BB50+'leasing za cały 2023'!BB50</f>
        <v>14506</v>
      </c>
    </row>
    <row r="51" spans="1:91" x14ac:dyDescent="0.25">
      <c r="A51" s="82">
        <v>15</v>
      </c>
      <c r="B51" s="83" t="s">
        <v>68</v>
      </c>
      <c r="C51" s="105">
        <f>'pozyczki za cały 2023'!C51+'leasing za cały 2023'!C51</f>
        <v>28343</v>
      </c>
      <c r="D51" s="105">
        <f>'pozyczki za cały 2023'!D51+'leasing za cały 2023'!D51</f>
        <v>22526</v>
      </c>
      <c r="E51" s="105">
        <f>'pozyczki za cały 2023'!E51+'leasing za cały 2023'!E51</f>
        <v>0</v>
      </c>
      <c r="F51" s="105">
        <f>'pozyczki za cały 2023'!F51+'leasing za cały 2023'!F51</f>
        <v>0</v>
      </c>
      <c r="G51" s="105">
        <f>'pozyczki za cały 2023'!G51+'leasing za cały 2023'!G51</f>
        <v>3213</v>
      </c>
      <c r="H51" s="105">
        <f>'pozyczki za cały 2023'!H51+'leasing za cały 2023'!H51</f>
        <v>2754</v>
      </c>
      <c r="I51" s="105">
        <f>'pozyczki za cały 2023'!I51+'leasing za cały 2023'!I51</f>
        <v>0</v>
      </c>
      <c r="J51" s="105">
        <f>'pozyczki za cały 2023'!J51+'leasing za cały 2023'!J51</f>
        <v>0</v>
      </c>
      <c r="K51" s="105">
        <f>'pozyczki za cały 2023'!K51+'leasing za cały 2023'!K51</f>
        <v>459</v>
      </c>
      <c r="L51" s="105">
        <f>'pozyczki za cały 2023'!L51+'leasing za cały 2023'!L51</f>
        <v>0</v>
      </c>
      <c r="M51" s="105">
        <f>'pozyczki za cały 2023'!M51+'leasing za cały 2023'!M51</f>
        <v>0</v>
      </c>
      <c r="N51" s="105">
        <f>'pozyczki za cały 2023'!N51+'leasing za cały 2023'!N51</f>
        <v>1176</v>
      </c>
      <c r="O51" s="105">
        <f>'pozyczki za cały 2023'!O51+'leasing za cały 2023'!O51</f>
        <v>0</v>
      </c>
      <c r="P51" s="105">
        <f>'pozyczki za cały 2023'!P51+'leasing za cały 2023'!P51</f>
        <v>0</v>
      </c>
      <c r="Q51" s="105">
        <f>'pozyczki za cały 2023'!Q51+'leasing za cały 2023'!Q51</f>
        <v>1183</v>
      </c>
      <c r="R51" s="105">
        <f>'pozyczki za cały 2023'!R51+'leasing za cały 2023'!R51</f>
        <v>107</v>
      </c>
      <c r="S51" s="105">
        <f>'pozyczki za cały 2023'!S51+'leasing za cały 2023'!S51</f>
        <v>0</v>
      </c>
      <c r="T51" s="105">
        <f>'pozyczki za cały 2023'!T51+'leasing za cały 2023'!T51</f>
        <v>0</v>
      </c>
      <c r="U51" s="105">
        <f>'pozyczki za cały 2023'!U51+'leasing za cały 2023'!U51</f>
        <v>138</v>
      </c>
      <c r="V51" s="105">
        <f>'pozyczki za cały 2023'!V51+'leasing za cały 2023'!V51</f>
        <v>0</v>
      </c>
      <c r="W51" s="105">
        <f>'pozyczki za cały 2023'!W51+'leasing za cały 2023'!W51</f>
        <v>0</v>
      </c>
      <c r="X51" s="105">
        <f>'pozyczki za cały 2023'!X51+'leasing za cały 2023'!X51</f>
        <v>7218</v>
      </c>
      <c r="Y51" s="105">
        <f>'pozyczki za cały 2023'!Y51+'leasing za cały 2023'!Y51</f>
        <v>494</v>
      </c>
      <c r="Z51" s="105">
        <f>'pozyczki za cały 2023'!Z51+'leasing za cały 2023'!Z51</f>
        <v>86</v>
      </c>
      <c r="AA51" s="105">
        <f>'pozyczki za cały 2023'!AA51+'leasing za cały 2023'!AA51</f>
        <v>130</v>
      </c>
      <c r="AB51" s="105">
        <f>'pozyczki za cały 2023'!AB51+'leasing za cały 2023'!AB51</f>
        <v>150</v>
      </c>
      <c r="AC51" s="105">
        <f>'pozyczki za cały 2023'!AC51+'leasing za cały 2023'!AC51</f>
        <v>313</v>
      </c>
      <c r="AD51" s="105">
        <f>'pozyczki za cały 2023'!AD51+'leasing za cały 2023'!AD51</f>
        <v>39</v>
      </c>
      <c r="AE51" s="105">
        <f>'pozyczki za cały 2023'!AE51+'leasing za cały 2023'!AE51</f>
        <v>1241</v>
      </c>
      <c r="AF51" s="105">
        <f>'pozyczki za cały 2023'!AF51+'leasing za cały 2023'!AF51</f>
        <v>304</v>
      </c>
      <c r="AG51" s="105">
        <f>'pozyczki za cały 2023'!AG51+'leasing za cały 2023'!AG51</f>
        <v>815</v>
      </c>
      <c r="AH51" s="105">
        <f>'pozyczki za cały 2023'!AH51+'leasing za cały 2023'!AH51</f>
        <v>0</v>
      </c>
      <c r="AI51" s="105">
        <f>'pozyczki za cały 2023'!AI51+'leasing za cały 2023'!AI51</f>
        <v>0</v>
      </c>
      <c r="AJ51" s="105">
        <f>'pozyczki za cały 2023'!AJ51+'leasing za cały 2023'!AJ51</f>
        <v>0</v>
      </c>
      <c r="AK51" s="105">
        <f>'pozyczki za cały 2023'!AK51+'leasing za cały 2023'!AK51</f>
        <v>3646</v>
      </c>
      <c r="AL51" s="105">
        <f>'pozyczki za cały 2023'!AL51+'leasing za cały 2023'!AL51</f>
        <v>1201</v>
      </c>
      <c r="AM51" s="105">
        <f>'pozyczki za cały 2023'!AM51+'leasing za cały 2023'!AM51</f>
        <v>1200</v>
      </c>
      <c r="AN51" s="105">
        <f>'pozyczki za cały 2023'!AN51+'leasing za cały 2023'!AN51</f>
        <v>1</v>
      </c>
      <c r="AO51" s="105">
        <f>'pozyczki za cały 2023'!AO51+'leasing za cały 2023'!AO51</f>
        <v>0</v>
      </c>
      <c r="AP51" s="105">
        <f>'pozyczki za cały 2023'!AP51+'leasing za cały 2023'!AP51</f>
        <v>193</v>
      </c>
      <c r="AQ51" s="105">
        <f>'pozyczki za cały 2023'!AQ51+'leasing za cały 2023'!AQ51</f>
        <v>12</v>
      </c>
      <c r="AR51" s="105">
        <f>'pozyczki za cały 2023'!AR51+'leasing za cały 2023'!AR51</f>
        <v>126</v>
      </c>
      <c r="AS51" s="105">
        <f>'pozyczki za cały 2023'!AS51+'leasing za cały 2023'!AS51</f>
        <v>55</v>
      </c>
      <c r="AT51" s="105">
        <f>'pozyczki za cały 2023'!AT51+'leasing za cały 2023'!AT51</f>
        <v>1365</v>
      </c>
      <c r="AU51" s="105">
        <f>'pozyczki za cały 2023'!AU51+'leasing za cały 2023'!AU51</f>
        <v>38320</v>
      </c>
      <c r="AV51" s="105">
        <f>'pozyczki za cały 2023'!AV51+'leasing za cały 2023'!AV51</f>
        <v>16</v>
      </c>
      <c r="AW51" s="105">
        <f>'pozyczki za cały 2023'!AW51+'leasing za cały 2023'!AW51</f>
        <v>0</v>
      </c>
      <c r="AX51" s="105">
        <f>'pozyczki za cały 2023'!AX51+'leasing za cały 2023'!AX51</f>
        <v>14</v>
      </c>
      <c r="AY51" s="105">
        <f>'pozyczki za cały 2023'!AY51+'leasing za cały 2023'!AY51</f>
        <v>0</v>
      </c>
      <c r="AZ51" s="105">
        <f>'pozyczki za cały 2023'!AZ51+'leasing za cały 2023'!AZ51</f>
        <v>0</v>
      </c>
      <c r="BA51" s="105">
        <f>'pozyczki za cały 2023'!BA51+'leasing za cały 2023'!BA51</f>
        <v>2</v>
      </c>
      <c r="BB51" s="105">
        <f>'pozyczki za cały 2023'!BB51+'leasing za cały 2023'!BB51</f>
        <v>38336</v>
      </c>
    </row>
    <row r="52" spans="1:91" x14ac:dyDescent="0.25">
      <c r="A52" s="82">
        <v>16</v>
      </c>
      <c r="B52" s="83" t="s">
        <v>69</v>
      </c>
      <c r="C52" s="105">
        <f>'pozyczki za cały 2023'!C52+'leasing za cały 2023'!C52</f>
        <v>634</v>
      </c>
      <c r="D52" s="105">
        <f>'pozyczki za cały 2023'!D52+'leasing za cały 2023'!D52</f>
        <v>266</v>
      </c>
      <c r="E52" s="105">
        <f>'pozyczki za cały 2023'!E52+'leasing za cały 2023'!E52</f>
        <v>0</v>
      </c>
      <c r="F52" s="105">
        <f>'pozyczki za cały 2023'!F52+'leasing za cały 2023'!F52</f>
        <v>1</v>
      </c>
      <c r="G52" s="105">
        <f>'pozyczki za cały 2023'!G52+'leasing za cały 2023'!G52</f>
        <v>57</v>
      </c>
      <c r="H52" s="105">
        <f>'pozyczki za cały 2023'!H52+'leasing za cały 2023'!H52</f>
        <v>33</v>
      </c>
      <c r="I52" s="105">
        <f>'pozyczki za cały 2023'!I52+'leasing za cały 2023'!I52</f>
        <v>0</v>
      </c>
      <c r="J52" s="105">
        <f>'pozyczki za cały 2023'!J52+'leasing za cały 2023'!J52</f>
        <v>0</v>
      </c>
      <c r="K52" s="105">
        <f>'pozyczki za cały 2023'!K52+'leasing za cały 2023'!K52</f>
        <v>24</v>
      </c>
      <c r="L52" s="105">
        <f>'pozyczki za cały 2023'!L52+'leasing za cały 2023'!L52</f>
        <v>0</v>
      </c>
      <c r="M52" s="105">
        <f>'pozyczki za cały 2023'!M52+'leasing za cały 2023'!M52</f>
        <v>0</v>
      </c>
      <c r="N52" s="105">
        <f>'pozyczki za cały 2023'!N52+'leasing za cały 2023'!N52</f>
        <v>67</v>
      </c>
      <c r="O52" s="105">
        <f>'pozyczki za cały 2023'!O52+'leasing za cały 2023'!O52</f>
        <v>0</v>
      </c>
      <c r="P52" s="105">
        <f>'pozyczki za cały 2023'!P52+'leasing za cały 2023'!P52</f>
        <v>0</v>
      </c>
      <c r="Q52" s="105">
        <f>'pozyczki za cały 2023'!Q52+'leasing za cały 2023'!Q52</f>
        <v>188</v>
      </c>
      <c r="R52" s="105">
        <f>'pozyczki za cały 2023'!R52+'leasing za cały 2023'!R52</f>
        <v>27</v>
      </c>
      <c r="S52" s="105">
        <f>'pozyczki za cały 2023'!S52+'leasing za cały 2023'!S52</f>
        <v>0</v>
      </c>
      <c r="T52" s="105">
        <f>'pozyczki za cały 2023'!T52+'leasing za cały 2023'!T52</f>
        <v>0</v>
      </c>
      <c r="U52" s="105">
        <f>'pozyczki za cały 2023'!U52+'leasing za cały 2023'!U52</f>
        <v>29</v>
      </c>
      <c r="V52" s="105">
        <f>'pozyczki za cały 2023'!V52+'leasing za cały 2023'!V52</f>
        <v>19</v>
      </c>
      <c r="W52" s="105">
        <f>'pozyczki za cały 2023'!W52+'leasing za cały 2023'!W52</f>
        <v>0</v>
      </c>
      <c r="X52" s="105">
        <f>'pozyczki za cały 2023'!X52+'leasing za cały 2023'!X52</f>
        <v>1190</v>
      </c>
      <c r="Y52" s="105">
        <f>'pozyczki za cały 2023'!Y52+'leasing za cały 2023'!Y52</f>
        <v>43</v>
      </c>
      <c r="Z52" s="105">
        <f>'pozyczki za cały 2023'!Z52+'leasing za cały 2023'!Z52</f>
        <v>152</v>
      </c>
      <c r="AA52" s="105">
        <f>'pozyczki za cały 2023'!AA52+'leasing za cały 2023'!AA52</f>
        <v>17</v>
      </c>
      <c r="AB52" s="105">
        <f>'pozyczki za cały 2023'!AB52+'leasing za cały 2023'!AB52</f>
        <v>24</v>
      </c>
      <c r="AC52" s="105">
        <f>'pozyczki za cały 2023'!AC52+'leasing za cały 2023'!AC52</f>
        <v>107</v>
      </c>
      <c r="AD52" s="105">
        <f>'pozyczki za cały 2023'!AD52+'leasing za cały 2023'!AD52</f>
        <v>4</v>
      </c>
      <c r="AE52" s="105">
        <f>'pozyczki za cały 2023'!AE52+'leasing za cały 2023'!AE52</f>
        <v>94</v>
      </c>
      <c r="AF52" s="105">
        <f>'pozyczki za cały 2023'!AF52+'leasing za cały 2023'!AF52</f>
        <v>3</v>
      </c>
      <c r="AG52" s="105">
        <f>'pozyczki za cały 2023'!AG52+'leasing za cały 2023'!AG52</f>
        <v>23</v>
      </c>
      <c r="AH52" s="105">
        <f>'pozyczki za cały 2023'!AH52+'leasing za cały 2023'!AH52</f>
        <v>5</v>
      </c>
      <c r="AI52" s="105">
        <f>'pozyczki za cały 2023'!AI52+'leasing za cały 2023'!AI52</f>
        <v>0</v>
      </c>
      <c r="AJ52" s="105">
        <f>'pozyczki za cały 2023'!AJ52+'leasing za cały 2023'!AJ52</f>
        <v>0</v>
      </c>
      <c r="AK52" s="105">
        <f>'pozyczki za cały 2023'!AK52+'leasing za cały 2023'!AK52</f>
        <v>718</v>
      </c>
      <c r="AL52" s="105">
        <f>'pozyczki za cały 2023'!AL52+'leasing za cały 2023'!AL52</f>
        <v>56</v>
      </c>
      <c r="AM52" s="105">
        <f>'pozyczki za cały 2023'!AM52+'leasing za cały 2023'!AM52</f>
        <v>56</v>
      </c>
      <c r="AN52" s="105">
        <f>'pozyczki za cały 2023'!AN52+'leasing za cały 2023'!AN52</f>
        <v>0</v>
      </c>
      <c r="AO52" s="105">
        <f>'pozyczki za cały 2023'!AO52+'leasing za cały 2023'!AO52</f>
        <v>0</v>
      </c>
      <c r="AP52" s="105">
        <f>'pozyczki za cały 2023'!AP52+'leasing za cały 2023'!AP52</f>
        <v>2</v>
      </c>
      <c r="AQ52" s="105">
        <f>'pozyczki za cały 2023'!AQ52+'leasing za cały 2023'!AQ52</f>
        <v>0</v>
      </c>
      <c r="AR52" s="105">
        <f>'pozyczki za cały 2023'!AR52+'leasing za cały 2023'!AR52</f>
        <v>2</v>
      </c>
      <c r="AS52" s="105">
        <f>'pozyczki za cały 2023'!AS52+'leasing za cały 2023'!AS52</f>
        <v>0</v>
      </c>
      <c r="AT52" s="105">
        <f>'pozyczki za cały 2023'!AT52+'leasing za cały 2023'!AT52</f>
        <v>0</v>
      </c>
      <c r="AU52" s="105">
        <f>'pozyczki za cały 2023'!AU52+'leasing za cały 2023'!AU52</f>
        <v>1882</v>
      </c>
      <c r="AV52" s="105">
        <f>'pozyczki za cały 2023'!AV52+'leasing za cały 2023'!AV52</f>
        <v>0</v>
      </c>
      <c r="AW52" s="105">
        <f>'pozyczki za cały 2023'!AW52+'leasing za cały 2023'!AW52</f>
        <v>0</v>
      </c>
      <c r="AX52" s="105">
        <f>'pozyczki za cały 2023'!AX52+'leasing za cały 2023'!AX52</f>
        <v>0</v>
      </c>
      <c r="AY52" s="105">
        <f>'pozyczki za cały 2023'!AY52+'leasing za cały 2023'!AY52</f>
        <v>0</v>
      </c>
      <c r="AZ52" s="105">
        <f>'pozyczki za cały 2023'!AZ52+'leasing za cały 2023'!AZ52</f>
        <v>0</v>
      </c>
      <c r="BA52" s="105">
        <f>'pozyczki za cały 2023'!BA52+'leasing za cały 2023'!BA52</f>
        <v>0</v>
      </c>
      <c r="BB52" s="105">
        <f>'pozyczki za cały 2023'!BB52+'leasing za cały 2023'!BB52</f>
        <v>1882</v>
      </c>
    </row>
    <row r="53" spans="1:91" x14ac:dyDescent="0.25">
      <c r="A53" s="82">
        <v>17</v>
      </c>
      <c r="B53" s="83" t="s">
        <v>70</v>
      </c>
      <c r="C53" s="105">
        <f>'pozyczki za cały 2023'!C53+'leasing za cały 2023'!C53</f>
        <v>16789</v>
      </c>
      <c r="D53" s="105">
        <f>'pozyczki za cały 2023'!D53+'leasing za cały 2023'!D53</f>
        <v>8377</v>
      </c>
      <c r="E53" s="105">
        <f>'pozyczki za cały 2023'!E53+'leasing za cały 2023'!E53</f>
        <v>243</v>
      </c>
      <c r="F53" s="105">
        <f>'pozyczki za cały 2023'!F53+'leasing za cały 2023'!F53</f>
        <v>91</v>
      </c>
      <c r="G53" s="105">
        <f>'pozyczki za cały 2023'!G53+'leasing za cały 2023'!G53</f>
        <v>2282</v>
      </c>
      <c r="H53" s="105">
        <f>'pozyczki za cały 2023'!H53+'leasing za cały 2023'!H53</f>
        <v>1614</v>
      </c>
      <c r="I53" s="105">
        <f>'pozyczki za cały 2023'!I53+'leasing za cały 2023'!I53</f>
        <v>27</v>
      </c>
      <c r="J53" s="105">
        <f>'pozyczki za cały 2023'!J53+'leasing za cały 2023'!J53</f>
        <v>0</v>
      </c>
      <c r="K53" s="105">
        <f>'pozyczki za cały 2023'!K53+'leasing za cały 2023'!K53</f>
        <v>668</v>
      </c>
      <c r="L53" s="105">
        <f>'pozyczki za cały 2023'!L53+'leasing za cały 2023'!L53</f>
        <v>1</v>
      </c>
      <c r="M53" s="105">
        <f>'pozyczki za cały 2023'!M53+'leasing za cały 2023'!M53</f>
        <v>0</v>
      </c>
      <c r="N53" s="105">
        <f>'pozyczki za cały 2023'!N53+'leasing za cały 2023'!N53</f>
        <v>2816</v>
      </c>
      <c r="O53" s="105">
        <f>'pozyczki za cały 2023'!O53+'leasing za cały 2023'!O53</f>
        <v>0</v>
      </c>
      <c r="P53" s="105">
        <f>'pozyczki za cały 2023'!P53+'leasing za cały 2023'!P53</f>
        <v>0</v>
      </c>
      <c r="Q53" s="105">
        <f>'pozyczki za cały 2023'!Q53+'leasing za cały 2023'!Q53</f>
        <v>2731</v>
      </c>
      <c r="R53" s="105">
        <f>'pozyczki za cały 2023'!R53+'leasing za cały 2023'!R53</f>
        <v>312</v>
      </c>
      <c r="S53" s="105">
        <f>'pozyczki za cały 2023'!S53+'leasing za cały 2023'!S53</f>
        <v>0</v>
      </c>
      <c r="T53" s="105">
        <f>'pozyczki za cały 2023'!T53+'leasing za cały 2023'!T53</f>
        <v>0</v>
      </c>
      <c r="U53" s="105">
        <f>'pozyczki za cały 2023'!U53+'leasing za cały 2023'!U53</f>
        <v>271</v>
      </c>
      <c r="V53" s="105">
        <f>'pozyczki za cały 2023'!V53+'leasing za cały 2023'!V53</f>
        <v>15</v>
      </c>
      <c r="W53" s="105">
        <f>'pozyczki za cały 2023'!W53+'leasing za cały 2023'!W53</f>
        <v>0</v>
      </c>
      <c r="X53" s="105">
        <f>'pozyczki za cały 2023'!X53+'leasing za cały 2023'!X53</f>
        <v>5562</v>
      </c>
      <c r="Y53" s="105">
        <f>'pozyczki za cały 2023'!Y53+'leasing za cały 2023'!Y53</f>
        <v>693</v>
      </c>
      <c r="Z53" s="105">
        <f>'pozyczki za cały 2023'!Z53+'leasing za cały 2023'!Z53</f>
        <v>477</v>
      </c>
      <c r="AA53" s="105">
        <f>'pozyczki za cały 2023'!AA53+'leasing za cały 2023'!AA53</f>
        <v>101</v>
      </c>
      <c r="AB53" s="105">
        <f>'pozyczki za cały 2023'!AB53+'leasing za cały 2023'!AB53</f>
        <v>152</v>
      </c>
      <c r="AC53" s="105">
        <f>'pozyczki za cały 2023'!AC53+'leasing za cały 2023'!AC53</f>
        <v>402</v>
      </c>
      <c r="AD53" s="105">
        <f>'pozyczki za cały 2023'!AD53+'leasing za cały 2023'!AD53</f>
        <v>191</v>
      </c>
      <c r="AE53" s="105">
        <f>'pozyczki za cały 2023'!AE53+'leasing za cały 2023'!AE53</f>
        <v>206</v>
      </c>
      <c r="AF53" s="105">
        <f>'pozyczki za cały 2023'!AF53+'leasing za cały 2023'!AF53</f>
        <v>91</v>
      </c>
      <c r="AG53" s="105">
        <f>'pozyczki za cały 2023'!AG53+'leasing za cały 2023'!AG53</f>
        <v>608</v>
      </c>
      <c r="AH53" s="105">
        <f>'pozyczki za cały 2023'!AH53+'leasing za cały 2023'!AH53</f>
        <v>443</v>
      </c>
      <c r="AI53" s="105">
        <f>'pozyczki za cały 2023'!AI53+'leasing za cały 2023'!AI53</f>
        <v>0</v>
      </c>
      <c r="AJ53" s="105">
        <f>'pozyczki za cały 2023'!AJ53+'leasing za cały 2023'!AJ53</f>
        <v>2</v>
      </c>
      <c r="AK53" s="105">
        <f>'pozyczki za cały 2023'!AK53+'leasing za cały 2023'!AK53</f>
        <v>2196</v>
      </c>
      <c r="AL53" s="105">
        <f>'pozyczki za cały 2023'!AL53+'leasing za cały 2023'!AL53</f>
        <v>834</v>
      </c>
      <c r="AM53" s="105">
        <f>'pozyczki za cały 2023'!AM53+'leasing za cały 2023'!AM53</f>
        <v>417</v>
      </c>
      <c r="AN53" s="105">
        <f>'pozyczki za cały 2023'!AN53+'leasing za cały 2023'!AN53</f>
        <v>2</v>
      </c>
      <c r="AO53" s="105">
        <f>'pozyczki za cały 2023'!AO53+'leasing za cały 2023'!AO53</f>
        <v>415</v>
      </c>
      <c r="AP53" s="105">
        <f>'pozyczki za cały 2023'!AP53+'leasing za cały 2023'!AP53</f>
        <v>125</v>
      </c>
      <c r="AQ53" s="105">
        <f>'pozyczki za cały 2023'!AQ53+'leasing za cały 2023'!AQ53</f>
        <v>10</v>
      </c>
      <c r="AR53" s="105">
        <f>'pozyczki za cały 2023'!AR53+'leasing za cały 2023'!AR53</f>
        <v>75</v>
      </c>
      <c r="AS53" s="105">
        <f>'pozyczki za cały 2023'!AS53+'leasing za cały 2023'!AS53</f>
        <v>40</v>
      </c>
      <c r="AT53" s="105">
        <f>'pozyczki za cały 2023'!AT53+'leasing za cały 2023'!AT53</f>
        <v>316</v>
      </c>
      <c r="AU53" s="105">
        <f>'pozyczki za cały 2023'!AU53+'leasing za cały 2023'!AU53</f>
        <v>23626</v>
      </c>
      <c r="AV53" s="105">
        <f>'pozyczki za cały 2023'!AV53+'leasing za cały 2023'!AV53</f>
        <v>15</v>
      </c>
      <c r="AW53" s="105">
        <f>'pozyczki za cały 2023'!AW53+'leasing za cały 2023'!AW53</f>
        <v>6</v>
      </c>
      <c r="AX53" s="105">
        <f>'pozyczki za cały 2023'!AX53+'leasing za cały 2023'!AX53</f>
        <v>8</v>
      </c>
      <c r="AY53" s="105">
        <f>'pozyczki za cały 2023'!AY53+'leasing za cały 2023'!AY53</f>
        <v>0</v>
      </c>
      <c r="AZ53" s="105">
        <f>'pozyczki za cały 2023'!AZ53+'leasing za cały 2023'!AZ53</f>
        <v>0</v>
      </c>
      <c r="BA53" s="105">
        <f>'pozyczki za cały 2023'!BA53+'leasing za cały 2023'!BA53</f>
        <v>1</v>
      </c>
      <c r="BB53" s="105">
        <f>'pozyczki za cały 2023'!BB53+'leasing za cały 2023'!BB53</f>
        <v>23641</v>
      </c>
    </row>
    <row r="54" spans="1:91" x14ac:dyDescent="0.25">
      <c r="A54" s="82">
        <v>18</v>
      </c>
      <c r="B54" s="83" t="s">
        <v>71</v>
      </c>
      <c r="C54" s="105">
        <f>'pozyczki za cały 2023'!C54+'leasing za cały 2023'!C54</f>
        <v>56205</v>
      </c>
      <c r="D54" s="105">
        <f>'pozyczki za cały 2023'!D54+'leasing za cały 2023'!D54</f>
        <v>35965</v>
      </c>
      <c r="E54" s="105">
        <f>'pozyczki za cały 2023'!E54+'leasing za cały 2023'!E54</f>
        <v>1624</v>
      </c>
      <c r="F54" s="105">
        <f>'pozyczki za cały 2023'!F54+'leasing za cały 2023'!F54</f>
        <v>312</v>
      </c>
      <c r="G54" s="105">
        <f>'pozyczki za cały 2023'!G54+'leasing za cały 2023'!G54</f>
        <v>8355</v>
      </c>
      <c r="H54" s="105">
        <f>'pozyczki za cały 2023'!H54+'leasing za cały 2023'!H54</f>
        <v>6971</v>
      </c>
      <c r="I54" s="105">
        <f>'pozyczki za cały 2023'!I54+'leasing za cały 2023'!I54</f>
        <v>213</v>
      </c>
      <c r="J54" s="105">
        <f>'pozyczki za cały 2023'!J54+'leasing za cały 2023'!J54</f>
        <v>3</v>
      </c>
      <c r="K54" s="105">
        <f>'pozyczki za cały 2023'!K54+'leasing za cały 2023'!K54</f>
        <v>1384</v>
      </c>
      <c r="L54" s="105">
        <f>'pozyczki za cały 2023'!L54+'leasing za cały 2023'!L54</f>
        <v>1</v>
      </c>
      <c r="M54" s="105">
        <f>'pozyczki za cały 2023'!M54+'leasing za cały 2023'!M54</f>
        <v>0</v>
      </c>
      <c r="N54" s="105">
        <f>'pozyczki za cały 2023'!N54+'leasing za cały 2023'!N54</f>
        <v>4259</v>
      </c>
      <c r="O54" s="105">
        <f>'pozyczki za cały 2023'!O54+'leasing za cały 2023'!O54</f>
        <v>0</v>
      </c>
      <c r="P54" s="105">
        <f>'pozyczki za cały 2023'!P54+'leasing za cały 2023'!P54</f>
        <v>0</v>
      </c>
      <c r="Q54" s="105">
        <f>'pozyczki za cały 2023'!Q54+'leasing za cały 2023'!Q54</f>
        <v>5846</v>
      </c>
      <c r="R54" s="105">
        <f>'pozyczki za cały 2023'!R54+'leasing za cały 2023'!R54</f>
        <v>354</v>
      </c>
      <c r="S54" s="105">
        <f>'pozyczki za cały 2023'!S54+'leasing za cały 2023'!S54</f>
        <v>3</v>
      </c>
      <c r="T54" s="105">
        <f>'pozyczki za cały 2023'!T54+'leasing za cały 2023'!T54</f>
        <v>0</v>
      </c>
      <c r="U54" s="105">
        <f>'pozyczki za cały 2023'!U54+'leasing za cały 2023'!U54</f>
        <v>1426</v>
      </c>
      <c r="V54" s="105">
        <f>'pozyczki za cały 2023'!V54+'leasing za cały 2023'!V54</f>
        <v>137</v>
      </c>
      <c r="W54" s="105">
        <f>'pozyczki za cały 2023'!W54+'leasing za cały 2023'!W54</f>
        <v>0</v>
      </c>
      <c r="X54" s="105">
        <f>'pozyczki za cały 2023'!X54+'leasing za cały 2023'!X54</f>
        <v>18976</v>
      </c>
      <c r="Y54" s="105">
        <f>'pozyczki za cały 2023'!Y54+'leasing za cały 2023'!Y54</f>
        <v>2116</v>
      </c>
      <c r="Z54" s="105">
        <f>'pozyczki za cały 2023'!Z54+'leasing za cały 2023'!Z54</f>
        <v>2549</v>
      </c>
      <c r="AA54" s="105">
        <f>'pozyczki za cały 2023'!AA54+'leasing za cały 2023'!AA54</f>
        <v>295</v>
      </c>
      <c r="AB54" s="105">
        <f>'pozyczki za cały 2023'!AB54+'leasing za cały 2023'!AB54</f>
        <v>181</v>
      </c>
      <c r="AC54" s="105">
        <f>'pozyczki za cały 2023'!AC54+'leasing za cały 2023'!AC54</f>
        <v>816</v>
      </c>
      <c r="AD54" s="105">
        <f>'pozyczki za cały 2023'!AD54+'leasing za cały 2023'!AD54</f>
        <v>1151</v>
      </c>
      <c r="AE54" s="105">
        <f>'pozyczki za cały 2023'!AE54+'leasing za cały 2023'!AE54</f>
        <v>1223</v>
      </c>
      <c r="AF54" s="105">
        <f>'pozyczki za cały 2023'!AF54+'leasing za cały 2023'!AF54</f>
        <v>671</v>
      </c>
      <c r="AG54" s="105">
        <f>'pozyczki za cały 2023'!AG54+'leasing za cały 2023'!AG54</f>
        <v>955</v>
      </c>
      <c r="AH54" s="105">
        <f>'pozyczki za cały 2023'!AH54+'leasing za cały 2023'!AH54</f>
        <v>694</v>
      </c>
      <c r="AI54" s="105">
        <f>'pozyczki za cały 2023'!AI54+'leasing za cały 2023'!AI54</f>
        <v>0</v>
      </c>
      <c r="AJ54" s="105">
        <f>'pozyczki za cały 2023'!AJ54+'leasing za cały 2023'!AJ54</f>
        <v>4</v>
      </c>
      <c r="AK54" s="105">
        <f>'pozyczki za cały 2023'!AK54+'leasing za cały 2023'!AK54</f>
        <v>8321</v>
      </c>
      <c r="AL54" s="105">
        <f>'pozyczki za cały 2023'!AL54+'leasing za cały 2023'!AL54</f>
        <v>11288</v>
      </c>
      <c r="AM54" s="105">
        <f>'pozyczki za cały 2023'!AM54+'leasing za cały 2023'!AM54</f>
        <v>6906</v>
      </c>
      <c r="AN54" s="105">
        <f>'pozyczki za cały 2023'!AN54+'leasing za cały 2023'!AN54</f>
        <v>23</v>
      </c>
      <c r="AO54" s="105">
        <f>'pozyczki za cały 2023'!AO54+'leasing za cały 2023'!AO54</f>
        <v>4359</v>
      </c>
      <c r="AP54" s="105">
        <f>'pozyczki za cały 2023'!AP54+'leasing za cały 2023'!AP54</f>
        <v>275</v>
      </c>
      <c r="AQ54" s="105">
        <f>'pozyczki za cały 2023'!AQ54+'leasing za cały 2023'!AQ54</f>
        <v>17</v>
      </c>
      <c r="AR54" s="105">
        <f>'pozyczki za cały 2023'!AR54+'leasing za cały 2023'!AR54</f>
        <v>47</v>
      </c>
      <c r="AS54" s="105">
        <f>'pozyczki za cały 2023'!AS54+'leasing za cały 2023'!AS54</f>
        <v>211</v>
      </c>
      <c r="AT54" s="105">
        <f>'pozyczki za cały 2023'!AT54+'leasing za cały 2023'!AT54</f>
        <v>0</v>
      </c>
      <c r="AU54" s="105">
        <f>'pozyczki za cały 2023'!AU54+'leasing za cały 2023'!AU54</f>
        <v>86744</v>
      </c>
      <c r="AV54" s="105">
        <f>'pozyczki za cały 2023'!AV54+'leasing za cały 2023'!AV54</f>
        <v>0</v>
      </c>
      <c r="AW54" s="105">
        <f>'pozyczki za cały 2023'!AW54+'leasing za cały 2023'!AW54</f>
        <v>0</v>
      </c>
      <c r="AX54" s="105">
        <f>'pozyczki za cały 2023'!AX54+'leasing za cały 2023'!AX54</f>
        <v>0</v>
      </c>
      <c r="AY54" s="105">
        <f>'pozyczki za cały 2023'!AY54+'leasing za cały 2023'!AY54</f>
        <v>0</v>
      </c>
      <c r="AZ54" s="105">
        <f>'pozyczki za cały 2023'!AZ54+'leasing za cały 2023'!AZ54</f>
        <v>0</v>
      </c>
      <c r="BA54" s="105">
        <f>'pozyczki za cały 2023'!BA54+'leasing za cały 2023'!BA54</f>
        <v>0</v>
      </c>
      <c r="BB54" s="105">
        <f>'pozyczki za cały 2023'!BB54+'leasing za cały 2023'!BB54</f>
        <v>86744</v>
      </c>
    </row>
    <row r="55" spans="1:91" x14ac:dyDescent="0.25">
      <c r="A55" s="82">
        <v>19</v>
      </c>
      <c r="B55" s="83" t="s">
        <v>72</v>
      </c>
      <c r="C55" s="105">
        <f>'pozyczki za cały 2023'!C55+'leasing za cały 2023'!C55</f>
        <v>23842</v>
      </c>
      <c r="D55" s="105">
        <f>'pozyczki za cały 2023'!D55+'leasing za cały 2023'!D55</f>
        <v>20613</v>
      </c>
      <c r="E55" s="105">
        <f>'pozyczki za cały 2023'!E55+'leasing za cały 2023'!E55</f>
        <v>0</v>
      </c>
      <c r="F55" s="105">
        <f>'pozyczki za cały 2023'!F55+'leasing za cały 2023'!F55</f>
        <v>0</v>
      </c>
      <c r="G55" s="105">
        <f>'pozyczki za cały 2023'!G55+'leasing za cały 2023'!G55</f>
        <v>2166</v>
      </c>
      <c r="H55" s="105">
        <f>'pozyczki za cały 2023'!H55+'leasing za cały 2023'!H55</f>
        <v>2166</v>
      </c>
      <c r="I55" s="105">
        <f>'pozyczki za cały 2023'!I55+'leasing za cały 2023'!I55</f>
        <v>0</v>
      </c>
      <c r="J55" s="105">
        <f>'pozyczki za cały 2023'!J55+'leasing za cały 2023'!J55</f>
        <v>0</v>
      </c>
      <c r="K55" s="105">
        <f>'pozyczki za cały 2023'!K55+'leasing za cały 2023'!K55</f>
        <v>0</v>
      </c>
      <c r="L55" s="105">
        <f>'pozyczki za cały 2023'!L55+'leasing za cały 2023'!L55</f>
        <v>0</v>
      </c>
      <c r="M55" s="105">
        <f>'pozyczki za cały 2023'!M55+'leasing za cały 2023'!M55</f>
        <v>0</v>
      </c>
      <c r="N55" s="105">
        <f>'pozyczki za cały 2023'!N55+'leasing za cały 2023'!N55</f>
        <v>0</v>
      </c>
      <c r="O55" s="105">
        <f>'pozyczki za cały 2023'!O55+'leasing za cały 2023'!O55</f>
        <v>0</v>
      </c>
      <c r="P55" s="105">
        <f>'pozyczki za cały 2023'!P55+'leasing za cały 2023'!P55</f>
        <v>0</v>
      </c>
      <c r="Q55" s="105">
        <f>'pozyczki za cały 2023'!Q55+'leasing za cały 2023'!Q55</f>
        <v>0</v>
      </c>
      <c r="R55" s="105">
        <f>'pozyczki za cały 2023'!R55+'leasing za cały 2023'!R55</f>
        <v>0</v>
      </c>
      <c r="S55" s="105">
        <f>'pozyczki za cały 2023'!S55+'leasing za cały 2023'!S55</f>
        <v>0</v>
      </c>
      <c r="T55" s="105">
        <f>'pozyczki za cały 2023'!T55+'leasing za cały 2023'!T55</f>
        <v>0</v>
      </c>
      <c r="U55" s="105">
        <f>'pozyczki za cały 2023'!U55+'leasing za cały 2023'!U55</f>
        <v>1063</v>
      </c>
      <c r="V55" s="105">
        <f>'pozyczki za cały 2023'!V55+'leasing za cały 2023'!V55</f>
        <v>0</v>
      </c>
      <c r="W55" s="105">
        <f>'pozyczki za cały 2023'!W55+'leasing za cały 2023'!W55</f>
        <v>0</v>
      </c>
      <c r="X55" s="105">
        <f>'pozyczki za cały 2023'!X55+'leasing za cały 2023'!X55</f>
        <v>0</v>
      </c>
      <c r="Y55" s="105">
        <f>'pozyczki za cały 2023'!Y55+'leasing za cały 2023'!Y55</f>
        <v>0</v>
      </c>
      <c r="Z55" s="105">
        <f>'pozyczki za cały 2023'!Z55+'leasing za cały 2023'!Z55</f>
        <v>0</v>
      </c>
      <c r="AA55" s="105">
        <f>'pozyczki za cały 2023'!AA55+'leasing za cały 2023'!AA55</f>
        <v>0</v>
      </c>
      <c r="AB55" s="105">
        <f>'pozyczki za cały 2023'!AB55+'leasing za cały 2023'!AB55</f>
        <v>0</v>
      </c>
      <c r="AC55" s="105">
        <f>'pozyczki za cały 2023'!AC55+'leasing za cały 2023'!AC55</f>
        <v>0</v>
      </c>
      <c r="AD55" s="105">
        <f>'pozyczki za cały 2023'!AD55+'leasing za cały 2023'!AD55</f>
        <v>0</v>
      </c>
      <c r="AE55" s="105">
        <f>'pozyczki za cały 2023'!AE55+'leasing za cały 2023'!AE55</f>
        <v>0</v>
      </c>
      <c r="AF55" s="105">
        <f>'pozyczki za cały 2023'!AF55+'leasing za cały 2023'!AF55</f>
        <v>0</v>
      </c>
      <c r="AG55" s="105">
        <f>'pozyczki za cały 2023'!AG55+'leasing za cały 2023'!AG55</f>
        <v>0</v>
      </c>
      <c r="AH55" s="105">
        <f>'pozyczki za cały 2023'!AH55+'leasing za cały 2023'!AH55</f>
        <v>0</v>
      </c>
      <c r="AI55" s="105">
        <f>'pozyczki za cały 2023'!AI55+'leasing za cały 2023'!AI55</f>
        <v>0</v>
      </c>
      <c r="AJ55" s="105">
        <f>'pozyczki za cały 2023'!AJ55+'leasing za cały 2023'!AJ55</f>
        <v>0</v>
      </c>
      <c r="AK55" s="105">
        <f>'pozyczki za cały 2023'!AK55+'leasing za cały 2023'!AK55</f>
        <v>0</v>
      </c>
      <c r="AL55" s="105">
        <f>'pozyczki za cały 2023'!AL55+'leasing za cały 2023'!AL55</f>
        <v>0</v>
      </c>
      <c r="AM55" s="105">
        <f>'pozyczki za cały 2023'!AM55+'leasing za cały 2023'!AM55</f>
        <v>0</v>
      </c>
      <c r="AN55" s="105">
        <f>'pozyczki za cały 2023'!AN55+'leasing za cały 2023'!AN55</f>
        <v>0</v>
      </c>
      <c r="AO55" s="105">
        <f>'pozyczki za cały 2023'!AO55+'leasing za cały 2023'!AO55</f>
        <v>0</v>
      </c>
      <c r="AP55" s="105">
        <f>'pozyczki za cały 2023'!AP55+'leasing za cały 2023'!AP55</f>
        <v>0</v>
      </c>
      <c r="AQ55" s="105">
        <f>'pozyczki za cały 2023'!AQ55+'leasing za cały 2023'!AQ55</f>
        <v>0</v>
      </c>
      <c r="AR55" s="105">
        <f>'pozyczki za cały 2023'!AR55+'leasing za cały 2023'!AR55</f>
        <v>0</v>
      </c>
      <c r="AS55" s="105">
        <f>'pozyczki za cały 2023'!AS55+'leasing za cały 2023'!AS55</f>
        <v>0</v>
      </c>
      <c r="AT55" s="105">
        <f>'pozyczki za cały 2023'!AT55+'leasing za cały 2023'!AT55</f>
        <v>0</v>
      </c>
      <c r="AU55" s="105">
        <f>'pozyczki za cały 2023'!AU55+'leasing za cały 2023'!AU55</f>
        <v>23842</v>
      </c>
      <c r="AV55" s="105">
        <f>'pozyczki za cały 2023'!AV55+'leasing za cały 2023'!AV55</f>
        <v>0</v>
      </c>
      <c r="AW55" s="105">
        <f>'pozyczki za cały 2023'!AW55+'leasing za cały 2023'!AW55</f>
        <v>0</v>
      </c>
      <c r="AX55" s="105">
        <f>'pozyczki za cały 2023'!AX55+'leasing za cały 2023'!AX55</f>
        <v>0</v>
      </c>
      <c r="AY55" s="105">
        <f>'pozyczki za cały 2023'!AY55+'leasing za cały 2023'!AY55</f>
        <v>0</v>
      </c>
      <c r="AZ55" s="105">
        <f>'pozyczki za cały 2023'!AZ55+'leasing za cały 2023'!AZ55</f>
        <v>0</v>
      </c>
      <c r="BA55" s="105">
        <f>'pozyczki za cały 2023'!BA55+'leasing za cały 2023'!BA55</f>
        <v>0</v>
      </c>
      <c r="BB55" s="105">
        <f>'pozyczki za cały 2023'!BB55+'leasing za cały 2023'!BB55</f>
        <v>23842</v>
      </c>
    </row>
    <row r="56" spans="1:91" x14ac:dyDescent="0.25">
      <c r="A56" s="82">
        <v>20</v>
      </c>
      <c r="B56" s="83" t="s">
        <v>73</v>
      </c>
      <c r="C56" s="105">
        <f>'pozyczki za cały 2023'!C56+'leasing za cały 2023'!C56</f>
        <v>26488</v>
      </c>
      <c r="D56" s="105">
        <f>'pozyczki za cały 2023'!D56+'leasing za cały 2023'!D56</f>
        <v>17437</v>
      </c>
      <c r="E56" s="105">
        <f>'pozyczki za cały 2023'!E56+'leasing za cały 2023'!E56</f>
        <v>528</v>
      </c>
      <c r="F56" s="105">
        <f>'pozyczki za cały 2023'!F56+'leasing za cały 2023'!F56</f>
        <v>426</v>
      </c>
      <c r="G56" s="105">
        <f>'pozyczki za cały 2023'!G56+'leasing za cały 2023'!G56</f>
        <v>4333</v>
      </c>
      <c r="H56" s="105">
        <f>'pozyczki za cały 2023'!H56+'leasing za cały 2023'!H56</f>
        <v>3496</v>
      </c>
      <c r="I56" s="105">
        <f>'pozyczki za cały 2023'!I56+'leasing za cały 2023'!I56</f>
        <v>39</v>
      </c>
      <c r="J56" s="105">
        <f>'pozyczki za cały 2023'!J56+'leasing za cały 2023'!J56</f>
        <v>0</v>
      </c>
      <c r="K56" s="105">
        <f>'pozyczki za cały 2023'!K56+'leasing za cały 2023'!K56</f>
        <v>837</v>
      </c>
      <c r="L56" s="105">
        <f>'pozyczki za cały 2023'!L56+'leasing za cały 2023'!L56</f>
        <v>0</v>
      </c>
      <c r="M56" s="105">
        <f>'pozyczki za cały 2023'!M56+'leasing za cały 2023'!M56</f>
        <v>0</v>
      </c>
      <c r="N56" s="105">
        <f>'pozyczki za cały 2023'!N56+'leasing za cały 2023'!N56</f>
        <v>2009</v>
      </c>
      <c r="O56" s="105">
        <f>'pozyczki za cały 2023'!O56+'leasing za cały 2023'!O56</f>
        <v>0</v>
      </c>
      <c r="P56" s="105">
        <f>'pozyczki za cały 2023'!P56+'leasing za cały 2023'!P56</f>
        <v>0</v>
      </c>
      <c r="Q56" s="105">
        <f>'pozyczki za cały 2023'!Q56+'leasing za cały 2023'!Q56</f>
        <v>1879</v>
      </c>
      <c r="R56" s="105">
        <f>'pozyczki za cały 2023'!R56+'leasing za cały 2023'!R56</f>
        <v>82</v>
      </c>
      <c r="S56" s="105">
        <f>'pozyczki za cały 2023'!S56+'leasing za cały 2023'!S56</f>
        <v>0</v>
      </c>
      <c r="T56" s="105">
        <f>'pozyczki za cały 2023'!T56+'leasing za cały 2023'!T56</f>
        <v>0</v>
      </c>
      <c r="U56" s="105">
        <f>'pozyczki za cały 2023'!U56+'leasing za cały 2023'!U56</f>
        <v>748</v>
      </c>
      <c r="V56" s="105">
        <f>'pozyczki za cały 2023'!V56+'leasing za cały 2023'!V56</f>
        <v>19</v>
      </c>
      <c r="W56" s="105">
        <f>'pozyczki za cały 2023'!W56+'leasing za cały 2023'!W56</f>
        <v>0</v>
      </c>
      <c r="X56" s="105">
        <f>'pozyczki za cały 2023'!X56+'leasing za cały 2023'!X56</f>
        <v>16692</v>
      </c>
      <c r="Y56" s="105">
        <f>'pozyczki za cały 2023'!Y56+'leasing za cały 2023'!Y56</f>
        <v>859</v>
      </c>
      <c r="Z56" s="105">
        <f>'pozyczki za cały 2023'!Z56+'leasing za cały 2023'!Z56</f>
        <v>5625</v>
      </c>
      <c r="AA56" s="105">
        <f>'pozyczki za cały 2023'!AA56+'leasing za cały 2023'!AA56</f>
        <v>252</v>
      </c>
      <c r="AB56" s="105">
        <f>'pozyczki za cały 2023'!AB56+'leasing za cały 2023'!AB56</f>
        <v>145</v>
      </c>
      <c r="AC56" s="105">
        <f>'pozyczki za cały 2023'!AC56+'leasing za cały 2023'!AC56</f>
        <v>296</v>
      </c>
      <c r="AD56" s="105">
        <f>'pozyczki za cały 2023'!AD56+'leasing za cały 2023'!AD56</f>
        <v>80</v>
      </c>
      <c r="AE56" s="105">
        <f>'pozyczki za cały 2023'!AE56+'leasing za cały 2023'!AE56</f>
        <v>2339</v>
      </c>
      <c r="AF56" s="105">
        <f>'pozyczki za cały 2023'!AF56+'leasing za cały 2023'!AF56</f>
        <v>554</v>
      </c>
      <c r="AG56" s="105">
        <f>'pozyczki za cały 2023'!AG56+'leasing za cały 2023'!AG56</f>
        <v>1236</v>
      </c>
      <c r="AH56" s="105">
        <f>'pozyczki za cały 2023'!AH56+'leasing za cały 2023'!AH56</f>
        <v>1005</v>
      </c>
      <c r="AI56" s="105">
        <f>'pozyczki za cały 2023'!AI56+'leasing za cały 2023'!AI56</f>
        <v>0</v>
      </c>
      <c r="AJ56" s="105">
        <f>'pozyczki za cały 2023'!AJ56+'leasing za cały 2023'!AJ56</f>
        <v>18</v>
      </c>
      <c r="AK56" s="105">
        <f>'pozyczki za cały 2023'!AK56+'leasing za cały 2023'!AK56</f>
        <v>4283</v>
      </c>
      <c r="AL56" s="105">
        <f>'pozyczki za cały 2023'!AL56+'leasing za cały 2023'!AL56</f>
        <v>853</v>
      </c>
      <c r="AM56" s="105">
        <f>'pozyczki za cały 2023'!AM56+'leasing za cały 2023'!AM56</f>
        <v>853</v>
      </c>
      <c r="AN56" s="105">
        <f>'pozyczki za cały 2023'!AN56+'leasing za cały 2023'!AN56</f>
        <v>0</v>
      </c>
      <c r="AO56" s="105">
        <f>'pozyczki za cały 2023'!AO56+'leasing za cały 2023'!AO56</f>
        <v>0</v>
      </c>
      <c r="AP56" s="105">
        <f>'pozyczki za cały 2023'!AP56+'leasing za cały 2023'!AP56</f>
        <v>61</v>
      </c>
      <c r="AQ56" s="105">
        <f>'pozyczki za cały 2023'!AQ56+'leasing za cały 2023'!AQ56</f>
        <v>14</v>
      </c>
      <c r="AR56" s="105">
        <f>'pozyczki za cały 2023'!AR56+'leasing za cały 2023'!AR56</f>
        <v>35</v>
      </c>
      <c r="AS56" s="105">
        <f>'pozyczki za cały 2023'!AS56+'leasing za cały 2023'!AS56</f>
        <v>12</v>
      </c>
      <c r="AT56" s="105">
        <f>'pozyczki za cały 2023'!AT56+'leasing za cały 2023'!AT56</f>
        <v>41</v>
      </c>
      <c r="AU56" s="105">
        <f>'pozyczki za cały 2023'!AU56+'leasing za cały 2023'!AU56</f>
        <v>44135</v>
      </c>
      <c r="AV56" s="105">
        <f>'pozyczki za cały 2023'!AV56+'leasing za cały 2023'!AV56</f>
        <v>46</v>
      </c>
      <c r="AW56" s="105">
        <f>'pozyczki za cały 2023'!AW56+'leasing za cały 2023'!AW56</f>
        <v>0</v>
      </c>
      <c r="AX56" s="105">
        <f>'pozyczki za cały 2023'!AX56+'leasing za cały 2023'!AX56</f>
        <v>0</v>
      </c>
      <c r="AY56" s="105">
        <f>'pozyczki za cały 2023'!AY56+'leasing za cały 2023'!AY56</f>
        <v>0</v>
      </c>
      <c r="AZ56" s="105">
        <f>'pozyczki za cały 2023'!AZ56+'leasing za cały 2023'!AZ56</f>
        <v>0</v>
      </c>
      <c r="BA56" s="105">
        <f>'pozyczki za cały 2023'!BA56+'leasing za cały 2023'!BA56</f>
        <v>46</v>
      </c>
      <c r="BB56" s="105">
        <f>'pozyczki za cały 2023'!BB56+'leasing za cały 2023'!BB56</f>
        <v>44181</v>
      </c>
    </row>
    <row r="57" spans="1:91" x14ac:dyDescent="0.25">
      <c r="A57" s="82">
        <v>21</v>
      </c>
      <c r="B57" s="83" t="s">
        <v>74</v>
      </c>
      <c r="C57" s="105">
        <f>'pozyczki za cały 2023'!C57+'leasing za cały 2023'!C57</f>
        <v>3073</v>
      </c>
      <c r="D57" s="105">
        <f>'pozyczki za cały 2023'!D57+'leasing za cały 2023'!D57</f>
        <v>9</v>
      </c>
      <c r="E57" s="105">
        <f>'pozyczki za cały 2023'!E57+'leasing za cały 2023'!E57</f>
        <v>0</v>
      </c>
      <c r="F57" s="105">
        <f>'pozyczki za cały 2023'!F57+'leasing za cały 2023'!F57</f>
        <v>0</v>
      </c>
      <c r="G57" s="105">
        <f>'pozyczki za cały 2023'!G57+'leasing za cały 2023'!G57</f>
        <v>224</v>
      </c>
      <c r="H57" s="105">
        <f>'pozyczki za cały 2023'!H57+'leasing za cały 2023'!H57</f>
        <v>21</v>
      </c>
      <c r="I57" s="105">
        <f>'pozyczki za cały 2023'!I57+'leasing za cały 2023'!I57</f>
        <v>0</v>
      </c>
      <c r="J57" s="105">
        <f>'pozyczki za cały 2023'!J57+'leasing za cały 2023'!J57</f>
        <v>0</v>
      </c>
      <c r="K57" s="105">
        <f>'pozyczki za cały 2023'!K57+'leasing za cały 2023'!K57</f>
        <v>203</v>
      </c>
      <c r="L57" s="105">
        <f>'pozyczki za cały 2023'!L57+'leasing za cały 2023'!L57</f>
        <v>1</v>
      </c>
      <c r="M57" s="105">
        <f>'pozyczki za cały 2023'!M57+'leasing za cały 2023'!M57</f>
        <v>0</v>
      </c>
      <c r="N57" s="105">
        <f>'pozyczki za cały 2023'!N57+'leasing za cały 2023'!N57</f>
        <v>2352</v>
      </c>
      <c r="O57" s="105">
        <f>'pozyczki za cały 2023'!O57+'leasing za cały 2023'!O57</f>
        <v>0</v>
      </c>
      <c r="P57" s="105">
        <f>'pozyczki za cały 2023'!P57+'leasing za cały 2023'!P57</f>
        <v>0</v>
      </c>
      <c r="Q57" s="105">
        <f>'pozyczki za cały 2023'!Q57+'leasing za cały 2023'!Q57</f>
        <v>467</v>
      </c>
      <c r="R57" s="105">
        <f>'pozyczki za cały 2023'!R57+'leasing za cały 2023'!R57</f>
        <v>16</v>
      </c>
      <c r="S57" s="105">
        <f>'pozyczki za cały 2023'!S57+'leasing za cały 2023'!S57</f>
        <v>0</v>
      </c>
      <c r="T57" s="105">
        <f>'pozyczki za cały 2023'!T57+'leasing za cały 2023'!T57</f>
        <v>0</v>
      </c>
      <c r="U57" s="105">
        <f>'pozyczki za cały 2023'!U57+'leasing za cały 2023'!U57</f>
        <v>5</v>
      </c>
      <c r="V57" s="105">
        <f>'pozyczki za cały 2023'!V57+'leasing za cały 2023'!V57</f>
        <v>0</v>
      </c>
      <c r="W57" s="105">
        <f>'pozyczki za cały 2023'!W57+'leasing za cały 2023'!W57</f>
        <v>0</v>
      </c>
      <c r="X57" s="105">
        <f>'pozyczki za cały 2023'!X57+'leasing za cały 2023'!X57</f>
        <v>0</v>
      </c>
      <c r="Y57" s="105">
        <f>'pozyczki za cały 2023'!Y57+'leasing za cały 2023'!Y57</f>
        <v>0</v>
      </c>
      <c r="Z57" s="105">
        <f>'pozyczki za cały 2023'!Z57+'leasing za cały 2023'!Z57</f>
        <v>0</v>
      </c>
      <c r="AA57" s="105">
        <f>'pozyczki za cały 2023'!AA57+'leasing za cały 2023'!AA57</f>
        <v>0</v>
      </c>
      <c r="AB57" s="105">
        <f>'pozyczki za cały 2023'!AB57+'leasing za cały 2023'!AB57</f>
        <v>0</v>
      </c>
      <c r="AC57" s="105">
        <f>'pozyczki za cały 2023'!AC57+'leasing za cały 2023'!AC57</f>
        <v>0</v>
      </c>
      <c r="AD57" s="105">
        <f>'pozyczki za cały 2023'!AD57+'leasing za cały 2023'!AD57</f>
        <v>0</v>
      </c>
      <c r="AE57" s="105">
        <f>'pozyczki za cały 2023'!AE57+'leasing za cały 2023'!AE57</f>
        <v>0</v>
      </c>
      <c r="AF57" s="105">
        <f>'pozyczki za cały 2023'!AF57+'leasing za cały 2023'!AF57</f>
        <v>0</v>
      </c>
      <c r="AG57" s="105">
        <f>'pozyczki za cały 2023'!AG57+'leasing za cały 2023'!AG57</f>
        <v>0</v>
      </c>
      <c r="AH57" s="105">
        <f>'pozyczki za cały 2023'!AH57+'leasing za cały 2023'!AH57</f>
        <v>0</v>
      </c>
      <c r="AI57" s="105">
        <f>'pozyczki za cały 2023'!AI57+'leasing za cały 2023'!AI57</f>
        <v>0</v>
      </c>
      <c r="AJ57" s="105">
        <f>'pozyczki za cały 2023'!AJ57+'leasing za cały 2023'!AJ57</f>
        <v>0</v>
      </c>
      <c r="AK57" s="105">
        <f>'pozyczki za cały 2023'!AK57+'leasing za cały 2023'!AK57</f>
        <v>0</v>
      </c>
      <c r="AL57" s="105">
        <f>'pozyczki za cały 2023'!AL57+'leasing za cały 2023'!AL57</f>
        <v>0</v>
      </c>
      <c r="AM57" s="105">
        <f>'pozyczki za cały 2023'!AM57+'leasing za cały 2023'!AM57</f>
        <v>0</v>
      </c>
      <c r="AN57" s="105">
        <f>'pozyczki za cały 2023'!AN57+'leasing za cały 2023'!AN57</f>
        <v>0</v>
      </c>
      <c r="AO57" s="105">
        <f>'pozyczki za cały 2023'!AO57+'leasing za cały 2023'!AO57</f>
        <v>0</v>
      </c>
      <c r="AP57" s="105">
        <f>'pozyczki za cały 2023'!AP57+'leasing za cały 2023'!AP57</f>
        <v>0</v>
      </c>
      <c r="AQ57" s="105">
        <f>'pozyczki za cały 2023'!AQ57+'leasing za cały 2023'!AQ57</f>
        <v>0</v>
      </c>
      <c r="AR57" s="105">
        <f>'pozyczki za cały 2023'!AR57+'leasing za cały 2023'!AR57</f>
        <v>0</v>
      </c>
      <c r="AS57" s="105">
        <f>'pozyczki za cały 2023'!AS57+'leasing za cały 2023'!AS57</f>
        <v>0</v>
      </c>
      <c r="AT57" s="105">
        <f>'pozyczki za cały 2023'!AT57+'leasing za cały 2023'!AT57</f>
        <v>0</v>
      </c>
      <c r="AU57" s="105">
        <f>'pozyczki za cały 2023'!AU57+'leasing za cały 2023'!AU57</f>
        <v>3073</v>
      </c>
      <c r="AV57" s="105">
        <f>'pozyczki za cały 2023'!AV57+'leasing za cały 2023'!AV57</f>
        <v>0</v>
      </c>
      <c r="AW57" s="105">
        <f>'pozyczki za cały 2023'!AW57+'leasing za cały 2023'!AW57</f>
        <v>0</v>
      </c>
      <c r="AX57" s="105">
        <f>'pozyczki za cały 2023'!AX57+'leasing za cały 2023'!AX57</f>
        <v>0</v>
      </c>
      <c r="AY57" s="105">
        <f>'pozyczki za cały 2023'!AY57+'leasing za cały 2023'!AY57</f>
        <v>0</v>
      </c>
      <c r="AZ57" s="105">
        <f>'pozyczki za cały 2023'!AZ57+'leasing za cały 2023'!AZ57</f>
        <v>0</v>
      </c>
      <c r="BA57" s="105">
        <f>'pozyczki za cały 2023'!BA57+'leasing za cały 2023'!BA57</f>
        <v>0</v>
      </c>
      <c r="BB57" s="105">
        <f>'pozyczki za cały 2023'!BB57+'leasing za cały 2023'!BB57</f>
        <v>3073</v>
      </c>
    </row>
    <row r="58" spans="1:91" x14ac:dyDescent="0.25">
      <c r="A58" s="82">
        <v>22</v>
      </c>
      <c r="B58" s="83" t="s">
        <v>75</v>
      </c>
      <c r="C58" s="105">
        <f>'pozyczki za cały 2023'!C58+'leasing za cały 2023'!C58</f>
        <v>777</v>
      </c>
      <c r="D58" s="105">
        <f>'pozyczki za cały 2023'!D58+'leasing za cały 2023'!D58</f>
        <v>50</v>
      </c>
      <c r="E58" s="105">
        <f>'pozyczki za cały 2023'!E58+'leasing za cały 2023'!E58</f>
        <v>0</v>
      </c>
      <c r="F58" s="105">
        <f>'pozyczki za cały 2023'!F58+'leasing za cały 2023'!F58</f>
        <v>0</v>
      </c>
      <c r="G58" s="105">
        <f>'pozyczki za cały 2023'!G58+'leasing za cały 2023'!G58</f>
        <v>125</v>
      </c>
      <c r="H58" s="105">
        <f>'pozyczki za cały 2023'!H58+'leasing za cały 2023'!H58</f>
        <v>24</v>
      </c>
      <c r="I58" s="105">
        <f>'pozyczki za cały 2023'!I58+'leasing za cały 2023'!I58</f>
        <v>0</v>
      </c>
      <c r="J58" s="105">
        <f>'pozyczki za cały 2023'!J58+'leasing za cały 2023'!J58</f>
        <v>0</v>
      </c>
      <c r="K58" s="105">
        <f>'pozyczki za cały 2023'!K58+'leasing za cały 2023'!K58</f>
        <v>101</v>
      </c>
      <c r="L58" s="105">
        <f>'pozyczki za cały 2023'!L58+'leasing za cały 2023'!L58</f>
        <v>0</v>
      </c>
      <c r="M58" s="105">
        <f>'pozyczki za cały 2023'!M58+'leasing za cały 2023'!M58</f>
        <v>0</v>
      </c>
      <c r="N58" s="105">
        <f>'pozyczki za cały 2023'!N58+'leasing za cały 2023'!N58</f>
        <v>221</v>
      </c>
      <c r="O58" s="105">
        <f>'pozyczki za cały 2023'!O58+'leasing za cały 2023'!O58</f>
        <v>0</v>
      </c>
      <c r="P58" s="105">
        <f>'pozyczki za cały 2023'!P58+'leasing za cały 2023'!P58</f>
        <v>0</v>
      </c>
      <c r="Q58" s="105">
        <f>'pozyczki za cały 2023'!Q58+'leasing za cały 2023'!Q58</f>
        <v>374</v>
      </c>
      <c r="R58" s="105">
        <f>'pozyczki za cały 2023'!R58+'leasing za cały 2023'!R58</f>
        <v>2</v>
      </c>
      <c r="S58" s="105">
        <f>'pozyczki za cały 2023'!S58+'leasing za cały 2023'!S58</f>
        <v>0</v>
      </c>
      <c r="T58" s="105">
        <f>'pozyczki za cały 2023'!T58+'leasing za cały 2023'!T58</f>
        <v>0</v>
      </c>
      <c r="U58" s="105">
        <f>'pozyczki za cały 2023'!U58+'leasing za cały 2023'!U58</f>
        <v>5</v>
      </c>
      <c r="V58" s="105">
        <f>'pozyczki za cały 2023'!V58+'leasing za cały 2023'!V58</f>
        <v>0</v>
      </c>
      <c r="W58" s="105">
        <f>'pozyczki za cały 2023'!W58+'leasing za cały 2023'!W58</f>
        <v>0</v>
      </c>
      <c r="X58" s="105">
        <f>'pozyczki za cały 2023'!X58+'leasing za cały 2023'!X58</f>
        <v>999</v>
      </c>
      <c r="Y58" s="105">
        <f>'pozyczki za cały 2023'!Y58+'leasing za cały 2023'!Y58</f>
        <v>543</v>
      </c>
      <c r="Z58" s="105">
        <f>'pozyczki za cały 2023'!Z58+'leasing za cały 2023'!Z58</f>
        <v>250</v>
      </c>
      <c r="AA58" s="105">
        <f>'pozyczki za cały 2023'!AA58+'leasing za cały 2023'!AA58</f>
        <v>3</v>
      </c>
      <c r="AB58" s="105">
        <f>'pozyczki za cały 2023'!AB58+'leasing za cały 2023'!AB58</f>
        <v>1</v>
      </c>
      <c r="AC58" s="105">
        <f>'pozyczki za cały 2023'!AC58+'leasing za cały 2023'!AC58</f>
        <v>51</v>
      </c>
      <c r="AD58" s="105">
        <f>'pozyczki za cały 2023'!AD58+'leasing za cały 2023'!AD58</f>
        <v>4</v>
      </c>
      <c r="AE58" s="105">
        <f>'pozyczki za cały 2023'!AE58+'leasing za cały 2023'!AE58</f>
        <v>2</v>
      </c>
      <c r="AF58" s="105">
        <f>'pozyczki za cały 2023'!AF58+'leasing za cały 2023'!AF58</f>
        <v>0</v>
      </c>
      <c r="AG58" s="105">
        <f>'pozyczki za cały 2023'!AG58+'leasing za cały 2023'!AG58</f>
        <v>44</v>
      </c>
      <c r="AH58" s="105">
        <f>'pozyczki za cały 2023'!AH58+'leasing za cały 2023'!AH58</f>
        <v>15</v>
      </c>
      <c r="AI58" s="105">
        <f>'pozyczki za cały 2023'!AI58+'leasing za cały 2023'!AI58</f>
        <v>0</v>
      </c>
      <c r="AJ58" s="105">
        <f>'pozyczki za cały 2023'!AJ58+'leasing za cały 2023'!AJ58</f>
        <v>0</v>
      </c>
      <c r="AK58" s="105">
        <f>'pozyczki za cały 2023'!AK58+'leasing za cały 2023'!AK58</f>
        <v>86</v>
      </c>
      <c r="AL58" s="105">
        <f>'pozyczki za cały 2023'!AL58+'leasing za cały 2023'!AL58</f>
        <v>211</v>
      </c>
      <c r="AM58" s="105">
        <f>'pozyczki za cały 2023'!AM58+'leasing za cały 2023'!AM58</f>
        <v>200</v>
      </c>
      <c r="AN58" s="105">
        <f>'pozyczki za cały 2023'!AN58+'leasing za cały 2023'!AN58</f>
        <v>11</v>
      </c>
      <c r="AO58" s="105">
        <f>'pozyczki za cały 2023'!AO58+'leasing za cały 2023'!AO58</f>
        <v>0</v>
      </c>
      <c r="AP58" s="105">
        <f>'pozyczki za cały 2023'!AP58+'leasing za cały 2023'!AP58</f>
        <v>10</v>
      </c>
      <c r="AQ58" s="105">
        <f>'pozyczki za cały 2023'!AQ58+'leasing za cały 2023'!AQ58</f>
        <v>0</v>
      </c>
      <c r="AR58" s="105">
        <f>'pozyczki za cały 2023'!AR58+'leasing za cały 2023'!AR58</f>
        <v>10</v>
      </c>
      <c r="AS58" s="105">
        <f>'pozyczki za cały 2023'!AS58+'leasing za cały 2023'!AS58</f>
        <v>0</v>
      </c>
      <c r="AT58" s="105">
        <f>'pozyczki za cały 2023'!AT58+'leasing za cały 2023'!AT58</f>
        <v>0</v>
      </c>
      <c r="AU58" s="105">
        <f>'pozyczki za cały 2023'!AU58+'leasing za cały 2023'!AU58</f>
        <v>1997</v>
      </c>
      <c r="AV58" s="105">
        <f>'pozyczki za cały 2023'!AV58+'leasing za cały 2023'!AV58</f>
        <v>0</v>
      </c>
      <c r="AW58" s="105">
        <f>'pozyczki za cały 2023'!AW58+'leasing za cały 2023'!AW58</f>
        <v>0</v>
      </c>
      <c r="AX58" s="105">
        <f>'pozyczki za cały 2023'!AX58+'leasing za cały 2023'!AX58</f>
        <v>0</v>
      </c>
      <c r="AY58" s="105">
        <f>'pozyczki za cały 2023'!AY58+'leasing za cały 2023'!AY58</f>
        <v>0</v>
      </c>
      <c r="AZ58" s="105">
        <f>'pozyczki za cały 2023'!AZ58+'leasing za cały 2023'!AZ58</f>
        <v>0</v>
      </c>
      <c r="BA58" s="105">
        <f>'pozyczki za cały 2023'!BA58+'leasing za cały 2023'!BA58</f>
        <v>0</v>
      </c>
      <c r="BB58" s="105">
        <f>'pozyczki za cały 2023'!BB58+'leasing za cały 2023'!BB58</f>
        <v>1997</v>
      </c>
    </row>
    <row r="59" spans="1:91" x14ac:dyDescent="0.25">
      <c r="A59" s="82">
        <v>23</v>
      </c>
      <c r="B59" s="83" t="s">
        <v>76</v>
      </c>
      <c r="C59" s="105">
        <f>'pozyczki za cały 2023'!C59+'leasing za cały 2023'!C59</f>
        <v>415</v>
      </c>
      <c r="D59" s="105">
        <f>'pozyczki za cały 2023'!D59+'leasing za cały 2023'!D59</f>
        <v>189</v>
      </c>
      <c r="E59" s="105">
        <f>'pozyczki za cały 2023'!E59+'leasing za cały 2023'!E59</f>
        <v>2</v>
      </c>
      <c r="F59" s="105">
        <f>'pozyczki za cały 2023'!F59+'leasing za cały 2023'!F59</f>
        <v>2</v>
      </c>
      <c r="G59" s="105">
        <f>'pozyczki za cały 2023'!G59+'leasing za cały 2023'!G59</f>
        <v>135</v>
      </c>
      <c r="H59" s="105">
        <f>'pozyczki za cały 2023'!H59+'leasing za cały 2023'!H59</f>
        <v>125</v>
      </c>
      <c r="I59" s="105">
        <f>'pozyczki za cały 2023'!I59+'leasing za cały 2023'!I59</f>
        <v>0</v>
      </c>
      <c r="J59" s="105">
        <f>'pozyczki za cały 2023'!J59+'leasing za cały 2023'!J59</f>
        <v>0</v>
      </c>
      <c r="K59" s="105">
        <f>'pozyczki za cały 2023'!K59+'leasing za cały 2023'!K59</f>
        <v>10</v>
      </c>
      <c r="L59" s="105">
        <f>'pozyczki za cały 2023'!L59+'leasing za cały 2023'!L59</f>
        <v>0</v>
      </c>
      <c r="M59" s="105">
        <f>'pozyczki za cały 2023'!M59+'leasing za cały 2023'!M59</f>
        <v>0</v>
      </c>
      <c r="N59" s="105">
        <f>'pozyczki za cały 2023'!N59+'leasing za cały 2023'!N59</f>
        <v>23</v>
      </c>
      <c r="O59" s="105">
        <f>'pozyczki za cały 2023'!O59+'leasing za cały 2023'!O59</f>
        <v>0</v>
      </c>
      <c r="P59" s="105">
        <f>'pozyczki za cały 2023'!P59+'leasing za cały 2023'!P59</f>
        <v>0</v>
      </c>
      <c r="Q59" s="105">
        <f>'pozyczki za cały 2023'!Q59+'leasing za cały 2023'!Q59</f>
        <v>48</v>
      </c>
      <c r="R59" s="105">
        <f>'pozyczki za cały 2023'!R59+'leasing za cały 2023'!R59</f>
        <v>4</v>
      </c>
      <c r="S59" s="105">
        <f>'pozyczki za cały 2023'!S59+'leasing za cały 2023'!S59</f>
        <v>0</v>
      </c>
      <c r="T59" s="105">
        <f>'pozyczki za cały 2023'!T59+'leasing za cały 2023'!T59</f>
        <v>0</v>
      </c>
      <c r="U59" s="105">
        <f>'pozyczki za cały 2023'!U59+'leasing za cały 2023'!U59</f>
        <v>16</v>
      </c>
      <c r="V59" s="105">
        <f>'pozyczki za cały 2023'!V59+'leasing za cały 2023'!V59</f>
        <v>0</v>
      </c>
      <c r="W59" s="105">
        <f>'pozyczki za cały 2023'!W59+'leasing za cały 2023'!W59</f>
        <v>0</v>
      </c>
      <c r="X59" s="105">
        <f>'pozyczki za cały 2023'!X59+'leasing za cały 2023'!X59</f>
        <v>345</v>
      </c>
      <c r="Y59" s="105">
        <f>'pozyczki za cały 2023'!Y59+'leasing za cały 2023'!Y59</f>
        <v>56</v>
      </c>
      <c r="Z59" s="105">
        <f>'pozyczki za cały 2023'!Z59+'leasing za cały 2023'!Z59</f>
        <v>123</v>
      </c>
      <c r="AA59" s="105">
        <f>'pozyczki za cały 2023'!AA59+'leasing za cały 2023'!AA59</f>
        <v>0</v>
      </c>
      <c r="AB59" s="105">
        <f>'pozyczki za cały 2023'!AB59+'leasing za cały 2023'!AB59</f>
        <v>6</v>
      </c>
      <c r="AC59" s="105">
        <f>'pozyczki za cały 2023'!AC59+'leasing za cały 2023'!AC59</f>
        <v>8</v>
      </c>
      <c r="AD59" s="105">
        <f>'pozyczki za cały 2023'!AD59+'leasing za cały 2023'!AD59</f>
        <v>12</v>
      </c>
      <c r="AE59" s="105">
        <f>'pozyczki za cały 2023'!AE59+'leasing za cały 2023'!AE59</f>
        <v>23</v>
      </c>
      <c r="AF59" s="105">
        <f>'pozyczki za cały 2023'!AF59+'leasing za cały 2023'!AF59</f>
        <v>7</v>
      </c>
      <c r="AG59" s="105">
        <f>'pozyczki za cały 2023'!AG59+'leasing za cały 2023'!AG59</f>
        <v>6</v>
      </c>
      <c r="AH59" s="105">
        <f>'pozyczki za cały 2023'!AH59+'leasing za cały 2023'!AH59</f>
        <v>37</v>
      </c>
      <c r="AI59" s="105">
        <f>'pozyczki za cały 2023'!AI59+'leasing za cały 2023'!AI59</f>
        <v>0</v>
      </c>
      <c r="AJ59" s="105">
        <f>'pozyczki za cały 2023'!AJ59+'leasing za cały 2023'!AJ59</f>
        <v>0</v>
      </c>
      <c r="AK59" s="105">
        <f>'pozyczki za cały 2023'!AK59+'leasing za cały 2023'!AK59</f>
        <v>67</v>
      </c>
      <c r="AL59" s="105">
        <f>'pozyczki za cały 2023'!AL59+'leasing za cały 2023'!AL59</f>
        <v>4</v>
      </c>
      <c r="AM59" s="105">
        <f>'pozyczki za cały 2023'!AM59+'leasing za cały 2023'!AM59</f>
        <v>3</v>
      </c>
      <c r="AN59" s="105">
        <f>'pozyczki za cały 2023'!AN59+'leasing za cały 2023'!AN59</f>
        <v>1</v>
      </c>
      <c r="AO59" s="105">
        <f>'pozyczki za cały 2023'!AO59+'leasing za cały 2023'!AO59</f>
        <v>0</v>
      </c>
      <c r="AP59" s="105">
        <f>'pozyczki za cały 2023'!AP59+'leasing za cały 2023'!AP59</f>
        <v>9</v>
      </c>
      <c r="AQ59" s="105">
        <f>'pozyczki za cały 2023'!AQ59+'leasing za cały 2023'!AQ59</f>
        <v>0</v>
      </c>
      <c r="AR59" s="105">
        <f>'pozyczki za cały 2023'!AR59+'leasing za cały 2023'!AR59</f>
        <v>0</v>
      </c>
      <c r="AS59" s="105">
        <f>'pozyczki za cały 2023'!AS59+'leasing za cały 2023'!AS59</f>
        <v>9</v>
      </c>
      <c r="AT59" s="105">
        <f>'pozyczki za cały 2023'!AT59+'leasing za cały 2023'!AT59</f>
        <v>0</v>
      </c>
      <c r="AU59" s="105">
        <f>'pozyczki za cały 2023'!AU59+'leasing za cały 2023'!AU59</f>
        <v>773</v>
      </c>
      <c r="AV59" s="105">
        <f>'pozyczki za cały 2023'!AV59+'leasing za cały 2023'!AV59</f>
        <v>3</v>
      </c>
      <c r="AW59" s="105">
        <f>'pozyczki za cały 2023'!AW59+'leasing za cały 2023'!AW59</f>
        <v>1</v>
      </c>
      <c r="AX59" s="105">
        <f>'pozyczki za cały 2023'!AX59+'leasing za cały 2023'!AX59</f>
        <v>2</v>
      </c>
      <c r="AY59" s="105">
        <f>'pozyczki za cały 2023'!AY59+'leasing za cały 2023'!AY59</f>
        <v>0</v>
      </c>
      <c r="AZ59" s="105">
        <f>'pozyczki za cały 2023'!AZ59+'leasing za cały 2023'!AZ59</f>
        <v>0</v>
      </c>
      <c r="BA59" s="105">
        <f>'pozyczki za cały 2023'!BA59+'leasing za cały 2023'!BA59</f>
        <v>0</v>
      </c>
      <c r="BB59" s="105">
        <f>'pozyczki za cały 2023'!BB59+'leasing za cały 2023'!BB59</f>
        <v>776</v>
      </c>
    </row>
    <row r="60" spans="1:91" x14ac:dyDescent="0.25">
      <c r="A60" s="82">
        <v>24</v>
      </c>
      <c r="B60" s="83" t="s">
        <v>77</v>
      </c>
      <c r="C60" s="105">
        <f>'pozyczki za cały 2023'!C60+'leasing za cały 2023'!C60</f>
        <v>31</v>
      </c>
      <c r="D60" s="105">
        <f>'pozyczki za cały 2023'!D60+'leasing za cały 2023'!D60</f>
        <v>10</v>
      </c>
      <c r="E60" s="105">
        <f>'pozyczki za cały 2023'!E60+'leasing za cały 2023'!E60</f>
        <v>0</v>
      </c>
      <c r="F60" s="105">
        <f>'pozyczki za cały 2023'!F60+'leasing za cały 2023'!F60</f>
        <v>0</v>
      </c>
      <c r="G60" s="105">
        <f>'pozyczki za cały 2023'!G60+'leasing za cały 2023'!G60</f>
        <v>13</v>
      </c>
      <c r="H60" s="105">
        <f>'pozyczki za cały 2023'!H60+'leasing za cały 2023'!H60</f>
        <v>2</v>
      </c>
      <c r="I60" s="105">
        <f>'pozyczki za cały 2023'!I60+'leasing za cały 2023'!I60</f>
        <v>0</v>
      </c>
      <c r="J60" s="105">
        <f>'pozyczki za cały 2023'!J60+'leasing za cały 2023'!J60</f>
        <v>0</v>
      </c>
      <c r="K60" s="105">
        <f>'pozyczki za cały 2023'!K60+'leasing za cały 2023'!K60</f>
        <v>11</v>
      </c>
      <c r="L60" s="105">
        <f>'pozyczki za cały 2023'!L60+'leasing za cały 2023'!L60</f>
        <v>0</v>
      </c>
      <c r="M60" s="105">
        <f>'pozyczki za cały 2023'!M60+'leasing za cały 2023'!M60</f>
        <v>0</v>
      </c>
      <c r="N60" s="105">
        <f>'pozyczki za cały 2023'!N60+'leasing za cały 2023'!N60</f>
        <v>3</v>
      </c>
      <c r="O60" s="105">
        <f>'pozyczki za cały 2023'!O60+'leasing za cały 2023'!O60</f>
        <v>0</v>
      </c>
      <c r="P60" s="105">
        <f>'pozyczki za cały 2023'!P60+'leasing za cały 2023'!P60</f>
        <v>0</v>
      </c>
      <c r="Q60" s="105">
        <f>'pozyczki za cały 2023'!Q60+'leasing za cały 2023'!Q60</f>
        <v>5</v>
      </c>
      <c r="R60" s="105">
        <f>'pozyczki za cały 2023'!R60+'leasing za cały 2023'!R60</f>
        <v>0</v>
      </c>
      <c r="S60" s="105">
        <f>'pozyczki za cały 2023'!S60+'leasing za cały 2023'!S60</f>
        <v>0</v>
      </c>
      <c r="T60" s="105">
        <f>'pozyczki za cały 2023'!T60+'leasing za cały 2023'!T60</f>
        <v>0</v>
      </c>
      <c r="U60" s="105">
        <f>'pozyczki za cały 2023'!U60+'leasing za cały 2023'!U60</f>
        <v>0</v>
      </c>
      <c r="V60" s="105">
        <f>'pozyczki za cały 2023'!V60+'leasing za cały 2023'!V60</f>
        <v>0</v>
      </c>
      <c r="W60" s="105">
        <f>'pozyczki za cały 2023'!W60+'leasing za cały 2023'!W60</f>
        <v>0</v>
      </c>
      <c r="X60" s="105">
        <f>'pozyczki za cały 2023'!X60+'leasing za cały 2023'!X60</f>
        <v>2699</v>
      </c>
      <c r="Y60" s="105">
        <f>'pozyczki za cały 2023'!Y60+'leasing za cały 2023'!Y60</f>
        <v>96</v>
      </c>
      <c r="Z60" s="105">
        <f>'pozyczki za cały 2023'!Z60+'leasing za cały 2023'!Z60</f>
        <v>26</v>
      </c>
      <c r="AA60" s="105">
        <f>'pozyczki za cały 2023'!AA60+'leasing za cały 2023'!AA60</f>
        <v>21</v>
      </c>
      <c r="AB60" s="105">
        <f>'pozyczki za cały 2023'!AB60+'leasing za cały 2023'!AB60</f>
        <v>3</v>
      </c>
      <c r="AC60" s="105">
        <f>'pozyczki za cały 2023'!AC60+'leasing za cały 2023'!AC60</f>
        <v>97</v>
      </c>
      <c r="AD60" s="105">
        <f>'pozyczki za cały 2023'!AD60+'leasing za cały 2023'!AD60</f>
        <v>1</v>
      </c>
      <c r="AE60" s="105">
        <f>'pozyczki za cały 2023'!AE60+'leasing za cały 2023'!AE60</f>
        <v>1565</v>
      </c>
      <c r="AF60" s="105">
        <f>'pozyczki za cały 2023'!AF60+'leasing za cały 2023'!AF60</f>
        <v>0</v>
      </c>
      <c r="AG60" s="105">
        <f>'pozyczki za cały 2023'!AG60+'leasing za cały 2023'!AG60</f>
        <v>18</v>
      </c>
      <c r="AH60" s="105">
        <f>'pozyczki za cały 2023'!AH60+'leasing za cały 2023'!AH60</f>
        <v>3</v>
      </c>
      <c r="AI60" s="105">
        <f>'pozyczki za cały 2023'!AI60+'leasing za cały 2023'!AI60</f>
        <v>0</v>
      </c>
      <c r="AJ60" s="105">
        <f>'pozyczki za cały 2023'!AJ60+'leasing za cały 2023'!AJ60</f>
        <v>0</v>
      </c>
      <c r="AK60" s="105">
        <f>'pozyczki za cały 2023'!AK60+'leasing za cały 2023'!AK60</f>
        <v>869</v>
      </c>
      <c r="AL60" s="105">
        <f>'pozyczki za cały 2023'!AL60+'leasing za cały 2023'!AL60</f>
        <v>7118</v>
      </c>
      <c r="AM60" s="105">
        <f>'pozyczki za cały 2023'!AM60+'leasing za cały 2023'!AM60</f>
        <v>7056</v>
      </c>
      <c r="AN60" s="105">
        <f>'pozyczki za cały 2023'!AN60+'leasing za cały 2023'!AN60</f>
        <v>62</v>
      </c>
      <c r="AO60" s="105">
        <f>'pozyczki za cały 2023'!AO60+'leasing za cały 2023'!AO60</f>
        <v>0</v>
      </c>
      <c r="AP60" s="105">
        <f>'pozyczki za cały 2023'!AP60+'leasing za cały 2023'!AP60</f>
        <v>0</v>
      </c>
      <c r="AQ60" s="105">
        <f>'pozyczki za cały 2023'!AQ60+'leasing za cały 2023'!AQ60</f>
        <v>0</v>
      </c>
      <c r="AR60" s="105">
        <f>'pozyczki za cały 2023'!AR60+'leasing za cały 2023'!AR60</f>
        <v>0</v>
      </c>
      <c r="AS60" s="105">
        <f>'pozyczki za cały 2023'!AS60+'leasing za cały 2023'!AS60</f>
        <v>0</v>
      </c>
      <c r="AT60" s="105">
        <f>'pozyczki za cały 2023'!AT60+'leasing za cały 2023'!AT60</f>
        <v>0</v>
      </c>
      <c r="AU60" s="105">
        <f>'pozyczki za cały 2023'!AU60+'leasing za cały 2023'!AU60</f>
        <v>9848</v>
      </c>
      <c r="AV60" s="105">
        <f>'pozyczki za cały 2023'!AV60+'leasing za cały 2023'!AV60</f>
        <v>0</v>
      </c>
      <c r="AW60" s="105">
        <f>'pozyczki za cały 2023'!AW60+'leasing za cały 2023'!AW60</f>
        <v>0</v>
      </c>
      <c r="AX60" s="105">
        <f>'pozyczki za cały 2023'!AX60+'leasing za cały 2023'!AX60</f>
        <v>0</v>
      </c>
      <c r="AY60" s="105">
        <f>'pozyczki za cały 2023'!AY60+'leasing za cały 2023'!AY60</f>
        <v>0</v>
      </c>
      <c r="AZ60" s="105">
        <f>'pozyczki za cały 2023'!AZ60+'leasing za cały 2023'!AZ60</f>
        <v>0</v>
      </c>
      <c r="BA60" s="105">
        <f>'pozyczki za cały 2023'!BA60+'leasing za cały 2023'!BA60</f>
        <v>0</v>
      </c>
      <c r="BB60" s="105">
        <f>'pozyczki za cały 2023'!BB60+'leasing za cały 2023'!BB60</f>
        <v>9848</v>
      </c>
    </row>
    <row r="61" spans="1:91" ht="15.75" thickBot="1" x14ac:dyDescent="0.3">
      <c r="A61" s="92">
        <v>25</v>
      </c>
      <c r="B61" s="102" t="s">
        <v>78</v>
      </c>
      <c r="C61" s="106">
        <f>'pozyczki za cały 2023'!C61+'leasing za cały 2023'!C61</f>
        <v>3833</v>
      </c>
      <c r="D61" s="106">
        <f>'pozyczki za cały 2023'!D61+'leasing za cały 2023'!D61</f>
        <v>2976</v>
      </c>
      <c r="E61" s="106">
        <f>'pozyczki za cały 2023'!E61+'leasing za cały 2023'!E61</f>
        <v>55</v>
      </c>
      <c r="F61" s="106">
        <f>'pozyczki za cały 2023'!F61+'leasing za cały 2023'!F61</f>
        <v>0</v>
      </c>
      <c r="G61" s="106">
        <f>'pozyczki za cały 2023'!G61+'leasing za cały 2023'!G61</f>
        <v>857</v>
      </c>
      <c r="H61" s="106">
        <f>'pozyczki za cały 2023'!H61+'leasing za cały 2023'!H61</f>
        <v>857</v>
      </c>
      <c r="I61" s="106">
        <f>'pozyczki za cały 2023'!I61+'leasing za cały 2023'!I61</f>
        <v>1</v>
      </c>
      <c r="J61" s="106">
        <f>'pozyczki za cały 2023'!J61+'leasing za cały 2023'!J61</f>
        <v>0</v>
      </c>
      <c r="K61" s="106">
        <f>'pozyczki za cały 2023'!K61+'leasing za cały 2023'!K61</f>
        <v>0</v>
      </c>
      <c r="L61" s="106">
        <f>'pozyczki za cały 2023'!L61+'leasing za cały 2023'!L61</f>
        <v>0</v>
      </c>
      <c r="M61" s="106">
        <f>'pozyczki za cały 2023'!M61+'leasing za cały 2023'!M61</f>
        <v>0</v>
      </c>
      <c r="N61" s="106">
        <f>'pozyczki za cały 2023'!N61+'leasing za cały 2023'!N61</f>
        <v>0</v>
      </c>
      <c r="O61" s="106">
        <f>'pozyczki za cały 2023'!O61+'leasing za cały 2023'!O61</f>
        <v>0</v>
      </c>
      <c r="P61" s="106">
        <f>'pozyczki za cały 2023'!P61+'leasing za cały 2023'!P61</f>
        <v>0</v>
      </c>
      <c r="Q61" s="106">
        <f>'pozyczki za cały 2023'!Q61+'leasing za cały 2023'!Q61</f>
        <v>0</v>
      </c>
      <c r="R61" s="106">
        <f>'pozyczki za cały 2023'!R61+'leasing za cały 2023'!R61</f>
        <v>0</v>
      </c>
      <c r="S61" s="106">
        <f>'pozyczki za cały 2023'!S61+'leasing za cały 2023'!S61</f>
        <v>0</v>
      </c>
      <c r="T61" s="106">
        <f>'pozyczki za cały 2023'!T61+'leasing za cały 2023'!T61</f>
        <v>0</v>
      </c>
      <c r="U61" s="106">
        <f>'pozyczki za cały 2023'!U61+'leasing za cały 2023'!U61</f>
        <v>0</v>
      </c>
      <c r="V61" s="106">
        <f>'pozyczki za cały 2023'!V61+'leasing za cały 2023'!V61</f>
        <v>0</v>
      </c>
      <c r="W61" s="106">
        <f>'pozyczki za cały 2023'!W61+'leasing za cały 2023'!W61</f>
        <v>0</v>
      </c>
      <c r="X61" s="106">
        <f>'pozyczki za cały 2023'!X61+'leasing za cały 2023'!X61</f>
        <v>0</v>
      </c>
      <c r="Y61" s="106">
        <f>'pozyczki za cały 2023'!Y61+'leasing za cały 2023'!Y61</f>
        <v>0</v>
      </c>
      <c r="Z61" s="106">
        <f>'pozyczki za cały 2023'!Z61+'leasing za cały 2023'!Z61</f>
        <v>0</v>
      </c>
      <c r="AA61" s="106">
        <f>'pozyczki za cały 2023'!AA61+'leasing za cały 2023'!AA61</f>
        <v>0</v>
      </c>
      <c r="AB61" s="106">
        <f>'pozyczki za cały 2023'!AB61+'leasing za cały 2023'!AB61</f>
        <v>0</v>
      </c>
      <c r="AC61" s="106">
        <f>'pozyczki za cały 2023'!AC61+'leasing za cały 2023'!AC61</f>
        <v>0</v>
      </c>
      <c r="AD61" s="106">
        <f>'pozyczki za cały 2023'!AD61+'leasing za cały 2023'!AD61</f>
        <v>0</v>
      </c>
      <c r="AE61" s="106">
        <f>'pozyczki za cały 2023'!AE61+'leasing za cały 2023'!AE61</f>
        <v>0</v>
      </c>
      <c r="AF61" s="106">
        <f>'pozyczki za cały 2023'!AF61+'leasing za cały 2023'!AF61</f>
        <v>0</v>
      </c>
      <c r="AG61" s="106">
        <f>'pozyczki za cały 2023'!AG61+'leasing za cały 2023'!AG61</f>
        <v>0</v>
      </c>
      <c r="AH61" s="106">
        <f>'pozyczki za cały 2023'!AH61+'leasing za cały 2023'!AH61</f>
        <v>0</v>
      </c>
      <c r="AI61" s="106">
        <f>'pozyczki za cały 2023'!AI61+'leasing za cały 2023'!AI61</f>
        <v>0</v>
      </c>
      <c r="AJ61" s="106">
        <f>'pozyczki za cały 2023'!AJ61+'leasing za cały 2023'!AJ61</f>
        <v>0</v>
      </c>
      <c r="AK61" s="106">
        <f>'pozyczki za cały 2023'!AK61+'leasing za cały 2023'!AK61</f>
        <v>0</v>
      </c>
      <c r="AL61" s="106">
        <f>'pozyczki za cały 2023'!AL61+'leasing za cały 2023'!AL61</f>
        <v>0</v>
      </c>
      <c r="AM61" s="106">
        <f>'pozyczki za cały 2023'!AM61+'leasing za cały 2023'!AM61</f>
        <v>0</v>
      </c>
      <c r="AN61" s="106">
        <f>'pozyczki za cały 2023'!AN61+'leasing za cały 2023'!AN61</f>
        <v>0</v>
      </c>
      <c r="AO61" s="106">
        <f>'pozyczki za cały 2023'!AO61+'leasing za cały 2023'!AO61</f>
        <v>0</v>
      </c>
      <c r="AP61" s="106">
        <f>'pozyczki za cały 2023'!AP61+'leasing za cały 2023'!AP61</f>
        <v>0</v>
      </c>
      <c r="AQ61" s="106">
        <f>'pozyczki za cały 2023'!AQ61+'leasing za cały 2023'!AQ61</f>
        <v>0</v>
      </c>
      <c r="AR61" s="106">
        <f>'pozyczki za cały 2023'!AR61+'leasing za cały 2023'!AR61</f>
        <v>0</v>
      </c>
      <c r="AS61" s="106">
        <f>'pozyczki za cały 2023'!AS61+'leasing za cały 2023'!AS61</f>
        <v>0</v>
      </c>
      <c r="AT61" s="106">
        <f>'pozyczki za cały 2023'!AT61+'leasing za cały 2023'!AT61</f>
        <v>0</v>
      </c>
      <c r="AU61" s="106">
        <f>'pozyczki za cały 2023'!AU61+'leasing za cały 2023'!AU61</f>
        <v>3833</v>
      </c>
      <c r="AV61" s="106">
        <f>'pozyczki za cały 2023'!AV61+'leasing za cały 2023'!AV61</f>
        <v>0</v>
      </c>
      <c r="AW61" s="106">
        <f>'pozyczki za cały 2023'!AW61+'leasing za cały 2023'!AW61</f>
        <v>0</v>
      </c>
      <c r="AX61" s="106">
        <f>'pozyczki za cały 2023'!AX61+'leasing za cały 2023'!AX61</f>
        <v>0</v>
      </c>
      <c r="AY61" s="106">
        <f>'pozyczki za cały 2023'!AY61+'leasing za cały 2023'!AY61</f>
        <v>0</v>
      </c>
      <c r="AZ61" s="106">
        <f>'pozyczki za cały 2023'!AZ61+'leasing za cały 2023'!AZ61</f>
        <v>0</v>
      </c>
      <c r="BA61" s="106">
        <f>'pozyczki za cały 2023'!BA61+'leasing za cały 2023'!BA61</f>
        <v>0</v>
      </c>
      <c r="BB61" s="108">
        <f>'pozyczki za cały 2023'!BB61+'leasing za cały 2023'!BB61</f>
        <v>3833</v>
      </c>
    </row>
    <row r="62" spans="1:91" s="80" customFormat="1" ht="16.5" thickBot="1" x14ac:dyDescent="0.3">
      <c r="A62" s="95">
        <v>26</v>
      </c>
      <c r="B62" s="103" t="s">
        <v>79</v>
      </c>
      <c r="C62" s="107">
        <f>'pozyczki za cały 2023'!C62+'leasing za cały 2023'!C62</f>
        <v>293788</v>
      </c>
      <c r="D62" s="107">
        <f>'pozyczki za cały 2023'!D62+'leasing za cały 2023'!D62</f>
        <v>181109</v>
      </c>
      <c r="E62" s="107">
        <f>'pozyczki za cały 2023'!E62+'leasing za cały 2023'!E62</f>
        <v>4611</v>
      </c>
      <c r="F62" s="107">
        <f>'pozyczki za cały 2023'!F62+'leasing za cały 2023'!F62</f>
        <v>2578</v>
      </c>
      <c r="G62" s="107">
        <f>'pozyczki za cały 2023'!G62+'leasing za cały 2023'!G62</f>
        <v>47420</v>
      </c>
      <c r="H62" s="107">
        <f>'pozyczki za cały 2023'!H62+'leasing za cały 2023'!H62</f>
        <v>38140</v>
      </c>
      <c r="I62" s="107">
        <f>'pozyczki za cały 2023'!I62+'leasing za cały 2023'!I62</f>
        <v>791</v>
      </c>
      <c r="J62" s="107">
        <f>'pozyczki za cały 2023'!J62+'leasing za cały 2023'!J62</f>
        <v>8</v>
      </c>
      <c r="K62" s="107">
        <f>'pozyczki za cały 2023'!K62+'leasing za cały 2023'!K62</f>
        <v>9280</v>
      </c>
      <c r="L62" s="107">
        <f>'pozyczki za cały 2023'!L62+'leasing za cały 2023'!L62</f>
        <v>4</v>
      </c>
      <c r="M62" s="107">
        <f>'pozyczki za cały 2023'!M62+'leasing za cały 2023'!M62</f>
        <v>18</v>
      </c>
      <c r="N62" s="107">
        <f>'pozyczki za cały 2023'!N62+'leasing za cały 2023'!N62</f>
        <v>27857</v>
      </c>
      <c r="O62" s="107">
        <f>'pozyczki za cały 2023'!O62+'leasing za cały 2023'!O62</f>
        <v>2</v>
      </c>
      <c r="P62" s="107">
        <f>'pozyczki za cały 2023'!P62+'leasing za cały 2023'!P62</f>
        <v>67</v>
      </c>
      <c r="Q62" s="107">
        <f>'pozyczki za cały 2023'!Q62+'leasing za cały 2023'!Q62</f>
        <v>28691</v>
      </c>
      <c r="R62" s="107">
        <f>'pozyczki za cały 2023'!R62+'leasing za cały 2023'!R62</f>
        <v>1851</v>
      </c>
      <c r="S62" s="107">
        <f>'pozyczki za cały 2023'!S62+'leasing za cały 2023'!S62</f>
        <v>5</v>
      </c>
      <c r="T62" s="107">
        <f>'pozyczki za cały 2023'!T62+'leasing za cały 2023'!T62</f>
        <v>3</v>
      </c>
      <c r="U62" s="107">
        <f>'pozyczki za cały 2023'!U62+'leasing za cały 2023'!U62</f>
        <v>6860</v>
      </c>
      <c r="V62" s="107">
        <f>'pozyczki za cały 2023'!V62+'leasing za cały 2023'!V62</f>
        <v>239</v>
      </c>
      <c r="W62" s="107">
        <f>'pozyczki za cały 2023'!W62+'leasing za cały 2023'!W62</f>
        <v>1</v>
      </c>
      <c r="X62" s="107">
        <f>'pozyczki za cały 2023'!X62+'leasing za cały 2023'!X62</f>
        <v>104307</v>
      </c>
      <c r="Y62" s="107">
        <f>'pozyczki za cały 2023'!Y62+'leasing za cały 2023'!Y62</f>
        <v>14322</v>
      </c>
      <c r="Z62" s="107">
        <f>'pozyczki za cały 2023'!Z62+'leasing za cały 2023'!Z62</f>
        <v>20217</v>
      </c>
      <c r="AA62" s="107">
        <f>'pozyczki za cały 2023'!AA62+'leasing za cały 2023'!AA62</f>
        <v>1483</v>
      </c>
      <c r="AB62" s="107">
        <f>'pozyczki za cały 2023'!AB62+'leasing za cały 2023'!AB62</f>
        <v>1494</v>
      </c>
      <c r="AC62" s="107">
        <f>'pozyczki za cały 2023'!AC62+'leasing za cały 2023'!AC62</f>
        <v>3918</v>
      </c>
      <c r="AD62" s="107">
        <f>'pozyczki za cały 2023'!AD62+'leasing za cały 2023'!AD62</f>
        <v>2274</v>
      </c>
      <c r="AE62" s="107">
        <f>'pozyczki za cały 2023'!AE62+'leasing za cały 2023'!AE62</f>
        <v>9453</v>
      </c>
      <c r="AF62" s="107">
        <f>'pozyczki za cały 2023'!AF62+'leasing za cały 2023'!AF62</f>
        <v>3452</v>
      </c>
      <c r="AG62" s="107">
        <f>'pozyczki za cały 2023'!AG62+'leasing za cały 2023'!AG62</f>
        <v>12864</v>
      </c>
      <c r="AH62" s="107">
        <f>'pozyczki za cały 2023'!AH62+'leasing za cały 2023'!AH62</f>
        <v>4651</v>
      </c>
      <c r="AI62" s="107">
        <f>'pozyczki za cały 2023'!AI62+'leasing za cały 2023'!AI62</f>
        <v>0</v>
      </c>
      <c r="AJ62" s="107">
        <f>'pozyczki za cały 2023'!AJ62+'leasing za cały 2023'!AJ62</f>
        <v>50</v>
      </c>
      <c r="AK62" s="107">
        <f>'pozyczki za cały 2023'!AK62+'leasing za cały 2023'!AK62</f>
        <v>30129</v>
      </c>
      <c r="AL62" s="107">
        <f>'pozyczki za cały 2023'!AL62+'leasing za cały 2023'!AL62</f>
        <v>24718</v>
      </c>
      <c r="AM62" s="107">
        <f>'pozyczki za cały 2023'!AM62+'leasing za cały 2023'!AM62</f>
        <v>18463</v>
      </c>
      <c r="AN62" s="107">
        <f>'pozyczki za cały 2023'!AN62+'leasing za cały 2023'!AN62</f>
        <v>786</v>
      </c>
      <c r="AO62" s="107">
        <f>'pozyczki za cały 2023'!AO62+'leasing za cały 2023'!AO62</f>
        <v>5469</v>
      </c>
      <c r="AP62" s="107">
        <f>'pozyczki za cały 2023'!AP62+'leasing za cały 2023'!AP62</f>
        <v>1226</v>
      </c>
      <c r="AQ62" s="107">
        <f>'pozyczki za cały 2023'!AQ62+'leasing za cały 2023'!AQ62</f>
        <v>83</v>
      </c>
      <c r="AR62" s="107">
        <f>'pozyczki za cały 2023'!AR62+'leasing za cały 2023'!AR62</f>
        <v>520</v>
      </c>
      <c r="AS62" s="107">
        <f>'pozyczki za cały 2023'!AS62+'leasing za cały 2023'!AS62</f>
        <v>623</v>
      </c>
      <c r="AT62" s="107">
        <f>'pozyczki za cały 2023'!AT62+'leasing za cały 2023'!AT62</f>
        <v>2752</v>
      </c>
      <c r="AU62" s="107">
        <f>'pozyczki za cały 2023'!AU62+'leasing za cały 2023'!AU62</f>
        <v>426791</v>
      </c>
      <c r="AV62" s="107">
        <f>'pozyczki za cały 2023'!AV62+'leasing za cały 2023'!AV62</f>
        <v>103</v>
      </c>
      <c r="AW62" s="107">
        <f>'pozyczki za cały 2023'!AW62+'leasing za cały 2023'!AW62</f>
        <v>9</v>
      </c>
      <c r="AX62" s="107">
        <f>'pozyczki za cały 2023'!AX62+'leasing za cały 2023'!AX62</f>
        <v>34</v>
      </c>
      <c r="AY62" s="107">
        <f>'pozyczki za cały 2023'!AY62+'leasing za cały 2023'!AY62</f>
        <v>3</v>
      </c>
      <c r="AZ62" s="107">
        <f>'pozyczki za cały 2023'!AZ62+'leasing za cały 2023'!AZ62</f>
        <v>6</v>
      </c>
      <c r="BA62" s="107">
        <f>'pozyczki za cały 2023'!BA62+'leasing za cały 2023'!BA62</f>
        <v>51</v>
      </c>
      <c r="BB62" s="109">
        <f>'pozyczki za cały 2023'!BB62+'leasing za cały 2023'!BB62</f>
        <v>426894</v>
      </c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</row>
    <row r="64" spans="1:91" x14ac:dyDescent="0.25">
      <c r="A64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pozyczki za cały 2023</vt:lpstr>
      <vt:lpstr>leasing za cały 2023</vt:lpstr>
      <vt:lpstr>suma pożyczki+Leasingi za 2023</vt:lpstr>
    </vt:vector>
  </TitlesOfParts>
  <Company>Biuro Informacji Kredytowej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Grochólski Przemysław</dc:creator>
  <cp:lastModifiedBy>Magdalena Gulczyńska</cp:lastModifiedBy>
  <dcterms:created xsi:type="dcterms:W3CDTF">2024-07-01T10:11:22Z</dcterms:created>
  <dcterms:modified xsi:type="dcterms:W3CDTF">2024-07-30T09:20:31Z</dcterms:modified>
</cp:coreProperties>
</file>