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lgo\OneDrive\Dokumenty\STATYSTYKA\2023\II kwartał 2023\po 6 m\"/>
    </mc:Choice>
  </mc:AlternateContent>
  <xr:revisionPtr revIDLastSave="0" documentId="13_ncr:1_{E37DA3FD-0D32-40A9-913D-84284BF505C3}" xr6:coauthVersionLast="47" xr6:coauthVersionMax="47" xr10:uidLastSave="{00000000-0000-0000-0000-000000000000}"/>
  <bookViews>
    <workbookView xWindow="-110" yWindow="-110" windowWidth="19420" windowHeight="10300" activeTab="2" xr2:uid="{91B60396-68AE-4E35-898B-CB70F3BF1927}"/>
  </bookViews>
  <sheets>
    <sheet name="Leasing_I-II kw.2023  (2)" sheetId="4" r:id="rId1"/>
    <sheet name="Pożyczki_I_II kw.2023" sheetId="2" r:id="rId2"/>
    <sheet name="Suma (L+P)_I-II kw.2023 " sheetId="1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7" i="1" l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C39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C43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C45" i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C47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C51" i="1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C53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C54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C55" i="1"/>
  <c r="D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D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C36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C30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C7" i="1"/>
</calcChain>
</file>

<file path=xl/sharedStrings.xml><?xml version="1.0" encoding="utf-8"?>
<sst xmlns="http://schemas.openxmlformats.org/spreadsheetml/2006/main" count="3210" uniqueCount="156">
  <si>
    <t>Lp.</t>
  </si>
  <si>
    <t>Spółka</t>
  </si>
  <si>
    <t>POJAZDY</t>
  </si>
  <si>
    <t>Osobowe</t>
  </si>
  <si>
    <t>osobowe - zeroemisyjne</t>
  </si>
  <si>
    <t>osobowe - hybryda plug-in</t>
  </si>
  <si>
    <t>Cięzarowe:</t>
  </si>
  <si>
    <t>o masie do 3,5 tony</t>
  </si>
  <si>
    <t>o masie do 3,5 tony - zeroemisyjne</t>
  </si>
  <si>
    <t>o masie do 3,5 tony - hybryda plug-in</t>
  </si>
  <si>
    <t>o masie powyzej 3,5 tony</t>
  </si>
  <si>
    <t>o masie powyżej 3,5 tony - zeroemisyjne</t>
  </si>
  <si>
    <t>o masie powyżej 3,5 tony - hybryda plug-in</t>
  </si>
  <si>
    <t>ciagniki siodlowe</t>
  </si>
  <si>
    <t>ciągniki siodłowe - zeroemisyjne</t>
  </si>
  <si>
    <t>ciągniki siodłowe - hybryda plug-in</t>
  </si>
  <si>
    <t>naczepy / przyczepy</t>
  </si>
  <si>
    <t>autobusy</t>
  </si>
  <si>
    <t>autobusy - zeroemisyjne</t>
  </si>
  <si>
    <t>autobusy - hybryda plug-in</t>
  </si>
  <si>
    <t>inne</t>
  </si>
  <si>
    <t>inne - zeroemisyjne</t>
  </si>
  <si>
    <t>inne - hybryda plug-in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</si>
  <si>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</si>
  <si>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</si>
  <si>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</si>
  <si>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</si>
  <si>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</si>
  <si>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</si>
  <si>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</si>
  <si>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</si>
  <si>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</si>
  <si>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</si>
  <si>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fotowoltaika</t>
  </si>
  <si>
    <t>wiatraki i turbiny wiatrowe</t>
  </si>
  <si>
    <t>stacje ładowania pojazdów elektrycznych (na użytek własny i komercyjny)</t>
  </si>
  <si>
    <t>inne MiU</t>
  </si>
  <si>
    <t>IT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</si>
  <si>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</si>
  <si>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</si>
  <si>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</si>
  <si>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</si>
  <si>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</si>
  <si>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</si>
  <si>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</si>
  <si>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</si>
  <si>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</si>
  <si>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>Nieruchomości</t>
  </si>
  <si>
    <t>budynki przemysłowe</t>
  </si>
  <si>
    <t>obiekty handlowe i usługowe</t>
  </si>
  <si>
    <t>obiekty biurowe</t>
  </si>
  <si>
    <t>hotele i obiekty rekreacyjne</t>
  </si>
  <si>
    <t>OGÓŁEM</t>
  </si>
  <si>
    <t>Alior Leasing Sp. z o. o.</t>
  </si>
  <si>
    <t>BNP Paribas Lease Group Sp. z o.o.</t>
  </si>
  <si>
    <t>BOŚ Leasing - EKO Profit S.A.</t>
  </si>
  <si>
    <t>BPS Leasing Spółka Akcyjna (BPS Leasing S.A.)</t>
  </si>
  <si>
    <t>Caterpillar Financial Services Poland Sp. z o.o.</t>
  </si>
  <si>
    <t>De Lage Landen Leasing Polska S.A.</t>
  </si>
  <si>
    <t>Deutsche Leasing Polska S.A.</t>
  </si>
  <si>
    <t>Europejski Fundusz Leasingowy S.A.</t>
  </si>
  <si>
    <t>Grupa VB Leasing</t>
  </si>
  <si>
    <t>Impuls-Leasing Polska Sp. z o. o.</t>
  </si>
  <si>
    <t>ING Lease (Polska) Sp. z o.o.</t>
  </si>
  <si>
    <t>Leasing Polski Sp. z  o. o.</t>
  </si>
  <si>
    <t>Millennium Leasing Sp. z o.o.</t>
  </si>
  <si>
    <t>mLeasing Sp. z o.o.</t>
  </si>
  <si>
    <t>PEAC (Poland) Sp. z o.o.</t>
  </si>
  <si>
    <t>PEKAO Leasing Sp. z o.o.</t>
  </si>
  <si>
    <t>PKO Leasing S.A.</t>
  </si>
  <si>
    <t>Santander Consumer Multirent Sp.z o.o.</t>
  </si>
  <si>
    <t>Santander Leasing S.A.</t>
  </si>
  <si>
    <t>Scania Finance Polska Sp. z o.o.</t>
  </si>
  <si>
    <t>SG Equipment Leasing Polska Sp. z o.o.</t>
  </si>
  <si>
    <t>SGB Leasing Sp. z o.o.</t>
  </si>
  <si>
    <t>Siemens Finance Sp. z o.o.</t>
  </si>
  <si>
    <t>Razem</t>
  </si>
  <si>
    <t>Średnia wartość środków oddanych w leasing (tys. PLN)</t>
  </si>
  <si>
    <t>Struktura wartościowa umów (ruchomości)</t>
  </si>
  <si>
    <t>Wartość używanych</t>
  </si>
  <si>
    <t>Ilość używanych</t>
  </si>
  <si>
    <t>Struktura walutowa</t>
  </si>
  <si>
    <t>Środki transportu drogowego</t>
  </si>
  <si>
    <t>PLN</t>
  </si>
  <si>
    <t>EUR</t>
  </si>
  <si>
    <t>CHF</t>
  </si>
  <si>
    <t>USD</t>
  </si>
  <si>
    <t>osobowe</t>
  </si>
  <si>
    <t>o masie do 3,5t</t>
  </si>
  <si>
    <t>o masie powyżej 3,5t</t>
  </si>
  <si>
    <t>ciągniki siodłowe</t>
  </si>
  <si>
    <t>naczepy/przyczepy</t>
  </si>
  <si>
    <t>inne pojazdy</t>
  </si>
  <si>
    <t>Maszyny i urzadzenia przemysłowe</t>
  </si>
  <si>
    <t>Sprzęt budowlany</t>
  </si>
  <si>
    <t>Maszyny rolnicze</t>
  </si>
  <si>
    <t>Maszyny poligraficzne</t>
  </si>
  <si>
    <t xml:space="preserve">Maszyny do produkcji tworzyw sztucznych </t>
  </si>
  <si>
    <t>Maszyny obróbki metali</t>
  </si>
  <si>
    <t>Maszyny dla przemysłu spożywczego</t>
  </si>
  <si>
    <t>Sprzęt medyczny</t>
  </si>
  <si>
    <t>Sprzęt gastronomiczny</t>
  </si>
  <si>
    <t>Wózki widłowe</t>
  </si>
  <si>
    <t>Inne maszyny</t>
  </si>
  <si>
    <t>Komputery i sprzęt biurowy</t>
  </si>
  <si>
    <t>sprzęt</t>
  </si>
  <si>
    <t>oprogramowanie</t>
  </si>
  <si>
    <t>Pozostałe  środki transportu</t>
  </si>
  <si>
    <t>powietrzne</t>
  </si>
  <si>
    <t>wodne</t>
  </si>
  <si>
    <t>kolejowe</t>
  </si>
  <si>
    <t>Ruchomości</t>
  </si>
  <si>
    <t>Ogółem Aktywa</t>
  </si>
  <si>
    <t>Średnia proc. wysokość pierwszej wpłaty</t>
  </si>
  <si>
    <t>Średnia długość umowy (w miesiącach)</t>
  </si>
  <si>
    <t>Łączna wartość umów wg. wysokości pojedyńczego kontraktu (w mln PLN)</t>
  </si>
  <si>
    <t>do 100 tys. zł</t>
  </si>
  <si>
    <t>od 100 tys. do 1 mln zł</t>
  </si>
  <si>
    <t>powyżej 1 mln zł</t>
  </si>
  <si>
    <t>Wg obrotu klienta</t>
  </si>
  <si>
    <t>Osoba prywatna (nie prowadząca działalności gospodarczej)</t>
  </si>
  <si>
    <t>Przedsiębiorstwa (publiczne i prywatne, w tym jednoosobowe działalności gospodarcze)</t>
  </si>
  <si>
    <t>łączna wartość w mln zł</t>
  </si>
  <si>
    <t>Sektor publiczny (nie przedsiębiorstwa, czyli podmioty jak JST, administracja państwowa, urzędy)</t>
  </si>
  <si>
    <t>do 5 mln zł</t>
  </si>
  <si>
    <t>od 5 mln [włącznie] do 20 mln zł</t>
  </si>
  <si>
    <t>równe i powyżej 20 mln zł</t>
  </si>
  <si>
    <t>Leasing konsumencki</t>
  </si>
  <si>
    <t>ilość środków trwałych</t>
  </si>
  <si>
    <t xml:space="preserve">wartość_x000D_
[netto tys. PLN] </t>
  </si>
  <si>
    <t>w tym ilość używane</t>
  </si>
  <si>
    <t>w tym używane_x000D_
[netto tys. PLN]</t>
  </si>
  <si>
    <t>struktura walutowa w %</t>
  </si>
  <si>
    <t>średnia wartość umowy</t>
  </si>
  <si>
    <t>do 100 tys. zł włącznie</t>
  </si>
  <si>
    <t>od 100 tys. do 1 mln zł włącznie</t>
  </si>
  <si>
    <t>śr. parametry umów</t>
  </si>
  <si>
    <t>pierwsza wpłata w %</t>
  </si>
  <si>
    <t>długość umowy w m-cach</t>
  </si>
  <si>
    <t>Leasing do umów car fleet management</t>
  </si>
  <si>
    <t>Leasing operacyjny</t>
  </si>
  <si>
    <t>Leasing finansowy</t>
  </si>
  <si>
    <t>Leasing operacyjny a finansowy</t>
  </si>
  <si>
    <t>Udział leasingu operacyjnego</t>
  </si>
  <si>
    <t>Udział leasingu finansowego</t>
  </si>
  <si>
    <t>01.01.2023-30.06.2023</t>
  </si>
  <si>
    <t>Wartość środków oddanych w leasing- netto w tys. PLN</t>
  </si>
  <si>
    <t>Warszawa, 2024.01.23</t>
  </si>
  <si>
    <t>Ilość używanych w szt.</t>
  </si>
  <si>
    <t>Wartość używanych nettto w tys. PLN</t>
  </si>
  <si>
    <t>Ilość środków oddanych w leasing w szt.</t>
  </si>
  <si>
    <t>Związek Polskiego Leasingu</t>
  </si>
  <si>
    <t>Wartość środków - pożyczki - netto w tys. PLN</t>
  </si>
  <si>
    <t>Ilość środków - pożyczki - w szt.</t>
  </si>
  <si>
    <t xml:space="preserve"> </t>
  </si>
  <si>
    <t>Średnia wartość środków - pożyczki - (tys. PLN)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</si>
</sst>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DDDDD"/>
        <bgColor indexed="64"/>
      </patternFill>
    </fill>
  </fills>
  <borders count="5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/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2" borderId="7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  <xf numFmtId="0" fontId="0" fillId="2" borderId="16" xfId="0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164" fontId="0" fillId="0" borderId="18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9" xfId="0" applyNumberFormat="1" applyBorder="1"/>
    <xf numFmtId="164" fontId="0" fillId="0" borderId="5" xfId="0" applyNumberFormat="1" applyBorder="1"/>
    <xf numFmtId="164" fontId="0" fillId="0" borderId="10" xfId="0" applyNumberFormat="1" applyBorder="1"/>
    <xf numFmtId="164" fontId="0" fillId="0" borderId="20" xfId="0" applyNumberFormat="1" applyBorder="1"/>
    <xf numFmtId="164" fontId="0" fillId="0" borderId="9" xfId="0" applyNumberFormat="1" applyBorder="1"/>
    <xf numFmtId="164" fontId="0" fillId="0" borderId="11" xfId="0" applyNumberFormat="1" applyBorder="1"/>
    <xf numFmtId="0" fontId="1" fillId="3" borderId="8" xfId="0" applyFont="1" applyFill="1" applyBorder="1"/>
    <xf numFmtId="0" fontId="1" fillId="3" borderId="11" xfId="0" applyFont="1" applyFill="1" applyBorder="1"/>
    <xf numFmtId="164" fontId="1" fillId="3" borderId="20" xfId="0" applyNumberFormat="1" applyFont="1" applyFill="1" applyBorder="1"/>
    <xf numFmtId="164" fontId="1" fillId="3" borderId="9" xfId="0" applyNumberFormat="1" applyFont="1" applyFill="1" applyBorder="1"/>
    <xf numFmtId="164" fontId="1" fillId="3" borderId="11" xfId="0" applyNumberFormat="1" applyFont="1" applyFill="1" applyBorder="1"/>
    <xf numFmtId="165" fontId="0" fillId="0" borderId="18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65" fontId="0" fillId="0" borderId="19" xfId="0" applyNumberFormat="1" applyBorder="1"/>
    <xf numFmtId="165" fontId="0" fillId="0" borderId="5" xfId="0" applyNumberFormat="1" applyBorder="1"/>
    <xf numFmtId="165" fontId="0" fillId="0" borderId="10" xfId="0" applyNumberFormat="1" applyBorder="1"/>
    <xf numFmtId="165" fontId="0" fillId="0" borderId="20" xfId="0" applyNumberFormat="1" applyBorder="1"/>
    <xf numFmtId="165" fontId="0" fillId="0" borderId="9" xfId="0" applyNumberFormat="1" applyBorder="1"/>
    <xf numFmtId="165" fontId="0" fillId="0" borderId="11" xfId="0" applyNumberFormat="1" applyBorder="1"/>
    <xf numFmtId="165" fontId="1" fillId="3" borderId="20" xfId="0" applyNumberFormat="1" applyFont="1" applyFill="1" applyBorder="1"/>
    <xf numFmtId="165" fontId="1" fillId="3" borderId="9" xfId="0" applyNumberFormat="1" applyFont="1" applyFill="1" applyBorder="1"/>
    <xf numFmtId="165" fontId="1" fillId="3" borderId="11" xfId="0" applyNumberFormat="1" applyFont="1" applyFill="1" applyBorder="1"/>
    <xf numFmtId="0" fontId="0" fillId="2" borderId="21" xfId="0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164" fontId="0" fillId="2" borderId="26" xfId="0" applyNumberFormat="1" applyFill="1" applyBorder="1" applyAlignment="1">
      <alignment vertical="center" wrapText="1"/>
    </xf>
    <xf numFmtId="164" fontId="0" fillId="2" borderId="33" xfId="0" applyNumberFormat="1" applyFill="1" applyBorder="1" applyAlignment="1">
      <alignment horizontal="center" vertical="center" wrapText="1"/>
    </xf>
    <xf numFmtId="164" fontId="0" fillId="2" borderId="34" xfId="0" applyNumberFormat="1" applyFill="1" applyBorder="1" applyAlignment="1">
      <alignment horizontal="center" vertical="center" wrapText="1"/>
    </xf>
    <xf numFmtId="164" fontId="0" fillId="2" borderId="36" xfId="0" applyNumberFormat="1" applyFill="1" applyBorder="1" applyAlignment="1">
      <alignment horizontal="center" vertical="center" wrapText="1"/>
    </xf>
    <xf numFmtId="164" fontId="0" fillId="0" borderId="37" xfId="0" applyNumberFormat="1" applyBorder="1"/>
    <xf numFmtId="164" fontId="0" fillId="0" borderId="38" xfId="0" applyNumberFormat="1" applyBorder="1"/>
    <xf numFmtId="164" fontId="1" fillId="3" borderId="39" xfId="0" applyNumberFormat="1" applyFont="1" applyFill="1" applyBorder="1"/>
    <xf numFmtId="164" fontId="0" fillId="0" borderId="40" xfId="0" applyNumberFormat="1" applyBorder="1"/>
    <xf numFmtId="164" fontId="0" fillId="0" borderId="41" xfId="0" applyNumberFormat="1" applyBorder="1"/>
    <xf numFmtId="164" fontId="1" fillId="3" borderId="42" xfId="0" applyNumberFormat="1" applyFont="1" applyFill="1" applyBorder="1"/>
    <xf numFmtId="164" fontId="0" fillId="2" borderId="44" xfId="0" applyNumberFormat="1" applyFill="1" applyBorder="1" applyAlignment="1">
      <alignment horizontal="center" vertical="center" wrapText="1"/>
    </xf>
    <xf numFmtId="164" fontId="0" fillId="2" borderId="46" xfId="0" applyNumberFormat="1" applyFill="1" applyBorder="1" applyAlignment="1">
      <alignment horizontal="center" vertical="center" wrapText="1"/>
    </xf>
    <xf numFmtId="0" fontId="0" fillId="2" borderId="22" xfId="0" applyFill="1" applyBorder="1" applyAlignment="1">
      <alignment vertical="center" wrapText="1"/>
    </xf>
    <xf numFmtId="0" fontId="0" fillId="2" borderId="27" xfId="0" applyFill="1" applyBorder="1" applyAlignment="1">
      <alignment vertical="center" wrapText="1"/>
    </xf>
    <xf numFmtId="0" fontId="0" fillId="2" borderId="43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164" fontId="0" fillId="2" borderId="52" xfId="0" applyNumberFormat="1" applyFill="1" applyBorder="1" applyAlignment="1">
      <alignment horizontal="center" vertical="center" wrapText="1"/>
    </xf>
    <xf numFmtId="164" fontId="0" fillId="2" borderId="44" xfId="0" applyNumberFormat="1" applyFill="1" applyBorder="1" applyAlignment="1">
      <alignment horizontal="center" vertical="center" wrapText="1"/>
    </xf>
    <xf numFmtId="164" fontId="0" fillId="2" borderId="50" xfId="0" applyNumberFormat="1" applyFill="1" applyBorder="1" applyAlignment="1">
      <alignment horizontal="center" vertical="center" wrapText="1"/>
    </xf>
    <xf numFmtId="164" fontId="0" fillId="2" borderId="53" xfId="0" applyNumberFormat="1" applyFill="1" applyBorder="1" applyAlignment="1">
      <alignment horizontal="center" vertical="center" wrapText="1"/>
    </xf>
    <xf numFmtId="164" fontId="0" fillId="2" borderId="46" xfId="0" applyNumberFormat="1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164" fontId="0" fillId="2" borderId="51" xfId="0" applyNumberFormat="1" applyFill="1" applyBorder="1" applyAlignment="1">
      <alignment horizontal="center" vertical="center" wrapText="1"/>
    </xf>
    <xf numFmtId="164" fontId="0" fillId="2" borderId="36" xfId="0" applyNumberFormat="1" applyFill="1" applyBorder="1" applyAlignment="1">
      <alignment horizontal="center" vertical="center" wrapText="1"/>
    </xf>
    <xf numFmtId="0" fontId="0" fillId="2" borderId="21" xfId="0" applyFill="1" applyBorder="1" applyAlignment="1">
      <alignment vertical="center" wrapText="1"/>
    </xf>
    <xf numFmtId="0" fontId="0" fillId="2" borderId="47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2" borderId="29" xfId="0" applyFill="1" applyBorder="1" applyAlignment="1">
      <alignment vertical="center" wrapText="1"/>
    </xf>
    <xf numFmtId="0" fontId="0" fillId="2" borderId="48" xfId="0" applyFill="1" applyBorder="1" applyAlignment="1">
      <alignment vertical="center" wrapText="1"/>
    </xf>
    <xf numFmtId="0" fontId="0" fillId="2" borderId="30" xfId="0" applyFill="1" applyBorder="1" applyAlignment="1">
      <alignment vertical="center" wrapText="1"/>
    </xf>
    <xf numFmtId="0" fontId="0" fillId="2" borderId="31" xfId="0" applyFill="1" applyBorder="1" applyAlignment="1">
      <alignment horizontal="center" vertical="center" wrapText="1"/>
    </xf>
    <xf numFmtId="164" fontId="0" fillId="2" borderId="49" xfId="0" applyNumberFormat="1" applyFill="1" applyBorder="1" applyAlignment="1">
      <alignment horizontal="center" vertical="center" wrapText="1"/>
    </xf>
    <xf numFmtId="164" fontId="0" fillId="2" borderId="33" xfId="0" applyNumberFormat="1" applyFill="1" applyBorder="1" applyAlignment="1">
      <alignment horizontal="center" vertical="center" wrapText="1"/>
    </xf>
    <xf numFmtId="164" fontId="0" fillId="2" borderId="22" xfId="0" applyNumberFormat="1" applyFill="1" applyBorder="1" applyAlignment="1">
      <alignment vertical="center" wrapText="1"/>
    </xf>
    <xf numFmtId="164" fontId="0" fillId="2" borderId="23" xfId="0" applyNumberFormat="1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164" fontId="0" fillId="2" borderId="27" xfId="0" applyNumberFormat="1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0" fontId="0" fillId="0" borderId="0" xfId="0" applyBorder="1"/>
    <xf numFmtId="0" fontId="0" fillId="2" borderId="50" xfId="0" applyFill="1" applyBorder="1" applyAlignment="1">
      <alignment vertical="center" wrapText="1"/>
    </xf>
    <xf numFmtId="0" fontId="0" fillId="0" borderId="50" xfId="0" applyBorder="1"/>
    <xf numFmtId="164" fontId="0" fillId="0" borderId="50" xfId="0" applyNumberFormat="1" applyBorder="1"/>
    <xf numFmtId="0" fontId="1" fillId="3" borderId="50" xfId="0" applyFont="1" applyFill="1" applyBorder="1"/>
    <xf numFmtId="164" fontId="1" fillId="0" borderId="50" xfId="0" applyNumberFormat="1" applyFont="1" applyBorder="1"/>
    <xf numFmtId="0" fontId="1" fillId="0" borderId="2" xfId="0" applyFont="1" applyBorder="1"/>
    <xf numFmtId="0" fontId="1" fillId="0" borderId="1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5DE20-B40D-4648-B9E0-8E66F20C4A05}">
  <dimension ref="A1:HY470"/>
  <sheetViews>
    <sheetView topLeftCell="A459" workbookViewId="0">
      <selection activeCell="A471" sqref="A471"/>
    </sheetView>
  </sheetViews>
  <sheetFormatPr defaultColWidth="9.1796875" defaultRowHeight="14.5" x14ac:dyDescent="0.35"/>
  <cols>
    <col min="1" max="1" width="9.1796875" style="1"/>
    <col min="2" max="2" width="36.7265625" style="1" customWidth="1"/>
    <col min="3" max="4" width="12" style="1" bestFit="1" customWidth="1"/>
    <col min="5" max="6" width="10.7265625" style="1" bestFit="1" customWidth="1"/>
    <col min="7" max="8" width="11" style="1" bestFit="1" customWidth="1"/>
    <col min="9" max="9" width="10.81640625" style="1" bestFit="1" customWidth="1"/>
    <col min="10" max="10" width="10.453125" style="1" bestFit="1" customWidth="1"/>
    <col min="11" max="11" width="11" style="1" bestFit="1" customWidth="1"/>
    <col min="12" max="12" width="10.54296875" style="1" bestFit="1" customWidth="1"/>
    <col min="13" max="13" width="9.81640625" style="1" bestFit="1" customWidth="1"/>
    <col min="14" max="14" width="11" style="1" bestFit="1" customWidth="1"/>
    <col min="15" max="15" width="9.81640625" style="1" bestFit="1" customWidth="1"/>
    <col min="16" max="16" width="10.7265625" style="1" bestFit="1" customWidth="1"/>
    <col min="17" max="17" width="11" style="1" bestFit="1" customWidth="1"/>
    <col min="18" max="22" width="9.7265625" style="1" bestFit="1" customWidth="1"/>
    <col min="23" max="23" width="10.7265625" style="1" bestFit="1" customWidth="1"/>
    <col min="24" max="25" width="10.81640625" style="1" bestFit="1" customWidth="1"/>
    <col min="26" max="33" width="9.7265625" style="1" bestFit="1" customWidth="1"/>
    <col min="34" max="34" width="10.54296875" style="1" bestFit="1" customWidth="1"/>
    <col min="35" max="36" width="9.7265625" style="1" bestFit="1" customWidth="1"/>
    <col min="37" max="37" width="10.81640625" style="1" bestFit="1" customWidth="1"/>
    <col min="38" max="42" width="9.7265625" style="1" bestFit="1" customWidth="1"/>
    <col min="43" max="43" width="10.54296875" style="1" bestFit="1" customWidth="1"/>
    <col min="44" max="46" width="10.453125" style="1" bestFit="1" customWidth="1"/>
    <col min="47" max="47" width="11.81640625" style="1" bestFit="1" customWidth="1"/>
    <col min="48" max="53" width="9.7265625" style="1" bestFit="1" customWidth="1"/>
    <col min="54" max="54" width="11.81640625" style="1" bestFit="1" customWidth="1"/>
    <col min="55" max="63" width="9.54296875" style="1" bestFit="1" customWidth="1"/>
    <col min="64" max="65" width="10.54296875" style="1" bestFit="1" customWidth="1"/>
    <col min="66" max="66" width="9.54296875" style="1" bestFit="1" customWidth="1"/>
    <col min="67" max="67" width="10.54296875" style="1" bestFit="1" customWidth="1"/>
    <col min="68" max="68" width="9.54296875" style="1" bestFit="1" customWidth="1"/>
    <col min="69" max="69" width="10.7265625" style="1" bestFit="1" customWidth="1"/>
    <col min="70" max="102" width="9.54296875" style="1" bestFit="1" customWidth="1"/>
    <col min="103" max="104" width="10.7265625" style="1" bestFit="1" customWidth="1"/>
    <col min="105" max="107" width="9.54296875" style="1" bestFit="1" customWidth="1"/>
    <col min="108" max="108" width="10.7265625" style="1" bestFit="1" customWidth="1"/>
    <col min="109" max="131" width="9.54296875" style="1" bestFit="1" customWidth="1"/>
    <col min="132" max="132" width="10.54296875" style="1" bestFit="1" customWidth="1"/>
    <col min="133" max="133" width="11.54296875" style="1" bestFit="1" customWidth="1"/>
    <col min="134" max="134" width="11.453125" style="1" bestFit="1" customWidth="1"/>
    <col min="135" max="136" width="10.453125" style="1" bestFit="1" customWidth="1"/>
    <col min="137" max="137" width="9.54296875" style="1" bestFit="1" customWidth="1"/>
    <col min="138" max="138" width="10.54296875" style="1" bestFit="1" customWidth="1"/>
    <col min="139" max="139" width="11.54296875" style="1" bestFit="1" customWidth="1"/>
    <col min="140" max="140" width="10.54296875" style="1" bestFit="1" customWidth="1"/>
    <col min="141" max="141" width="10.453125" style="1" bestFit="1" customWidth="1"/>
    <col min="142" max="142" width="9.453125" style="1" bestFit="1" customWidth="1"/>
    <col min="143" max="167" width="9.26953125" style="1" bestFit="1" customWidth="1"/>
    <col min="168" max="169" width="10.453125" style="1" bestFit="1" customWidth="1"/>
    <col min="170" max="217" width="9.26953125" style="1" bestFit="1" customWidth="1"/>
    <col min="218" max="219" width="11.453125" style="1" bestFit="1" customWidth="1"/>
    <col min="220" max="227" width="9.26953125" style="1" bestFit="1" customWidth="1"/>
    <col min="228" max="229" width="11.453125" style="1" bestFit="1" customWidth="1"/>
    <col min="230" max="232" width="9.26953125" style="1" bestFit="1" customWidth="1"/>
    <col min="233" max="16384" width="9.1796875" style="1"/>
  </cols>
  <sheetData>
    <row r="1" spans="1:55" x14ac:dyDescent="0.35">
      <c r="A1" s="1" t="s">
        <v>151</v>
      </c>
    </row>
    <row r="3" spans="1:55" x14ac:dyDescent="0.35">
      <c r="A3" s="1" t="s">
        <v>146</v>
      </c>
    </row>
    <row r="4" spans="1:55" x14ac:dyDescent="0.35">
      <c r="C4" s="1" t="s">
        <v>145</v>
      </c>
    </row>
    <row r="5" spans="1:55" ht="15" thickBot="1" x14ac:dyDescent="0.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5" ht="43.5" customHeight="1" thickTop="1" thickBot="1" x14ac:dyDescent="0.4">
      <c r="A6" s="11" t="s">
        <v>0</v>
      </c>
      <c r="B6" s="13" t="s">
        <v>1</v>
      </c>
      <c r="C6" s="14" t="s">
        <v>2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2" t="s">
        <v>10</v>
      </c>
      <c r="L6" s="12" t="s">
        <v>11</v>
      </c>
      <c r="M6" s="12" t="s">
        <v>12</v>
      </c>
      <c r="N6" s="12" t="s">
        <v>13</v>
      </c>
      <c r="O6" s="12" t="s">
        <v>14</v>
      </c>
      <c r="P6" s="12" t="s">
        <v>15</v>
      </c>
      <c r="Q6" s="12" t="s">
        <v>16</v>
      </c>
      <c r="R6" s="12" t="s">
        <v>17</v>
      </c>
      <c r="S6" s="12" t="s">
        <v>18</v>
      </c>
      <c r="T6" s="12" t="s">
        <v>19</v>
      </c>
      <c r="U6" s="12" t="s">
        <v>20</v>
      </c>
      <c r="V6" s="12" t="s">
        <v>21</v>
      </c>
      <c r="W6" s="12" t="s">
        <v>22</v>
      </c>
      <c r="X6" s="12" t="s">
        <v>23</v>
      </c>
      <c r="Y6" s="12" t="s">
        <v>24</v>
      </c>
      <c r="Z6" s="12" t="s">
        <v>25</v>
      </c>
      <c r="AA6" s="12" t="s">
        <v>26</v>
      </c>
      <c r="AB6" s="12" t="s">
        <v>27</v>
      </c>
      <c r="AC6" s="12" t="s">
        <v>28</v>
      </c>
      <c r="AD6" s="12" t="s">
        <v>29</v>
      </c>
      <c r="AE6" s="12" t="s">
        <v>30</v>
      </c>
      <c r="AF6" s="12" t="s">
        <v>31</v>
      </c>
      <c r="AG6" s="12" t="s">
        <v>32</v>
      </c>
      <c r="AH6" s="12" t="s">
        <v>33</v>
      </c>
      <c r="AI6" s="12" t="s">
        <v>34</v>
      </c>
      <c r="AJ6" s="12" t="s">
        <v>35</v>
      </c>
      <c r="AK6" s="12" t="s">
        <v>36</v>
      </c>
      <c r="AL6" s="12" t="s">
        <v>37</v>
      </c>
      <c r="AM6" s="12" t="s">
        <v>38</v>
      </c>
      <c r="AN6" s="12" t="s">
        <v>39</v>
      </c>
      <c r="AO6" s="12" t="s">
        <v>40</v>
      </c>
      <c r="AP6" s="12" t="s">
        <v>41</v>
      </c>
      <c r="AQ6" s="12" t="s">
        <v>42</v>
      </c>
      <c r="AR6" s="12" t="s">
        <v>43</v>
      </c>
      <c r="AS6" s="12" t="s">
        <v>44</v>
      </c>
      <c r="AT6" s="12" t="s">
        <v>45</v>
      </c>
      <c r="AU6" s="12" t="s">
        <v>46</v>
      </c>
      <c r="AV6" s="12" t="s">
        <v>47</v>
      </c>
      <c r="AW6" s="12" t="s">
        <v>48</v>
      </c>
      <c r="AX6" s="12" t="s">
        <v>49</v>
      </c>
      <c r="AY6" s="12" t="s">
        <v>50</v>
      </c>
      <c r="AZ6" s="12" t="s">
        <v>51</v>
      </c>
      <c r="BA6" s="12" t="s">
        <v>20</v>
      </c>
      <c r="BB6" s="13" t="s">
        <v>52</v>
      </c>
      <c r="BC6" s="2"/>
    </row>
    <row r="7" spans="1:55" ht="15" thickTop="1" x14ac:dyDescent="0.35">
      <c r="A7" s="9">
        <v>1</v>
      </c>
      <c r="B7" s="10" t="s">
        <v>53</v>
      </c>
      <c r="C7" s="15">
        <v>1058882.7945455001</v>
      </c>
      <c r="D7" s="16">
        <v>412839.84256000002</v>
      </c>
      <c r="E7" s="16"/>
      <c r="F7" s="16"/>
      <c r="G7" s="16">
        <v>209577.6382325</v>
      </c>
      <c r="H7" s="16">
        <v>120494.79543</v>
      </c>
      <c r="I7" s="16"/>
      <c r="J7" s="16"/>
      <c r="K7" s="16">
        <v>89082.842802500003</v>
      </c>
      <c r="L7" s="16"/>
      <c r="M7" s="16"/>
      <c r="N7" s="16">
        <v>230531.578798</v>
      </c>
      <c r="O7" s="16"/>
      <c r="P7" s="16"/>
      <c r="Q7" s="16">
        <v>130386.456965</v>
      </c>
      <c r="R7" s="16">
        <v>56650.940260000003</v>
      </c>
      <c r="S7" s="16"/>
      <c r="T7" s="16"/>
      <c r="U7" s="16">
        <v>18896.337729999999</v>
      </c>
      <c r="V7" s="16"/>
      <c r="W7" s="16"/>
      <c r="X7" s="16">
        <v>169436.26147</v>
      </c>
      <c r="Y7" s="16">
        <v>66555.957219999997</v>
      </c>
      <c r="Z7" s="16">
        <v>34235.978909999998</v>
      </c>
      <c r="AA7" s="16">
        <v>2266.6714099999999</v>
      </c>
      <c r="AB7" s="16">
        <v>2703.75423</v>
      </c>
      <c r="AC7" s="16">
        <v>24311.692360000001</v>
      </c>
      <c r="AD7" s="16">
        <v>3383.00623</v>
      </c>
      <c r="AE7" s="16">
        <v>3174.5053899999998</v>
      </c>
      <c r="AF7" s="16">
        <v>13.78</v>
      </c>
      <c r="AG7" s="16">
        <v>3497.3282899999999</v>
      </c>
      <c r="AH7" s="16">
        <v>2006.74038</v>
      </c>
      <c r="AI7" s="16"/>
      <c r="AJ7" s="16"/>
      <c r="AK7" s="16">
        <v>27286.84705</v>
      </c>
      <c r="AL7" s="16">
        <v>4290.7697900000003</v>
      </c>
      <c r="AM7" s="16">
        <v>4290.7697900000003</v>
      </c>
      <c r="AN7" s="16"/>
      <c r="AO7" s="16"/>
      <c r="AP7" s="16">
        <v>26835.697199999999</v>
      </c>
      <c r="AQ7" s="16"/>
      <c r="AR7" s="16"/>
      <c r="AS7" s="16">
        <v>26835.697199999999</v>
      </c>
      <c r="AT7" s="16"/>
      <c r="AU7" s="16">
        <v>1259445.5230055</v>
      </c>
      <c r="AV7" s="16">
        <v>0</v>
      </c>
      <c r="AW7" s="16"/>
      <c r="AX7" s="16"/>
      <c r="AY7" s="16"/>
      <c r="AZ7" s="16"/>
      <c r="BA7" s="16"/>
      <c r="BB7" s="17">
        <v>1259445.5230055</v>
      </c>
      <c r="BC7" s="2"/>
    </row>
    <row r="8" spans="1:55" x14ac:dyDescent="0.35">
      <c r="A8" s="5">
        <v>2</v>
      </c>
      <c r="B8" s="7" t="s">
        <v>54</v>
      </c>
      <c r="C8" s="18">
        <v>1223206.8885756</v>
      </c>
      <c r="D8" s="19">
        <v>811292.70487263298</v>
      </c>
      <c r="E8" s="19">
        <v>31817.325800035</v>
      </c>
      <c r="F8" s="19">
        <v>0</v>
      </c>
      <c r="G8" s="19">
        <v>219629.87565694001</v>
      </c>
      <c r="H8" s="19">
        <v>157975.253711272</v>
      </c>
      <c r="I8" s="19">
        <v>3373.16419</v>
      </c>
      <c r="J8" s="19">
        <v>0</v>
      </c>
      <c r="K8" s="19">
        <v>61654.621945667997</v>
      </c>
      <c r="L8" s="19">
        <v>0</v>
      </c>
      <c r="M8" s="19">
        <v>0</v>
      </c>
      <c r="N8" s="19">
        <v>127126.937939625</v>
      </c>
      <c r="O8" s="19">
        <v>0</v>
      </c>
      <c r="P8" s="19">
        <v>0</v>
      </c>
      <c r="Q8" s="19">
        <v>49759.574626782</v>
      </c>
      <c r="R8" s="19">
        <v>3228.7</v>
      </c>
      <c r="S8" s="19">
        <v>0</v>
      </c>
      <c r="T8" s="19">
        <v>0</v>
      </c>
      <c r="U8" s="19">
        <v>12169.09547962</v>
      </c>
      <c r="V8" s="19">
        <v>121.82935962000001</v>
      </c>
      <c r="W8" s="19">
        <v>0</v>
      </c>
      <c r="X8" s="19">
        <v>621140.35274656594</v>
      </c>
      <c r="Y8" s="19">
        <v>110786.882403093</v>
      </c>
      <c r="Z8" s="19">
        <v>87959.618393530996</v>
      </c>
      <c r="AA8" s="19">
        <v>3342.0889999999999</v>
      </c>
      <c r="AB8" s="19">
        <v>7603.7687646040004</v>
      </c>
      <c r="AC8" s="19">
        <v>9165.9080909250006</v>
      </c>
      <c r="AD8" s="19">
        <v>25733.322980151999</v>
      </c>
      <c r="AE8" s="19">
        <v>4630.6902276000001</v>
      </c>
      <c r="AF8" s="19">
        <v>1444.4152200000001</v>
      </c>
      <c r="AG8" s="19">
        <v>80217.766086193005</v>
      </c>
      <c r="AH8" s="19">
        <v>12916.224840245</v>
      </c>
      <c r="AI8" s="19">
        <v>0</v>
      </c>
      <c r="AJ8" s="19">
        <v>615.68552485600003</v>
      </c>
      <c r="AK8" s="19">
        <v>276723.98121536698</v>
      </c>
      <c r="AL8" s="19">
        <v>39021.058905913</v>
      </c>
      <c r="AM8" s="19">
        <v>22359.177847182</v>
      </c>
      <c r="AN8" s="19">
        <v>1846.241260242</v>
      </c>
      <c r="AO8" s="19">
        <v>14815.639798489001</v>
      </c>
      <c r="AP8" s="19">
        <v>40.650410000000001</v>
      </c>
      <c r="AQ8" s="19">
        <v>0</v>
      </c>
      <c r="AR8" s="19">
        <v>40.650410000000001</v>
      </c>
      <c r="AS8" s="19">
        <v>0</v>
      </c>
      <c r="AT8" s="19"/>
      <c r="AU8" s="19">
        <v>1883408.95063808</v>
      </c>
      <c r="AV8" s="19">
        <v>87459.592804635002</v>
      </c>
      <c r="AW8" s="19">
        <v>716.40190319999999</v>
      </c>
      <c r="AX8" s="19">
        <v>86743.190901434995</v>
      </c>
      <c r="AY8" s="19">
        <v>0</v>
      </c>
      <c r="AZ8" s="19">
        <v>0</v>
      </c>
      <c r="BA8" s="19">
        <v>0</v>
      </c>
      <c r="BB8" s="20">
        <v>1970868.5434427101</v>
      </c>
      <c r="BC8" s="2"/>
    </row>
    <row r="9" spans="1:55" x14ac:dyDescent="0.35">
      <c r="A9" s="5">
        <v>3</v>
      </c>
      <c r="B9" s="7" t="s">
        <v>55</v>
      </c>
      <c r="C9" s="18">
        <v>25658.37</v>
      </c>
      <c r="D9" s="19">
        <v>4445.07</v>
      </c>
      <c r="E9" s="19"/>
      <c r="F9" s="19"/>
      <c r="G9" s="19">
        <v>2957.9</v>
      </c>
      <c r="H9" s="19">
        <v>1294.3</v>
      </c>
      <c r="I9" s="19"/>
      <c r="J9" s="19"/>
      <c r="K9" s="19">
        <v>1663.6</v>
      </c>
      <c r="L9" s="19"/>
      <c r="M9" s="19"/>
      <c r="N9" s="19">
        <v>3229.52</v>
      </c>
      <c r="O9" s="19"/>
      <c r="P9" s="19"/>
      <c r="Q9" s="19">
        <v>5807.95</v>
      </c>
      <c r="R9" s="19">
        <v>1438.16</v>
      </c>
      <c r="S9" s="19"/>
      <c r="T9" s="19"/>
      <c r="U9" s="19">
        <v>7779.77</v>
      </c>
      <c r="V9" s="19"/>
      <c r="W9" s="19"/>
      <c r="X9" s="19">
        <v>56825.61</v>
      </c>
      <c r="Y9" s="19">
        <v>6507.84</v>
      </c>
      <c r="Z9" s="19">
        <v>4642.9399999999996</v>
      </c>
      <c r="AA9" s="19">
        <v>748.14</v>
      </c>
      <c r="AB9" s="19">
        <v>5137.46</v>
      </c>
      <c r="AC9" s="19">
        <v>2191.04</v>
      </c>
      <c r="AD9" s="19">
        <v>591.94000000000005</v>
      </c>
      <c r="AE9" s="19">
        <v>831.63</v>
      </c>
      <c r="AF9" s="19"/>
      <c r="AG9" s="19">
        <v>1486.31</v>
      </c>
      <c r="AH9" s="19">
        <v>7950.26</v>
      </c>
      <c r="AI9" s="19"/>
      <c r="AJ9" s="19"/>
      <c r="AK9" s="19">
        <v>26738.05</v>
      </c>
      <c r="AL9" s="19">
        <v>203.5</v>
      </c>
      <c r="AM9" s="19">
        <v>203.5</v>
      </c>
      <c r="AN9" s="19"/>
      <c r="AO9" s="19"/>
      <c r="AP9" s="19">
        <v>8624.7000000000007</v>
      </c>
      <c r="AQ9" s="19">
        <v>8041.94</v>
      </c>
      <c r="AR9" s="19">
        <v>582.76</v>
      </c>
      <c r="AS9" s="19">
        <v>0</v>
      </c>
      <c r="AT9" s="19"/>
      <c r="AU9" s="19">
        <v>91312.18</v>
      </c>
      <c r="AV9" s="19">
        <v>0</v>
      </c>
      <c r="AW9" s="19"/>
      <c r="AX9" s="19"/>
      <c r="AY9" s="19"/>
      <c r="AZ9" s="19"/>
      <c r="BA9" s="19"/>
      <c r="BB9" s="20">
        <v>91312.18</v>
      </c>
      <c r="BC9" s="2"/>
    </row>
    <row r="10" spans="1:55" x14ac:dyDescent="0.35">
      <c r="A10" s="5">
        <v>4</v>
      </c>
      <c r="B10" s="7" t="s">
        <v>56</v>
      </c>
      <c r="C10" s="18">
        <v>106466.14</v>
      </c>
      <c r="D10" s="19">
        <v>30044.38</v>
      </c>
      <c r="E10" s="19">
        <v>734.59</v>
      </c>
      <c r="F10" s="19">
        <v>11638.79</v>
      </c>
      <c r="G10" s="19">
        <v>20880.46</v>
      </c>
      <c r="H10" s="19">
        <v>5041.01</v>
      </c>
      <c r="I10" s="19"/>
      <c r="J10" s="19"/>
      <c r="K10" s="19">
        <v>15839.45</v>
      </c>
      <c r="L10" s="19"/>
      <c r="M10" s="19"/>
      <c r="N10" s="19">
        <v>32070</v>
      </c>
      <c r="O10" s="19"/>
      <c r="P10" s="19"/>
      <c r="Q10" s="19">
        <v>13750.89</v>
      </c>
      <c r="R10" s="19">
        <v>7906.92</v>
      </c>
      <c r="S10" s="19"/>
      <c r="T10" s="19"/>
      <c r="U10" s="19">
        <v>1813.49</v>
      </c>
      <c r="V10" s="19"/>
      <c r="W10" s="19"/>
      <c r="X10" s="19">
        <v>15007.23</v>
      </c>
      <c r="Y10" s="19">
        <v>5243.48</v>
      </c>
      <c r="Z10" s="19">
        <v>959.15</v>
      </c>
      <c r="AA10" s="19">
        <v>753.17</v>
      </c>
      <c r="AB10" s="19">
        <v>448.16</v>
      </c>
      <c r="AC10" s="19">
        <v>703.27</v>
      </c>
      <c r="AD10" s="19">
        <v>2395.7600000000002</v>
      </c>
      <c r="AE10" s="19">
        <v>465.59</v>
      </c>
      <c r="AF10" s="19"/>
      <c r="AG10" s="19">
        <v>209.85</v>
      </c>
      <c r="AH10" s="19">
        <v>804.81</v>
      </c>
      <c r="AI10" s="19"/>
      <c r="AJ10" s="19"/>
      <c r="AK10" s="19">
        <v>3023.99</v>
      </c>
      <c r="AL10" s="19">
        <v>110.39</v>
      </c>
      <c r="AM10" s="19">
        <v>110.39</v>
      </c>
      <c r="AN10" s="19"/>
      <c r="AO10" s="19"/>
      <c r="AP10" s="19">
        <v>598.54999999999995</v>
      </c>
      <c r="AQ10" s="19"/>
      <c r="AR10" s="19">
        <v>598.54999999999995</v>
      </c>
      <c r="AS10" s="19"/>
      <c r="AT10" s="19">
        <v>3644.26</v>
      </c>
      <c r="AU10" s="19">
        <v>125826.57</v>
      </c>
      <c r="AV10" s="19">
        <v>0</v>
      </c>
      <c r="AW10" s="19"/>
      <c r="AX10" s="19"/>
      <c r="AY10" s="19"/>
      <c r="AZ10" s="19"/>
      <c r="BA10" s="19"/>
      <c r="BB10" s="20">
        <v>125826.57</v>
      </c>
      <c r="BC10" s="2"/>
    </row>
    <row r="11" spans="1:55" x14ac:dyDescent="0.35">
      <c r="A11" s="5">
        <v>5</v>
      </c>
      <c r="B11" s="7" t="s">
        <v>57</v>
      </c>
      <c r="C11" s="18">
        <v>0</v>
      </c>
      <c r="D11" s="19"/>
      <c r="E11" s="19"/>
      <c r="F11" s="19"/>
      <c r="G11" s="19">
        <v>0</v>
      </c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>
        <v>241225.80215987199</v>
      </c>
      <c r="Y11" s="19">
        <v>241225.80215987199</v>
      </c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>
        <v>0</v>
      </c>
      <c r="AM11" s="19"/>
      <c r="AN11" s="19"/>
      <c r="AO11" s="19"/>
      <c r="AP11" s="19">
        <v>0</v>
      </c>
      <c r="AQ11" s="19"/>
      <c r="AR11" s="19"/>
      <c r="AS11" s="19"/>
      <c r="AT11" s="19"/>
      <c r="AU11" s="19">
        <v>241225.80215987199</v>
      </c>
      <c r="AV11" s="19">
        <v>0</v>
      </c>
      <c r="AW11" s="19"/>
      <c r="AX11" s="19"/>
      <c r="AY11" s="19"/>
      <c r="AZ11" s="19"/>
      <c r="BA11" s="19"/>
      <c r="BB11" s="20">
        <v>241225.80215987199</v>
      </c>
      <c r="BC11" s="2"/>
    </row>
    <row r="12" spans="1:55" x14ac:dyDescent="0.35">
      <c r="A12" s="5">
        <v>6</v>
      </c>
      <c r="B12" s="7" t="s">
        <v>58</v>
      </c>
      <c r="C12" s="18">
        <v>2518</v>
      </c>
      <c r="D12" s="19"/>
      <c r="E12" s="19"/>
      <c r="F12" s="19"/>
      <c r="G12" s="19">
        <v>0</v>
      </c>
      <c r="H12" s="19"/>
      <c r="I12" s="19"/>
      <c r="J12" s="19"/>
      <c r="K12" s="19"/>
      <c r="L12" s="19"/>
      <c r="M12" s="19"/>
      <c r="N12" s="19">
        <v>2282</v>
      </c>
      <c r="O12" s="19"/>
      <c r="P12" s="19"/>
      <c r="Q12" s="19"/>
      <c r="R12" s="19"/>
      <c r="S12" s="19"/>
      <c r="T12" s="19"/>
      <c r="U12" s="19">
        <v>236</v>
      </c>
      <c r="V12" s="19"/>
      <c r="W12" s="19"/>
      <c r="X12" s="19">
        <v>27051</v>
      </c>
      <c r="Y12" s="19">
        <v>2601</v>
      </c>
      <c r="Z12" s="19">
        <v>12403</v>
      </c>
      <c r="AA12" s="19"/>
      <c r="AB12" s="19"/>
      <c r="AC12" s="19"/>
      <c r="AD12" s="19"/>
      <c r="AE12" s="19">
        <v>874</v>
      </c>
      <c r="AF12" s="19"/>
      <c r="AG12" s="19">
        <v>6645</v>
      </c>
      <c r="AH12" s="19">
        <v>680</v>
      </c>
      <c r="AI12" s="19"/>
      <c r="AJ12" s="19"/>
      <c r="AK12" s="19">
        <v>3848</v>
      </c>
      <c r="AL12" s="19">
        <v>6288</v>
      </c>
      <c r="AM12" s="19">
        <v>6288</v>
      </c>
      <c r="AN12" s="19"/>
      <c r="AO12" s="19"/>
      <c r="AP12" s="19">
        <v>0</v>
      </c>
      <c r="AQ12" s="19"/>
      <c r="AR12" s="19"/>
      <c r="AS12" s="19"/>
      <c r="AT12" s="19"/>
      <c r="AU12" s="19">
        <v>35857</v>
      </c>
      <c r="AV12" s="19">
        <v>0</v>
      </c>
      <c r="AW12" s="19"/>
      <c r="AX12" s="19"/>
      <c r="AY12" s="19"/>
      <c r="AZ12" s="19"/>
      <c r="BA12" s="19"/>
      <c r="BB12" s="20">
        <v>35857</v>
      </c>
      <c r="BC12" s="2"/>
    </row>
    <row r="13" spans="1:55" x14ac:dyDescent="0.35">
      <c r="A13" s="5">
        <v>7</v>
      </c>
      <c r="B13" s="7" t="s">
        <v>59</v>
      </c>
      <c r="C13" s="18">
        <v>155453</v>
      </c>
      <c r="D13" s="19">
        <v>1180</v>
      </c>
      <c r="E13" s="19"/>
      <c r="F13" s="19"/>
      <c r="G13" s="19">
        <v>0</v>
      </c>
      <c r="H13" s="19"/>
      <c r="I13" s="19"/>
      <c r="J13" s="19"/>
      <c r="K13" s="19"/>
      <c r="L13" s="19"/>
      <c r="M13" s="19"/>
      <c r="N13" s="19">
        <v>27138</v>
      </c>
      <c r="O13" s="19"/>
      <c r="P13" s="19"/>
      <c r="Q13" s="19">
        <v>127135</v>
      </c>
      <c r="R13" s="19"/>
      <c r="S13" s="19"/>
      <c r="T13" s="19"/>
      <c r="U13" s="19"/>
      <c r="V13" s="19"/>
      <c r="W13" s="19"/>
      <c r="X13" s="19">
        <v>337090</v>
      </c>
      <c r="Y13" s="19">
        <v>3132</v>
      </c>
      <c r="Z13" s="19">
        <v>5474</v>
      </c>
      <c r="AA13" s="19">
        <v>3053</v>
      </c>
      <c r="AB13" s="19">
        <v>1739</v>
      </c>
      <c r="AC13" s="19">
        <v>45866</v>
      </c>
      <c r="AD13" s="19">
        <v>12836</v>
      </c>
      <c r="AE13" s="19">
        <v>1582</v>
      </c>
      <c r="AF13" s="19">
        <v>0</v>
      </c>
      <c r="AG13" s="19">
        <v>188746</v>
      </c>
      <c r="AH13" s="19"/>
      <c r="AI13" s="19"/>
      <c r="AJ13" s="19"/>
      <c r="AK13" s="19">
        <v>74662</v>
      </c>
      <c r="AL13" s="19">
        <v>0</v>
      </c>
      <c r="AM13" s="19"/>
      <c r="AN13" s="19"/>
      <c r="AO13" s="19"/>
      <c r="AP13" s="19">
        <v>0</v>
      </c>
      <c r="AQ13" s="19"/>
      <c r="AR13" s="19"/>
      <c r="AS13" s="19"/>
      <c r="AT13" s="19"/>
      <c r="AU13" s="19">
        <v>492543</v>
      </c>
      <c r="AV13" s="19">
        <v>0</v>
      </c>
      <c r="AW13" s="19"/>
      <c r="AX13" s="19"/>
      <c r="AY13" s="19"/>
      <c r="AZ13" s="19"/>
      <c r="BA13" s="19"/>
      <c r="BB13" s="20">
        <v>492543</v>
      </c>
      <c r="BC13" s="2"/>
    </row>
    <row r="14" spans="1:55" x14ac:dyDescent="0.35">
      <c r="A14" s="5">
        <v>8</v>
      </c>
      <c r="B14" s="7" t="s">
        <v>60</v>
      </c>
      <c r="C14" s="18">
        <v>2690333.5351688298</v>
      </c>
      <c r="D14" s="19">
        <v>1081223.5350313501</v>
      </c>
      <c r="E14" s="19">
        <v>44018.193120000004</v>
      </c>
      <c r="F14" s="19">
        <v>14056.506219999999</v>
      </c>
      <c r="G14" s="19">
        <v>672956.16660594998</v>
      </c>
      <c r="H14" s="19">
        <v>341522.992387123</v>
      </c>
      <c r="I14" s="19">
        <v>23547.481</v>
      </c>
      <c r="J14" s="19"/>
      <c r="K14" s="19">
        <v>331433.17421882699</v>
      </c>
      <c r="L14" s="19"/>
      <c r="M14" s="19"/>
      <c r="N14" s="19">
        <v>551047.34850127797</v>
      </c>
      <c r="O14" s="19"/>
      <c r="P14" s="19"/>
      <c r="Q14" s="19">
        <v>321859.340000253</v>
      </c>
      <c r="R14" s="19">
        <v>43641.617810000003</v>
      </c>
      <c r="S14" s="19"/>
      <c r="T14" s="19"/>
      <c r="U14" s="19">
        <v>19605.52722</v>
      </c>
      <c r="V14" s="19">
        <v>162.34958</v>
      </c>
      <c r="W14" s="19"/>
      <c r="X14" s="19">
        <v>1094969.89968</v>
      </c>
      <c r="Y14" s="19">
        <v>397795.93826000002</v>
      </c>
      <c r="Z14" s="19">
        <v>135717.53753</v>
      </c>
      <c r="AA14" s="19">
        <v>17912.27145</v>
      </c>
      <c r="AB14" s="19">
        <v>27817.567709999999</v>
      </c>
      <c r="AC14" s="19">
        <v>80199.753410000005</v>
      </c>
      <c r="AD14" s="19">
        <v>15196.06583</v>
      </c>
      <c r="AE14" s="19">
        <v>9454.0629000000008</v>
      </c>
      <c r="AF14" s="19">
        <v>40853.040480000003</v>
      </c>
      <c r="AG14" s="19">
        <v>28814.56021</v>
      </c>
      <c r="AH14" s="19">
        <v>58855.536200000002</v>
      </c>
      <c r="AI14" s="19">
        <v>0</v>
      </c>
      <c r="AJ14" s="19">
        <v>152.01997</v>
      </c>
      <c r="AK14" s="19">
        <v>282201.54573000001</v>
      </c>
      <c r="AL14" s="19">
        <v>68178.569229999994</v>
      </c>
      <c r="AM14" s="19">
        <v>30262.94211</v>
      </c>
      <c r="AN14" s="19">
        <v>9082.9571300000007</v>
      </c>
      <c r="AO14" s="19">
        <v>28832.669989999999</v>
      </c>
      <c r="AP14" s="19">
        <v>12190.47198</v>
      </c>
      <c r="AQ14" s="19">
        <v>4119.8802400000004</v>
      </c>
      <c r="AR14" s="19">
        <v>8070.5917399999998</v>
      </c>
      <c r="AS14" s="19"/>
      <c r="AT14" s="19"/>
      <c r="AU14" s="19">
        <v>3865672.47605883</v>
      </c>
      <c r="AV14" s="19">
        <v>0</v>
      </c>
      <c r="AW14" s="19"/>
      <c r="AX14" s="19"/>
      <c r="AY14" s="19"/>
      <c r="AZ14" s="19"/>
      <c r="BA14" s="19"/>
      <c r="BB14" s="20">
        <v>3865672.47605883</v>
      </c>
      <c r="BC14" s="2"/>
    </row>
    <row r="15" spans="1:55" x14ac:dyDescent="0.35">
      <c r="A15" s="5">
        <v>9</v>
      </c>
      <c r="B15" s="7" t="s">
        <v>61</v>
      </c>
      <c r="C15" s="18">
        <v>793917.12997000001</v>
      </c>
      <c r="D15" s="19">
        <v>286581.06013</v>
      </c>
      <c r="E15" s="19">
        <v>10357.403350000001</v>
      </c>
      <c r="F15" s="19">
        <v>49811.824999999997</v>
      </c>
      <c r="G15" s="19">
        <v>142537.67542000001</v>
      </c>
      <c r="H15" s="19">
        <v>84372.408540000004</v>
      </c>
      <c r="I15" s="19">
        <v>401.93088999999998</v>
      </c>
      <c r="J15" s="19"/>
      <c r="K15" s="19">
        <v>58165.266880000003</v>
      </c>
      <c r="L15" s="19"/>
      <c r="M15" s="19">
        <v>4378.9852099999998</v>
      </c>
      <c r="N15" s="19">
        <v>196828.54900999999</v>
      </c>
      <c r="O15" s="19"/>
      <c r="P15" s="19">
        <v>17571.655910000001</v>
      </c>
      <c r="Q15" s="19">
        <v>112968.01607</v>
      </c>
      <c r="R15" s="19">
        <v>23693.59146</v>
      </c>
      <c r="S15" s="19"/>
      <c r="T15" s="19">
        <v>295</v>
      </c>
      <c r="U15" s="19">
        <v>31308.237880000001</v>
      </c>
      <c r="V15" s="19"/>
      <c r="W15" s="19"/>
      <c r="X15" s="19">
        <v>201867.88552000001</v>
      </c>
      <c r="Y15" s="19">
        <v>50395.603869999999</v>
      </c>
      <c r="Z15" s="19">
        <v>89159.335229999997</v>
      </c>
      <c r="AA15" s="19">
        <v>3157.21722</v>
      </c>
      <c r="AB15" s="19">
        <v>3383.9940200000001</v>
      </c>
      <c r="AC15" s="19">
        <v>9261.19974</v>
      </c>
      <c r="AD15" s="19">
        <v>3612.3634699999998</v>
      </c>
      <c r="AE15" s="19">
        <v>7623.5159599999997</v>
      </c>
      <c r="AF15" s="19">
        <v>1893.7789600000001</v>
      </c>
      <c r="AG15" s="19">
        <v>4931.3932000000004</v>
      </c>
      <c r="AH15" s="19">
        <v>8925.8617099999992</v>
      </c>
      <c r="AI15" s="19"/>
      <c r="AJ15" s="19"/>
      <c r="AK15" s="19">
        <v>19523.622139999999</v>
      </c>
      <c r="AL15" s="19">
        <v>2307.3335299999999</v>
      </c>
      <c r="AM15" s="19">
        <v>970.25509999999997</v>
      </c>
      <c r="AN15" s="19"/>
      <c r="AO15" s="19">
        <v>1337.07843</v>
      </c>
      <c r="AP15" s="19">
        <v>8200.6163899999992</v>
      </c>
      <c r="AQ15" s="19"/>
      <c r="AR15" s="19">
        <v>8200.6163899999992</v>
      </c>
      <c r="AS15" s="19"/>
      <c r="AT15" s="19">
        <v>14761.23525</v>
      </c>
      <c r="AU15" s="19">
        <v>1021054.20066</v>
      </c>
      <c r="AV15" s="19">
        <v>0</v>
      </c>
      <c r="AW15" s="19"/>
      <c r="AX15" s="19"/>
      <c r="AY15" s="19"/>
      <c r="AZ15" s="19"/>
      <c r="BA15" s="19"/>
      <c r="BB15" s="20">
        <v>1021054.20066</v>
      </c>
      <c r="BC15" s="2"/>
    </row>
    <row r="16" spans="1:55" x14ac:dyDescent="0.35">
      <c r="A16" s="5">
        <v>10</v>
      </c>
      <c r="B16" s="7" t="s">
        <v>62</v>
      </c>
      <c r="C16" s="18">
        <v>436933.46</v>
      </c>
      <c r="D16" s="19">
        <v>216285.23</v>
      </c>
      <c r="E16" s="19">
        <v>6116.62</v>
      </c>
      <c r="F16" s="19">
        <v>1860.72</v>
      </c>
      <c r="G16" s="19">
        <v>63905.279999999999</v>
      </c>
      <c r="H16" s="19">
        <v>47385.3</v>
      </c>
      <c r="I16" s="19">
        <v>257</v>
      </c>
      <c r="J16" s="19"/>
      <c r="K16" s="19">
        <v>16519.98</v>
      </c>
      <c r="L16" s="19"/>
      <c r="M16" s="19"/>
      <c r="N16" s="19">
        <v>90542.41</v>
      </c>
      <c r="O16" s="19"/>
      <c r="P16" s="19"/>
      <c r="Q16" s="19">
        <v>58612.46</v>
      </c>
      <c r="R16" s="19">
        <v>3103.26</v>
      </c>
      <c r="S16" s="19"/>
      <c r="T16" s="19"/>
      <c r="U16" s="19">
        <v>4484.82</v>
      </c>
      <c r="V16" s="19">
        <v>43.21</v>
      </c>
      <c r="W16" s="19"/>
      <c r="X16" s="19">
        <v>102018.83</v>
      </c>
      <c r="Y16" s="19">
        <v>25296.26</v>
      </c>
      <c r="Z16" s="19">
        <v>12512.4</v>
      </c>
      <c r="AA16" s="19">
        <v>2590.84</v>
      </c>
      <c r="AB16" s="19">
        <v>5501.93</v>
      </c>
      <c r="AC16" s="19">
        <v>10596.41</v>
      </c>
      <c r="AD16" s="19"/>
      <c r="AE16" s="19">
        <v>1462.87</v>
      </c>
      <c r="AF16" s="19">
        <v>3014.94</v>
      </c>
      <c r="AG16" s="19">
        <v>8210.61</v>
      </c>
      <c r="AH16" s="19"/>
      <c r="AI16" s="19"/>
      <c r="AJ16" s="19"/>
      <c r="AK16" s="19">
        <v>32832.57</v>
      </c>
      <c r="AL16" s="19">
        <v>665.67</v>
      </c>
      <c r="AM16" s="19">
        <v>665.67</v>
      </c>
      <c r="AN16" s="19"/>
      <c r="AO16" s="19"/>
      <c r="AP16" s="19">
        <v>657.04</v>
      </c>
      <c r="AQ16" s="19"/>
      <c r="AR16" s="19">
        <v>657.04</v>
      </c>
      <c r="AS16" s="19"/>
      <c r="AT16" s="19"/>
      <c r="AU16" s="19">
        <v>540275</v>
      </c>
      <c r="AV16" s="19">
        <v>0</v>
      </c>
      <c r="AW16" s="19"/>
      <c r="AX16" s="19"/>
      <c r="AY16" s="19"/>
      <c r="AZ16" s="19"/>
      <c r="BA16" s="19"/>
      <c r="BB16" s="20">
        <v>540275</v>
      </c>
      <c r="BC16" s="2"/>
    </row>
    <row r="17" spans="1:55" x14ac:dyDescent="0.35">
      <c r="A17" s="5">
        <v>11</v>
      </c>
      <c r="B17" s="7" t="s">
        <v>63</v>
      </c>
      <c r="C17" s="18">
        <v>1975726</v>
      </c>
      <c r="D17" s="19">
        <v>788304</v>
      </c>
      <c r="E17" s="19">
        <v>37601</v>
      </c>
      <c r="F17" s="19">
        <v>21155</v>
      </c>
      <c r="G17" s="19">
        <v>384447</v>
      </c>
      <c r="H17" s="19">
        <v>212116</v>
      </c>
      <c r="I17" s="19">
        <v>5352</v>
      </c>
      <c r="J17" s="19">
        <v>0</v>
      </c>
      <c r="K17" s="19">
        <v>172331</v>
      </c>
      <c r="L17" s="19">
        <v>0</v>
      </c>
      <c r="M17" s="19">
        <v>0</v>
      </c>
      <c r="N17" s="19">
        <v>452985</v>
      </c>
      <c r="O17" s="19">
        <v>0</v>
      </c>
      <c r="P17" s="19">
        <v>0</v>
      </c>
      <c r="Q17" s="19">
        <v>247061</v>
      </c>
      <c r="R17" s="19">
        <v>41803</v>
      </c>
      <c r="S17" s="19">
        <v>0</v>
      </c>
      <c r="T17" s="19">
        <v>0</v>
      </c>
      <c r="U17" s="19">
        <v>61126</v>
      </c>
      <c r="V17" s="19">
        <v>1341</v>
      </c>
      <c r="W17" s="19">
        <v>0</v>
      </c>
      <c r="X17" s="19">
        <v>1002006</v>
      </c>
      <c r="Y17" s="19">
        <v>143470</v>
      </c>
      <c r="Z17" s="19">
        <v>19168</v>
      </c>
      <c r="AA17" s="19">
        <v>32487</v>
      </c>
      <c r="AB17" s="19">
        <v>245260</v>
      </c>
      <c r="AC17" s="19">
        <v>82824</v>
      </c>
      <c r="AD17" s="19">
        <v>74411</v>
      </c>
      <c r="AE17" s="19">
        <v>16965</v>
      </c>
      <c r="AF17" s="19">
        <v>17345</v>
      </c>
      <c r="AG17" s="19">
        <v>74506</v>
      </c>
      <c r="AH17" s="19">
        <v>24237</v>
      </c>
      <c r="AI17" s="19">
        <v>0</v>
      </c>
      <c r="AJ17" s="19">
        <v>724</v>
      </c>
      <c r="AK17" s="19">
        <v>270609</v>
      </c>
      <c r="AL17" s="19">
        <v>33226</v>
      </c>
      <c r="AM17" s="19">
        <v>33226</v>
      </c>
      <c r="AN17" s="19">
        <v>0</v>
      </c>
      <c r="AO17" s="19">
        <v>0</v>
      </c>
      <c r="AP17" s="19">
        <v>86039</v>
      </c>
      <c r="AQ17" s="19">
        <v>0</v>
      </c>
      <c r="AR17" s="19">
        <v>872</v>
      </c>
      <c r="AS17" s="19">
        <v>85167</v>
      </c>
      <c r="AT17" s="19">
        <v>76402</v>
      </c>
      <c r="AU17" s="19">
        <v>3173399</v>
      </c>
      <c r="AV17" s="19">
        <v>33808</v>
      </c>
      <c r="AW17" s="19">
        <v>0</v>
      </c>
      <c r="AX17" s="19">
        <v>0</v>
      </c>
      <c r="AY17" s="19">
        <v>33808</v>
      </c>
      <c r="AZ17" s="19">
        <v>0</v>
      </c>
      <c r="BA17" s="19">
        <v>0</v>
      </c>
      <c r="BB17" s="20">
        <v>3207207</v>
      </c>
      <c r="BC17" s="2"/>
    </row>
    <row r="18" spans="1:55" x14ac:dyDescent="0.35">
      <c r="A18" s="5">
        <v>12</v>
      </c>
      <c r="B18" s="7" t="s">
        <v>64</v>
      </c>
      <c r="C18" s="18">
        <v>87663.348110000006</v>
      </c>
      <c r="D18" s="19">
        <v>15345.71406</v>
      </c>
      <c r="E18" s="19">
        <v>240.44797</v>
      </c>
      <c r="F18" s="19">
        <v>1135.7087100000001</v>
      </c>
      <c r="G18" s="19">
        <v>18603.912130000001</v>
      </c>
      <c r="H18" s="19">
        <v>10069.114519999999</v>
      </c>
      <c r="I18" s="19">
        <v>0</v>
      </c>
      <c r="J18" s="19">
        <v>0</v>
      </c>
      <c r="K18" s="19">
        <v>8534.7976099999996</v>
      </c>
      <c r="L18" s="19">
        <v>0</v>
      </c>
      <c r="M18" s="19">
        <v>0</v>
      </c>
      <c r="N18" s="19">
        <v>28178.02504</v>
      </c>
      <c r="O18" s="19">
        <v>0</v>
      </c>
      <c r="P18" s="19">
        <v>0</v>
      </c>
      <c r="Q18" s="19">
        <v>9954.6369599999998</v>
      </c>
      <c r="R18" s="19">
        <v>3722.6750000000002</v>
      </c>
      <c r="S18" s="19">
        <v>0</v>
      </c>
      <c r="T18" s="19">
        <v>0</v>
      </c>
      <c r="U18" s="19">
        <v>11858.38492</v>
      </c>
      <c r="V18" s="19"/>
      <c r="W18" s="19"/>
      <c r="X18" s="19">
        <v>12360.4576</v>
      </c>
      <c r="Y18" s="19">
        <v>8713.3076000000001</v>
      </c>
      <c r="Z18" s="19">
        <v>3258.25</v>
      </c>
      <c r="AA18" s="19"/>
      <c r="AB18" s="19"/>
      <c r="AC18" s="19">
        <v>0</v>
      </c>
      <c r="AD18" s="19"/>
      <c r="AE18" s="19"/>
      <c r="AF18" s="19"/>
      <c r="AG18" s="19">
        <v>388.9</v>
      </c>
      <c r="AH18" s="19"/>
      <c r="AI18" s="19"/>
      <c r="AJ18" s="19"/>
      <c r="AK18" s="19">
        <v>0</v>
      </c>
      <c r="AL18" s="19">
        <v>0</v>
      </c>
      <c r="AM18" s="19"/>
      <c r="AN18" s="19"/>
      <c r="AO18" s="19"/>
      <c r="AP18" s="19">
        <v>97.560980000000001</v>
      </c>
      <c r="AQ18" s="19"/>
      <c r="AR18" s="19">
        <v>97.560980000000001</v>
      </c>
      <c r="AS18" s="19">
        <v>0</v>
      </c>
      <c r="AT18" s="19">
        <v>0</v>
      </c>
      <c r="AU18" s="19">
        <v>100121.36669</v>
      </c>
      <c r="AV18" s="19">
        <v>635.70000000000005</v>
      </c>
      <c r="AW18" s="19"/>
      <c r="AX18" s="19">
        <v>0</v>
      </c>
      <c r="AY18" s="19"/>
      <c r="AZ18" s="19">
        <v>445.7</v>
      </c>
      <c r="BA18" s="19">
        <v>190</v>
      </c>
      <c r="BB18" s="20">
        <v>100757.06669000001</v>
      </c>
      <c r="BC18" s="2"/>
    </row>
    <row r="19" spans="1:55" x14ac:dyDescent="0.35">
      <c r="A19" s="5">
        <v>13</v>
      </c>
      <c r="B19" s="7" t="s">
        <v>65</v>
      </c>
      <c r="C19" s="18">
        <v>991197.10706933902</v>
      </c>
      <c r="D19" s="19">
        <v>414234.31821676402</v>
      </c>
      <c r="E19" s="19">
        <v>21204.285558157</v>
      </c>
      <c r="F19" s="19">
        <v>4647.1955748190003</v>
      </c>
      <c r="G19" s="19">
        <v>130419.756613046</v>
      </c>
      <c r="H19" s="19">
        <v>73699.314474139901</v>
      </c>
      <c r="I19" s="19">
        <v>1642.7533800000001</v>
      </c>
      <c r="J19" s="19"/>
      <c r="K19" s="19">
        <v>56720.442138905899</v>
      </c>
      <c r="L19" s="19"/>
      <c r="M19" s="19"/>
      <c r="N19" s="19">
        <v>257334.82961938201</v>
      </c>
      <c r="O19" s="19">
        <v>853.73304719999999</v>
      </c>
      <c r="P19" s="19"/>
      <c r="Q19" s="19">
        <v>164612.400453988</v>
      </c>
      <c r="R19" s="19">
        <v>2840.5223700000001</v>
      </c>
      <c r="S19" s="19"/>
      <c r="T19" s="19">
        <v>1928</v>
      </c>
      <c r="U19" s="19">
        <v>21755.279796159</v>
      </c>
      <c r="V19" s="19">
        <v>26.829270000000001</v>
      </c>
      <c r="W19" s="19"/>
      <c r="X19" s="19">
        <v>506888.741762074</v>
      </c>
      <c r="Y19" s="19">
        <v>85555.092873799993</v>
      </c>
      <c r="Z19" s="19">
        <v>3210.4512199999999</v>
      </c>
      <c r="AA19" s="19">
        <v>45129.300056902997</v>
      </c>
      <c r="AB19" s="19">
        <v>85357.317028317993</v>
      </c>
      <c r="AC19" s="19"/>
      <c r="AD19" s="19">
        <v>54883.654568334001</v>
      </c>
      <c r="AE19" s="19">
        <v>5994.5342600000004</v>
      </c>
      <c r="AF19" s="19"/>
      <c r="AG19" s="19">
        <v>49432.8416974641</v>
      </c>
      <c r="AH19" s="19">
        <v>57142.810366646998</v>
      </c>
      <c r="AI19" s="19"/>
      <c r="AJ19" s="19"/>
      <c r="AK19" s="19">
        <v>120182.739690608</v>
      </c>
      <c r="AL19" s="19">
        <v>6344.9992951579998</v>
      </c>
      <c r="AM19" s="19">
        <v>6344.9992951579998</v>
      </c>
      <c r="AN19" s="19"/>
      <c r="AO19" s="19"/>
      <c r="AP19" s="19">
        <v>14195.800230000001</v>
      </c>
      <c r="AQ19" s="19">
        <v>479.57848000000001</v>
      </c>
      <c r="AR19" s="19">
        <v>6079.2217499999997</v>
      </c>
      <c r="AS19" s="19">
        <v>7637</v>
      </c>
      <c r="AT19" s="19"/>
      <c r="AU19" s="19">
        <v>1518626.6483565699</v>
      </c>
      <c r="AV19" s="19">
        <v>61944.481800000001</v>
      </c>
      <c r="AW19" s="19"/>
      <c r="AX19" s="19"/>
      <c r="AY19" s="19"/>
      <c r="AZ19" s="19"/>
      <c r="BA19" s="19">
        <v>61944.481800000001</v>
      </c>
      <c r="BB19" s="20">
        <v>1580571.1301565701</v>
      </c>
      <c r="BC19" s="2"/>
    </row>
    <row r="20" spans="1:55" x14ac:dyDescent="0.35">
      <c r="A20" s="5">
        <v>14</v>
      </c>
      <c r="B20" s="7" t="s">
        <v>66</v>
      </c>
      <c r="C20" s="18">
        <v>2576126.6060826001</v>
      </c>
      <c r="D20" s="19">
        <v>1962776.77774053</v>
      </c>
      <c r="E20" s="19"/>
      <c r="F20" s="19"/>
      <c r="G20" s="19">
        <v>243498.36321207101</v>
      </c>
      <c r="H20" s="19">
        <v>154748.83512155499</v>
      </c>
      <c r="I20" s="19"/>
      <c r="J20" s="19"/>
      <c r="K20" s="19">
        <v>88749.528090516105</v>
      </c>
      <c r="L20" s="19"/>
      <c r="M20" s="19"/>
      <c r="N20" s="19">
        <v>187990.76434306501</v>
      </c>
      <c r="O20" s="19"/>
      <c r="P20" s="19"/>
      <c r="Q20" s="19">
        <v>108489.210844787</v>
      </c>
      <c r="R20" s="19">
        <v>29647.239449093999</v>
      </c>
      <c r="S20" s="19"/>
      <c r="T20" s="19"/>
      <c r="U20" s="19">
        <v>43724.250493054002</v>
      </c>
      <c r="V20" s="19"/>
      <c r="W20" s="19"/>
      <c r="X20" s="19">
        <v>568114.90261142096</v>
      </c>
      <c r="Y20" s="19">
        <v>92916.249492818897</v>
      </c>
      <c r="Z20" s="19">
        <v>24148.7046658</v>
      </c>
      <c r="AA20" s="19">
        <v>21237.890214404</v>
      </c>
      <c r="AB20" s="19">
        <v>30016.592302048</v>
      </c>
      <c r="AC20" s="19">
        <v>81257.817839563999</v>
      </c>
      <c r="AD20" s="19">
        <v>18950.778813731002</v>
      </c>
      <c r="AE20" s="19">
        <v>5387.6935831033998</v>
      </c>
      <c r="AF20" s="19">
        <v>2040.53244213583</v>
      </c>
      <c r="AG20" s="19">
        <v>39916.119494072998</v>
      </c>
      <c r="AH20" s="19"/>
      <c r="AI20" s="19"/>
      <c r="AJ20" s="19"/>
      <c r="AK20" s="19">
        <v>252242.523763743</v>
      </c>
      <c r="AL20" s="19">
        <v>18274.246748246998</v>
      </c>
      <c r="AM20" s="19">
        <v>18269.182401772101</v>
      </c>
      <c r="AN20" s="19">
        <v>5.0643464748747604</v>
      </c>
      <c r="AO20" s="19"/>
      <c r="AP20" s="19">
        <v>86228.909893678006</v>
      </c>
      <c r="AQ20" s="19">
        <v>10832.394</v>
      </c>
      <c r="AR20" s="19">
        <v>54313.215083677998</v>
      </c>
      <c r="AS20" s="19">
        <v>21083.300810000001</v>
      </c>
      <c r="AT20" s="19">
        <v>44002.086670410201</v>
      </c>
      <c r="AU20" s="19">
        <v>3292746.7520063501</v>
      </c>
      <c r="AV20" s="19">
        <v>51189.664800936</v>
      </c>
      <c r="AW20" s="19"/>
      <c r="AX20" s="19">
        <v>51189.664800936</v>
      </c>
      <c r="AY20" s="19"/>
      <c r="AZ20" s="19"/>
      <c r="BA20" s="19"/>
      <c r="BB20" s="20">
        <v>3343936.4168072902</v>
      </c>
      <c r="BC20" s="2"/>
    </row>
    <row r="21" spans="1:55" x14ac:dyDescent="0.35">
      <c r="A21" s="5">
        <v>15</v>
      </c>
      <c r="B21" s="7" t="s">
        <v>67</v>
      </c>
      <c r="C21" s="18">
        <v>55887</v>
      </c>
      <c r="D21" s="19">
        <v>13697</v>
      </c>
      <c r="E21" s="19"/>
      <c r="F21" s="19"/>
      <c r="G21" s="19">
        <v>2722</v>
      </c>
      <c r="H21" s="19">
        <v>2168</v>
      </c>
      <c r="I21" s="19"/>
      <c r="J21" s="19"/>
      <c r="K21" s="19">
        <v>554</v>
      </c>
      <c r="L21" s="19"/>
      <c r="M21" s="19"/>
      <c r="N21" s="19">
        <v>10671</v>
      </c>
      <c r="O21" s="19"/>
      <c r="P21" s="19"/>
      <c r="Q21" s="19">
        <v>11740</v>
      </c>
      <c r="R21" s="19">
        <v>16385</v>
      </c>
      <c r="S21" s="19"/>
      <c r="T21" s="19"/>
      <c r="U21" s="19">
        <v>672</v>
      </c>
      <c r="V21" s="19">
        <v>407</v>
      </c>
      <c r="W21" s="19"/>
      <c r="X21" s="19">
        <v>67998</v>
      </c>
      <c r="Y21" s="19">
        <v>4587</v>
      </c>
      <c r="Z21" s="19">
        <v>12483</v>
      </c>
      <c r="AA21" s="19">
        <v>2458</v>
      </c>
      <c r="AB21" s="19">
        <v>13845</v>
      </c>
      <c r="AC21" s="19">
        <v>2019</v>
      </c>
      <c r="AD21" s="19">
        <v>636</v>
      </c>
      <c r="AE21" s="19">
        <v>6137</v>
      </c>
      <c r="AF21" s="19">
        <v>63</v>
      </c>
      <c r="AG21" s="19">
        <v>529</v>
      </c>
      <c r="AH21" s="19">
        <v>324</v>
      </c>
      <c r="AI21" s="19"/>
      <c r="AJ21" s="19"/>
      <c r="AK21" s="19">
        <v>24917</v>
      </c>
      <c r="AL21" s="19">
        <v>2052</v>
      </c>
      <c r="AM21" s="19">
        <v>2052</v>
      </c>
      <c r="AN21" s="19"/>
      <c r="AO21" s="19"/>
      <c r="AP21" s="19">
        <v>170</v>
      </c>
      <c r="AQ21" s="19"/>
      <c r="AR21" s="19">
        <v>170</v>
      </c>
      <c r="AS21" s="19"/>
      <c r="AT21" s="19"/>
      <c r="AU21" s="19">
        <v>126107</v>
      </c>
      <c r="AV21" s="19">
        <v>0</v>
      </c>
      <c r="AW21" s="19"/>
      <c r="AX21" s="19"/>
      <c r="AY21" s="19"/>
      <c r="AZ21" s="19"/>
      <c r="BA21" s="19"/>
      <c r="BB21" s="20">
        <v>126107</v>
      </c>
      <c r="BC21" s="2"/>
    </row>
    <row r="22" spans="1:55" x14ac:dyDescent="0.35">
      <c r="A22" s="5">
        <v>16</v>
      </c>
      <c r="B22" s="7" t="s">
        <v>68</v>
      </c>
      <c r="C22" s="18">
        <v>1824755.4801700001</v>
      </c>
      <c r="D22" s="19">
        <v>637863.08120000095</v>
      </c>
      <c r="E22" s="19">
        <v>24778.23443</v>
      </c>
      <c r="F22" s="19">
        <v>9483.6064600000009</v>
      </c>
      <c r="G22" s="19">
        <v>252136.57258000001</v>
      </c>
      <c r="H22" s="19">
        <v>102234.32533000001</v>
      </c>
      <c r="I22" s="19">
        <v>1433.5604000000001</v>
      </c>
      <c r="J22" s="19">
        <v>0</v>
      </c>
      <c r="K22" s="19">
        <v>149902.24724999999</v>
      </c>
      <c r="L22" s="19">
        <v>279.43088999999998</v>
      </c>
      <c r="M22" s="19">
        <v>0</v>
      </c>
      <c r="N22" s="19">
        <v>530985.97045999905</v>
      </c>
      <c r="O22" s="19">
        <v>0</v>
      </c>
      <c r="P22" s="19">
        <v>0</v>
      </c>
      <c r="Q22" s="19">
        <v>231180.31461</v>
      </c>
      <c r="R22" s="19">
        <v>136283.26384</v>
      </c>
      <c r="S22" s="19">
        <v>0</v>
      </c>
      <c r="T22" s="19">
        <v>0</v>
      </c>
      <c r="U22" s="19">
        <v>36306.277479999997</v>
      </c>
      <c r="V22" s="19">
        <v>193.56668999999999</v>
      </c>
      <c r="W22" s="19">
        <v>0</v>
      </c>
      <c r="X22" s="19">
        <v>864263.82276999997</v>
      </c>
      <c r="Y22" s="19">
        <v>117773.23875</v>
      </c>
      <c r="Z22" s="19">
        <v>36703.620219999997</v>
      </c>
      <c r="AA22" s="19">
        <v>61344.185579999998</v>
      </c>
      <c r="AB22" s="19">
        <v>29237.134719999998</v>
      </c>
      <c r="AC22" s="19">
        <v>147222.01861</v>
      </c>
      <c r="AD22" s="19">
        <v>56802.402889999998</v>
      </c>
      <c r="AE22" s="19">
        <v>4565.4826300000004</v>
      </c>
      <c r="AF22" s="19">
        <v>2638.1587300000001</v>
      </c>
      <c r="AG22" s="19">
        <v>36832.58726</v>
      </c>
      <c r="AH22" s="19">
        <v>49944.04234</v>
      </c>
      <c r="AI22" s="19">
        <v>0</v>
      </c>
      <c r="AJ22" s="19">
        <v>97.521109999999993</v>
      </c>
      <c r="AK22" s="19">
        <v>321103.42992999998</v>
      </c>
      <c r="AL22" s="19">
        <v>31662.053609999999</v>
      </c>
      <c r="AM22" s="19">
        <v>31662.053609999999</v>
      </c>
      <c r="AN22" s="19">
        <v>0</v>
      </c>
      <c r="AO22" s="19">
        <v>0</v>
      </c>
      <c r="AP22" s="19">
        <v>130734.09702</v>
      </c>
      <c r="AQ22" s="19">
        <v>10672.15834</v>
      </c>
      <c r="AR22" s="19">
        <v>31927.60598</v>
      </c>
      <c r="AS22" s="19">
        <v>88134.332700000101</v>
      </c>
      <c r="AT22" s="19">
        <v>37727.775430000002</v>
      </c>
      <c r="AU22" s="19">
        <v>2889143.2289999998</v>
      </c>
      <c r="AV22" s="19">
        <v>18069.220740000001</v>
      </c>
      <c r="AW22" s="19">
        <v>0</v>
      </c>
      <c r="AX22" s="19">
        <v>17259.15655</v>
      </c>
      <c r="AY22" s="19">
        <v>0</v>
      </c>
      <c r="AZ22" s="19">
        <v>0</v>
      </c>
      <c r="BA22" s="19">
        <v>810.06419000000005</v>
      </c>
      <c r="BB22" s="20">
        <v>2907212.4497400001</v>
      </c>
      <c r="BC22" s="2"/>
    </row>
    <row r="23" spans="1:55" x14ac:dyDescent="0.35">
      <c r="A23" s="5">
        <v>17</v>
      </c>
      <c r="B23" s="7" t="s">
        <v>69</v>
      </c>
      <c r="C23" s="18">
        <v>4224395.6146965697</v>
      </c>
      <c r="D23" s="19">
        <v>2299300.43523063</v>
      </c>
      <c r="E23" s="19">
        <v>149147.323821931</v>
      </c>
      <c r="F23" s="19">
        <v>31552.6551943175</v>
      </c>
      <c r="G23" s="19">
        <v>673220.22023335099</v>
      </c>
      <c r="H23" s="19">
        <v>413909.68375706498</v>
      </c>
      <c r="I23" s="19">
        <v>19080.7806565877</v>
      </c>
      <c r="J23" s="19">
        <v>243.90244000000001</v>
      </c>
      <c r="K23" s="19">
        <v>259310.536476287</v>
      </c>
      <c r="L23" s="19">
        <v>1989</v>
      </c>
      <c r="M23" s="19"/>
      <c r="N23" s="19">
        <v>721310.97783526196</v>
      </c>
      <c r="O23" s="19"/>
      <c r="P23" s="19"/>
      <c r="Q23" s="19">
        <v>424294.75258334301</v>
      </c>
      <c r="R23" s="19">
        <v>66030.015048324203</v>
      </c>
      <c r="S23" s="19">
        <v>3500</v>
      </c>
      <c r="T23" s="19"/>
      <c r="U23" s="19">
        <v>40239.213765656197</v>
      </c>
      <c r="V23" s="19">
        <v>1196.5809400000001</v>
      </c>
      <c r="W23" s="19"/>
      <c r="X23" s="19">
        <v>1194242.2594167099</v>
      </c>
      <c r="Y23" s="19">
        <v>248812.02716077701</v>
      </c>
      <c r="Z23" s="19">
        <v>122200.006586373</v>
      </c>
      <c r="AA23" s="19">
        <v>33395.219990316204</v>
      </c>
      <c r="AB23" s="19">
        <v>34621.728531070497</v>
      </c>
      <c r="AC23" s="19">
        <v>161896.00836768499</v>
      </c>
      <c r="AD23" s="19">
        <v>67671.173150927294</v>
      </c>
      <c r="AE23" s="19">
        <v>26598.440770821398</v>
      </c>
      <c r="AF23" s="19">
        <v>5649.7800954310296</v>
      </c>
      <c r="AG23" s="19">
        <v>46883.608216583903</v>
      </c>
      <c r="AH23" s="19">
        <v>36119.2526131661</v>
      </c>
      <c r="AI23" s="19"/>
      <c r="AJ23" s="19"/>
      <c r="AK23" s="19">
        <v>410395.01393356099</v>
      </c>
      <c r="AL23" s="19">
        <v>56379.966469899402</v>
      </c>
      <c r="AM23" s="19">
        <v>42000.504602535199</v>
      </c>
      <c r="AN23" s="19">
        <v>791.74699991039995</v>
      </c>
      <c r="AO23" s="19">
        <v>13587.7148674538</v>
      </c>
      <c r="AP23" s="19">
        <v>265884.54274418799</v>
      </c>
      <c r="AQ23" s="19">
        <v>15419.708189999999</v>
      </c>
      <c r="AR23" s="19">
        <v>8250.6819219999998</v>
      </c>
      <c r="AS23" s="19">
        <v>242214.15263218799</v>
      </c>
      <c r="AT23" s="19"/>
      <c r="AU23" s="19">
        <v>5740902.3833273696</v>
      </c>
      <c r="AV23" s="19">
        <v>0</v>
      </c>
      <c r="AW23" s="19"/>
      <c r="AX23" s="19"/>
      <c r="AY23" s="19"/>
      <c r="AZ23" s="19"/>
      <c r="BA23" s="19"/>
      <c r="BB23" s="20">
        <v>5740902.3833273696</v>
      </c>
      <c r="BC23" s="2"/>
    </row>
    <row r="24" spans="1:55" x14ac:dyDescent="0.35">
      <c r="A24" s="5">
        <v>18</v>
      </c>
      <c r="B24" s="7" t="s">
        <v>70</v>
      </c>
      <c r="C24" s="18">
        <v>887015.63</v>
      </c>
      <c r="D24" s="19">
        <v>749170.74</v>
      </c>
      <c r="E24" s="19"/>
      <c r="F24" s="19"/>
      <c r="G24" s="19">
        <v>115807.96</v>
      </c>
      <c r="H24" s="19">
        <v>115807.96</v>
      </c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>
        <v>22036.93</v>
      </c>
      <c r="V24" s="19"/>
      <c r="W24" s="19"/>
      <c r="X24" s="19">
        <v>0</v>
      </c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>
        <v>0</v>
      </c>
      <c r="AM24" s="19"/>
      <c r="AN24" s="19"/>
      <c r="AO24" s="19"/>
      <c r="AP24" s="19">
        <v>0</v>
      </c>
      <c r="AQ24" s="19"/>
      <c r="AR24" s="19"/>
      <c r="AS24" s="19"/>
      <c r="AT24" s="19"/>
      <c r="AU24" s="19">
        <v>887015.63</v>
      </c>
      <c r="AV24" s="19">
        <v>0</v>
      </c>
      <c r="AW24" s="19"/>
      <c r="AX24" s="19"/>
      <c r="AY24" s="19"/>
      <c r="AZ24" s="19"/>
      <c r="BA24" s="19"/>
      <c r="BB24" s="20">
        <v>887015.63</v>
      </c>
      <c r="BC24" s="2"/>
    </row>
    <row r="25" spans="1:55" x14ac:dyDescent="0.35">
      <c r="A25" s="5">
        <v>19</v>
      </c>
      <c r="B25" s="7" t="s">
        <v>71</v>
      </c>
      <c r="C25" s="18">
        <v>1933628.3540000001</v>
      </c>
      <c r="D25" s="19">
        <v>1126703.7050000001</v>
      </c>
      <c r="E25" s="19">
        <v>58998.264000000003</v>
      </c>
      <c r="F25" s="19">
        <v>39017.396999999997</v>
      </c>
      <c r="G25" s="19">
        <v>329464.13400000002</v>
      </c>
      <c r="H25" s="19">
        <v>218950.31899999999</v>
      </c>
      <c r="I25" s="19">
        <v>6080.4210000000003</v>
      </c>
      <c r="J25" s="19">
        <v>0</v>
      </c>
      <c r="K25" s="19">
        <v>110513.815</v>
      </c>
      <c r="L25" s="19">
        <v>272.50299999999999</v>
      </c>
      <c r="M25" s="19">
        <v>0</v>
      </c>
      <c r="N25" s="19">
        <v>328106.90500000003</v>
      </c>
      <c r="O25" s="19">
        <v>0</v>
      </c>
      <c r="P25" s="19">
        <v>0</v>
      </c>
      <c r="Q25" s="19">
        <v>124078.60400000001</v>
      </c>
      <c r="R25" s="19">
        <v>12400.825999999999</v>
      </c>
      <c r="S25" s="19">
        <v>0</v>
      </c>
      <c r="T25" s="19">
        <v>0</v>
      </c>
      <c r="U25" s="19">
        <v>12874.18</v>
      </c>
      <c r="V25" s="19">
        <v>662.80399999999997</v>
      </c>
      <c r="W25" s="19">
        <v>0</v>
      </c>
      <c r="X25" s="19">
        <v>702929.45200000005</v>
      </c>
      <c r="Y25" s="19">
        <v>92984.985000000001</v>
      </c>
      <c r="Z25" s="19">
        <v>71136.853000000003</v>
      </c>
      <c r="AA25" s="19">
        <v>25957.288</v>
      </c>
      <c r="AB25" s="19">
        <v>38779.249000000003</v>
      </c>
      <c r="AC25" s="19">
        <v>53123.491000000002</v>
      </c>
      <c r="AD25" s="19">
        <v>24093.567999999999</v>
      </c>
      <c r="AE25" s="19">
        <v>18540.092000000001</v>
      </c>
      <c r="AF25" s="19">
        <v>6417.7820000000002</v>
      </c>
      <c r="AG25" s="19">
        <v>63342.707000000002</v>
      </c>
      <c r="AH25" s="19">
        <v>38426.874000000003</v>
      </c>
      <c r="AI25" s="19">
        <v>0</v>
      </c>
      <c r="AJ25" s="19">
        <v>850.43899999999996</v>
      </c>
      <c r="AK25" s="19">
        <v>269276.12400000001</v>
      </c>
      <c r="AL25" s="19">
        <v>12769.933999999999</v>
      </c>
      <c r="AM25" s="19">
        <v>12769.933999999999</v>
      </c>
      <c r="AN25" s="19">
        <v>0</v>
      </c>
      <c r="AO25" s="19">
        <v>0</v>
      </c>
      <c r="AP25" s="19">
        <v>30080.428</v>
      </c>
      <c r="AQ25" s="19">
        <v>24142.786</v>
      </c>
      <c r="AR25" s="19">
        <v>5475.2049999999999</v>
      </c>
      <c r="AS25" s="19">
        <v>462.43700000000001</v>
      </c>
      <c r="AT25" s="19">
        <v>0</v>
      </c>
      <c r="AU25" s="19">
        <v>2679408.1680000001</v>
      </c>
      <c r="AV25" s="19">
        <v>0</v>
      </c>
      <c r="AW25" s="19">
        <v>0</v>
      </c>
      <c r="AX25" s="19">
        <v>0</v>
      </c>
      <c r="AY25" s="19">
        <v>0</v>
      </c>
      <c r="AZ25" s="19">
        <v>0</v>
      </c>
      <c r="BA25" s="19">
        <v>0</v>
      </c>
      <c r="BB25" s="20">
        <v>2679408.1680000001</v>
      </c>
      <c r="BC25" s="2"/>
    </row>
    <row r="26" spans="1:55" x14ac:dyDescent="0.35">
      <c r="A26" s="5">
        <v>20</v>
      </c>
      <c r="B26" s="7" t="s">
        <v>72</v>
      </c>
      <c r="C26" s="18">
        <v>777389</v>
      </c>
      <c r="D26" s="19">
        <v>1955</v>
      </c>
      <c r="E26" s="19"/>
      <c r="F26" s="19"/>
      <c r="G26" s="19">
        <v>70005</v>
      </c>
      <c r="H26" s="19">
        <v>11105</v>
      </c>
      <c r="I26" s="19"/>
      <c r="J26" s="19"/>
      <c r="K26" s="19">
        <v>58900</v>
      </c>
      <c r="L26" s="19">
        <v>1147</v>
      </c>
      <c r="M26" s="19"/>
      <c r="N26" s="19">
        <v>653522</v>
      </c>
      <c r="O26" s="19"/>
      <c r="P26" s="19"/>
      <c r="Q26" s="19">
        <v>43349</v>
      </c>
      <c r="R26" s="19">
        <v>8208</v>
      </c>
      <c r="S26" s="19"/>
      <c r="T26" s="19"/>
      <c r="U26" s="19">
        <v>350</v>
      </c>
      <c r="V26" s="19"/>
      <c r="W26" s="19"/>
      <c r="X26" s="19">
        <v>0</v>
      </c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>
        <v>0</v>
      </c>
      <c r="AM26" s="19"/>
      <c r="AN26" s="19"/>
      <c r="AO26" s="19"/>
      <c r="AP26" s="19">
        <v>0</v>
      </c>
      <c r="AQ26" s="19"/>
      <c r="AR26" s="19"/>
      <c r="AS26" s="19"/>
      <c r="AT26" s="19"/>
      <c r="AU26" s="19">
        <v>777389</v>
      </c>
      <c r="AV26" s="19">
        <v>0</v>
      </c>
      <c r="AW26" s="19"/>
      <c r="AX26" s="19"/>
      <c r="AY26" s="19"/>
      <c r="AZ26" s="19"/>
      <c r="BA26" s="19"/>
      <c r="BB26" s="20">
        <v>777389</v>
      </c>
      <c r="BC26" s="2"/>
    </row>
    <row r="27" spans="1:55" x14ac:dyDescent="0.35">
      <c r="A27" s="5">
        <v>21</v>
      </c>
      <c r="B27" s="7" t="s">
        <v>73</v>
      </c>
      <c r="C27" s="18">
        <v>87002.999290000007</v>
      </c>
      <c r="D27" s="19">
        <v>3798.07</v>
      </c>
      <c r="E27" s="19"/>
      <c r="F27" s="19"/>
      <c r="G27" s="19">
        <v>23166.693139999999</v>
      </c>
      <c r="H27" s="19">
        <v>1123.0168200000001</v>
      </c>
      <c r="I27" s="19"/>
      <c r="J27" s="19"/>
      <c r="K27" s="19">
        <v>22043.676319999999</v>
      </c>
      <c r="L27" s="19"/>
      <c r="M27" s="19"/>
      <c r="N27" s="19">
        <v>34969.929839999997</v>
      </c>
      <c r="O27" s="19"/>
      <c r="P27" s="19"/>
      <c r="Q27" s="19">
        <v>22837.904070000001</v>
      </c>
      <c r="R27" s="19"/>
      <c r="S27" s="19"/>
      <c r="T27" s="19"/>
      <c r="U27" s="19">
        <v>2230.4022399999999</v>
      </c>
      <c r="V27" s="19"/>
      <c r="W27" s="19"/>
      <c r="X27" s="19">
        <v>65028.150895872001</v>
      </c>
      <c r="Y27" s="19">
        <v>39937.973480000001</v>
      </c>
      <c r="Z27" s="19">
        <v>7832.1490000000003</v>
      </c>
      <c r="AA27" s="19">
        <v>856.91039999999998</v>
      </c>
      <c r="AB27" s="19">
        <v>0</v>
      </c>
      <c r="AC27" s="19">
        <v>7376.8029299999998</v>
      </c>
      <c r="AD27" s="19">
        <v>271.8</v>
      </c>
      <c r="AE27" s="19">
        <v>0</v>
      </c>
      <c r="AF27" s="19">
        <v>0</v>
      </c>
      <c r="AG27" s="19">
        <v>2492.0203858720001</v>
      </c>
      <c r="AH27" s="19">
        <v>649.82002</v>
      </c>
      <c r="AI27" s="19"/>
      <c r="AJ27" s="19"/>
      <c r="AK27" s="19">
        <v>5610.6746800000001</v>
      </c>
      <c r="AL27" s="19">
        <v>9794.0823899999996</v>
      </c>
      <c r="AM27" s="19">
        <v>9794.0823899999996</v>
      </c>
      <c r="AN27" s="19"/>
      <c r="AO27" s="19"/>
      <c r="AP27" s="19">
        <v>13061.790372284</v>
      </c>
      <c r="AQ27" s="19">
        <v>13061.790372284</v>
      </c>
      <c r="AR27" s="19"/>
      <c r="AS27" s="19"/>
      <c r="AT27" s="19"/>
      <c r="AU27" s="19">
        <v>174887.02294815599</v>
      </c>
      <c r="AV27" s="19">
        <v>0</v>
      </c>
      <c r="AW27" s="19"/>
      <c r="AX27" s="19"/>
      <c r="AY27" s="19"/>
      <c r="AZ27" s="19"/>
      <c r="BA27" s="19"/>
      <c r="BB27" s="20">
        <v>174887.02294815599</v>
      </c>
      <c r="BC27" s="2"/>
    </row>
    <row r="28" spans="1:55" x14ac:dyDescent="0.35">
      <c r="A28" s="5">
        <v>22</v>
      </c>
      <c r="B28" s="7" t="s">
        <v>74</v>
      </c>
      <c r="C28" s="18">
        <v>21169</v>
      </c>
      <c r="D28" s="19">
        <v>10177</v>
      </c>
      <c r="E28" s="19">
        <v>120</v>
      </c>
      <c r="F28" s="19"/>
      <c r="G28" s="19">
        <v>5389</v>
      </c>
      <c r="H28" s="19">
        <v>2758</v>
      </c>
      <c r="I28" s="19"/>
      <c r="J28" s="19"/>
      <c r="K28" s="19">
        <v>2631</v>
      </c>
      <c r="L28" s="19"/>
      <c r="M28" s="19"/>
      <c r="N28" s="19">
        <v>2398</v>
      </c>
      <c r="O28" s="19"/>
      <c r="P28" s="19"/>
      <c r="Q28" s="19">
        <v>1816</v>
      </c>
      <c r="R28" s="19">
        <v>220</v>
      </c>
      <c r="S28" s="19"/>
      <c r="T28" s="19"/>
      <c r="U28" s="19">
        <v>1169</v>
      </c>
      <c r="V28" s="19">
        <v>0</v>
      </c>
      <c r="W28" s="19">
        <v>0</v>
      </c>
      <c r="X28" s="19">
        <v>18629</v>
      </c>
      <c r="Y28" s="19">
        <v>3435</v>
      </c>
      <c r="Z28" s="19">
        <v>5190</v>
      </c>
      <c r="AA28" s="19"/>
      <c r="AB28" s="19">
        <v>362</v>
      </c>
      <c r="AC28" s="19">
        <v>423</v>
      </c>
      <c r="AD28" s="19">
        <v>530</v>
      </c>
      <c r="AE28" s="19">
        <v>36</v>
      </c>
      <c r="AF28" s="19">
        <v>223</v>
      </c>
      <c r="AG28" s="19">
        <v>125</v>
      </c>
      <c r="AH28" s="19">
        <v>3004</v>
      </c>
      <c r="AI28" s="19"/>
      <c r="AJ28" s="19"/>
      <c r="AK28" s="19">
        <v>5301</v>
      </c>
      <c r="AL28" s="19">
        <v>0</v>
      </c>
      <c r="AM28" s="19"/>
      <c r="AN28" s="19"/>
      <c r="AO28" s="19"/>
      <c r="AP28" s="19">
        <v>15000</v>
      </c>
      <c r="AQ28" s="19"/>
      <c r="AR28" s="19"/>
      <c r="AS28" s="19">
        <v>15000</v>
      </c>
      <c r="AT28" s="19"/>
      <c r="AU28" s="19">
        <v>54798</v>
      </c>
      <c r="AV28" s="19">
        <v>0</v>
      </c>
      <c r="AW28" s="19"/>
      <c r="AX28" s="19"/>
      <c r="AY28" s="19"/>
      <c r="AZ28" s="19"/>
      <c r="BA28" s="19"/>
      <c r="BB28" s="20">
        <v>54798</v>
      </c>
      <c r="BC28" s="2"/>
    </row>
    <row r="29" spans="1:55" x14ac:dyDescent="0.35">
      <c r="A29" s="5">
        <v>23</v>
      </c>
      <c r="B29" s="7" t="s">
        <v>75</v>
      </c>
      <c r="C29" s="18">
        <v>17621</v>
      </c>
      <c r="D29" s="19">
        <v>1210</v>
      </c>
      <c r="E29" s="19"/>
      <c r="F29" s="19"/>
      <c r="G29" s="19">
        <v>14554</v>
      </c>
      <c r="H29" s="19">
        <v>458</v>
      </c>
      <c r="I29" s="19"/>
      <c r="J29" s="19"/>
      <c r="K29" s="19">
        <v>14096</v>
      </c>
      <c r="L29" s="19"/>
      <c r="M29" s="19"/>
      <c r="N29" s="19"/>
      <c r="O29" s="19"/>
      <c r="P29" s="19"/>
      <c r="Q29" s="19">
        <v>1857</v>
      </c>
      <c r="R29" s="19"/>
      <c r="S29" s="19"/>
      <c r="T29" s="19"/>
      <c r="U29" s="19"/>
      <c r="V29" s="19"/>
      <c r="W29" s="19"/>
      <c r="X29" s="19">
        <v>382334</v>
      </c>
      <c r="Y29" s="19">
        <v>57454</v>
      </c>
      <c r="Z29" s="19">
        <v>9170</v>
      </c>
      <c r="AA29" s="19">
        <v>18533</v>
      </c>
      <c r="AB29" s="19">
        <v>927</v>
      </c>
      <c r="AC29" s="19">
        <v>62704</v>
      </c>
      <c r="AD29" s="19">
        <v>471</v>
      </c>
      <c r="AE29" s="19">
        <v>195734</v>
      </c>
      <c r="AF29" s="19"/>
      <c r="AG29" s="19">
        <v>2627</v>
      </c>
      <c r="AH29" s="19">
        <v>45</v>
      </c>
      <c r="AI29" s="19"/>
      <c r="AJ29" s="19"/>
      <c r="AK29" s="19">
        <v>34669</v>
      </c>
      <c r="AL29" s="19">
        <v>25414</v>
      </c>
      <c r="AM29" s="19">
        <v>22461</v>
      </c>
      <c r="AN29" s="19">
        <v>2953</v>
      </c>
      <c r="AO29" s="19"/>
      <c r="AP29" s="19">
        <v>0</v>
      </c>
      <c r="AQ29" s="19"/>
      <c r="AR29" s="19"/>
      <c r="AS29" s="19"/>
      <c r="AT29" s="19"/>
      <c r="AU29" s="19">
        <v>425369</v>
      </c>
      <c r="AV29" s="19">
        <v>0</v>
      </c>
      <c r="AW29" s="19"/>
      <c r="AX29" s="19"/>
      <c r="AY29" s="19"/>
      <c r="AZ29" s="19"/>
      <c r="BA29" s="19"/>
      <c r="BB29" s="20">
        <v>425369</v>
      </c>
      <c r="BC29" s="2"/>
    </row>
    <row r="30" spans="1:55" ht="15" thickBot="1" x14ac:dyDescent="0.4">
      <c r="A30" s="24" t="s">
        <v>154</v>
      </c>
      <c r="B30" s="25" t="s">
        <v>76</v>
      </c>
      <c r="C30" s="26">
        <v>21952946.457678441</v>
      </c>
      <c r="D30" s="27">
        <v>10868427.664041908</v>
      </c>
      <c r="E30" s="27">
        <v>385133.68805012299</v>
      </c>
      <c r="F30" s="27">
        <v>184359.40415913649</v>
      </c>
      <c r="G30" s="27">
        <v>3595879.607823858</v>
      </c>
      <c r="H30" s="27">
        <v>2077233.6290911548</v>
      </c>
      <c r="I30" s="27">
        <v>61169.091516587701</v>
      </c>
      <c r="J30" s="27">
        <v>243.90244000000001</v>
      </c>
      <c r="K30" s="27">
        <v>1518645.978732704</v>
      </c>
      <c r="L30" s="27">
        <v>3687.9338899999998</v>
      </c>
      <c r="M30" s="27">
        <v>4378.9852099999998</v>
      </c>
      <c r="N30" s="27">
        <v>4469249.7463866109</v>
      </c>
      <c r="O30" s="27">
        <v>853.73304719999999</v>
      </c>
      <c r="P30" s="27">
        <v>17571.655910000001</v>
      </c>
      <c r="Q30" s="27">
        <v>2211550.5111841531</v>
      </c>
      <c r="R30" s="27">
        <v>457203.73123741819</v>
      </c>
      <c r="S30" s="27">
        <v>3500</v>
      </c>
      <c r="T30" s="27">
        <v>2223</v>
      </c>
      <c r="U30" s="27">
        <v>350635.19700448919</v>
      </c>
      <c r="V30" s="27">
        <v>4155.1698396199999</v>
      </c>
      <c r="W30" s="27">
        <v>0</v>
      </c>
      <c r="X30" s="27">
        <v>8251427.658632515</v>
      </c>
      <c r="Y30" s="27">
        <v>1805179.6382703609</v>
      </c>
      <c r="Z30" s="27">
        <v>697564.99475570396</v>
      </c>
      <c r="AA30" s="27">
        <v>275222.1933216232</v>
      </c>
      <c r="AB30" s="27">
        <v>532741.65630604047</v>
      </c>
      <c r="AC30" s="27">
        <v>781141.41234817402</v>
      </c>
      <c r="AD30" s="27">
        <v>362469.83593314432</v>
      </c>
      <c r="AE30" s="27">
        <v>310057.10772152478</v>
      </c>
      <c r="AF30" s="27">
        <v>81597.207927566866</v>
      </c>
      <c r="AG30" s="27">
        <v>639834.60184018605</v>
      </c>
      <c r="AH30" s="27">
        <v>302032.23247005808</v>
      </c>
      <c r="AI30" s="27">
        <v>0</v>
      </c>
      <c r="AJ30" s="27">
        <v>2439.6656048559998</v>
      </c>
      <c r="AK30" s="27">
        <v>2461147.112133279</v>
      </c>
      <c r="AL30" s="27">
        <v>316982.57396921742</v>
      </c>
      <c r="AM30" s="27">
        <v>243730.46114664731</v>
      </c>
      <c r="AN30" s="27">
        <v>14679.009736627275</v>
      </c>
      <c r="AO30" s="27">
        <v>58573.103085942799</v>
      </c>
      <c r="AP30" s="27">
        <v>698639.85522014997</v>
      </c>
      <c r="AQ30" s="27">
        <v>86770.235622284003</v>
      </c>
      <c r="AR30" s="27">
        <v>125335.699255678</v>
      </c>
      <c r="AS30" s="27">
        <v>486533.9203421881</v>
      </c>
      <c r="AT30" s="27">
        <v>176537.3573504102</v>
      </c>
      <c r="AU30" s="27">
        <v>31396533.902850728</v>
      </c>
      <c r="AV30" s="27">
        <v>253106.66014557099</v>
      </c>
      <c r="AW30" s="27">
        <v>716.40190319999999</v>
      </c>
      <c r="AX30" s="27">
        <v>155192.012252371</v>
      </c>
      <c r="AY30" s="27">
        <v>33808</v>
      </c>
      <c r="AZ30" s="27">
        <v>445.7</v>
      </c>
      <c r="BA30" s="27">
        <v>62944.545989999999</v>
      </c>
      <c r="BB30" s="28">
        <v>31649640.562996294</v>
      </c>
      <c r="BC30" s="2"/>
    </row>
    <row r="31" spans="1:55" ht="15" thickTop="1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</row>
    <row r="32" spans="1:55" x14ac:dyDescent="0.35">
      <c r="A32" s="1" t="s">
        <v>150</v>
      </c>
      <c r="C32" s="1" t="s">
        <v>145</v>
      </c>
    </row>
    <row r="34" spans="1:55" ht="15" thickBot="1" x14ac:dyDescent="0.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1:55" ht="43.5" customHeight="1" thickTop="1" thickBot="1" x14ac:dyDescent="0.4">
      <c r="A35" s="11" t="s">
        <v>0</v>
      </c>
      <c r="B35" s="13" t="s">
        <v>1</v>
      </c>
      <c r="C35" s="14" t="s">
        <v>2</v>
      </c>
      <c r="D35" s="12" t="s">
        <v>3</v>
      </c>
      <c r="E35" s="12" t="s">
        <v>4</v>
      </c>
      <c r="F35" s="12" t="s">
        <v>5</v>
      </c>
      <c r="G35" s="12" t="s">
        <v>6</v>
      </c>
      <c r="H35" s="12" t="s">
        <v>7</v>
      </c>
      <c r="I35" s="12" t="s">
        <v>8</v>
      </c>
      <c r="J35" s="12" t="s">
        <v>9</v>
      </c>
      <c r="K35" s="12" t="s">
        <v>10</v>
      </c>
      <c r="L35" s="12" t="s">
        <v>11</v>
      </c>
      <c r="M35" s="12" t="s">
        <v>12</v>
      </c>
      <c r="N35" s="12" t="s">
        <v>13</v>
      </c>
      <c r="O35" s="12" t="s">
        <v>14</v>
      </c>
      <c r="P35" s="12" t="s">
        <v>15</v>
      </c>
      <c r="Q35" s="12" t="s">
        <v>16</v>
      </c>
      <c r="R35" s="12" t="s">
        <v>17</v>
      </c>
      <c r="S35" s="12" t="s">
        <v>18</v>
      </c>
      <c r="T35" s="12" t="s">
        <v>19</v>
      </c>
      <c r="U35" s="12" t="s">
        <v>20</v>
      </c>
      <c r="V35" s="12" t="s">
        <v>21</v>
      </c>
      <c r="W35" s="12" t="s">
        <v>22</v>
      </c>
      <c r="X35" s="12" t="s">
        <v>23</v>
      </c>
      <c r="Y35" s="12" t="s">
        <v>24</v>
      </c>
      <c r="Z35" s="12" t="s">
        <v>25</v>
      </c>
      <c r="AA35" s="12" t="s">
        <v>26</v>
      </c>
      <c r="AB35" s="12" t="s">
        <v>27</v>
      </c>
      <c r="AC35" s="12" t="s">
        <v>28</v>
      </c>
      <c r="AD35" s="12" t="s">
        <v>29</v>
      </c>
      <c r="AE35" s="12" t="s">
        <v>30</v>
      </c>
      <c r="AF35" s="12" t="s">
        <v>31</v>
      </c>
      <c r="AG35" s="12" t="s">
        <v>32</v>
      </c>
      <c r="AH35" s="12" t="s">
        <v>33</v>
      </c>
      <c r="AI35" s="12" t="s">
        <v>34</v>
      </c>
      <c r="AJ35" s="12" t="s">
        <v>35</v>
      </c>
      <c r="AK35" s="12" t="s">
        <v>36</v>
      </c>
      <c r="AL35" s="12" t="s">
        <v>37</v>
      </c>
      <c r="AM35" s="12" t="s">
        <v>38</v>
      </c>
      <c r="AN35" s="12" t="s">
        <v>39</v>
      </c>
      <c r="AO35" s="12" t="s">
        <v>40</v>
      </c>
      <c r="AP35" s="12" t="s">
        <v>41</v>
      </c>
      <c r="AQ35" s="12" t="s">
        <v>42</v>
      </c>
      <c r="AR35" s="12" t="s">
        <v>43</v>
      </c>
      <c r="AS35" s="12" t="s">
        <v>44</v>
      </c>
      <c r="AT35" s="12" t="s">
        <v>45</v>
      </c>
      <c r="AU35" s="12" t="s">
        <v>46</v>
      </c>
      <c r="AV35" s="12" t="s">
        <v>47</v>
      </c>
      <c r="AW35" s="12" t="s">
        <v>48</v>
      </c>
      <c r="AX35" s="12" t="s">
        <v>49</v>
      </c>
      <c r="AY35" s="12" t="s">
        <v>50</v>
      </c>
      <c r="AZ35" s="12" t="s">
        <v>51</v>
      </c>
      <c r="BA35" s="12" t="s">
        <v>20</v>
      </c>
      <c r="BB35" s="13" t="s">
        <v>52</v>
      </c>
      <c r="BC35" s="2"/>
    </row>
    <row r="36" spans="1:55" ht="15" thickTop="1" x14ac:dyDescent="0.35">
      <c r="A36" s="9">
        <v>1</v>
      </c>
      <c r="B36" s="10" t="s">
        <v>53</v>
      </c>
      <c r="C36" s="15">
        <v>6818</v>
      </c>
      <c r="D36" s="16">
        <v>3145</v>
      </c>
      <c r="E36" s="16"/>
      <c r="F36" s="16"/>
      <c r="G36" s="16">
        <v>1551</v>
      </c>
      <c r="H36" s="16">
        <v>1232</v>
      </c>
      <c r="I36" s="16"/>
      <c r="J36" s="16"/>
      <c r="K36" s="16">
        <v>319</v>
      </c>
      <c r="L36" s="16"/>
      <c r="M36" s="16"/>
      <c r="N36" s="16">
        <v>844</v>
      </c>
      <c r="O36" s="16"/>
      <c r="P36" s="16"/>
      <c r="Q36" s="16">
        <v>964</v>
      </c>
      <c r="R36" s="16">
        <v>159</v>
      </c>
      <c r="S36" s="16"/>
      <c r="T36" s="16"/>
      <c r="U36" s="16">
        <v>155</v>
      </c>
      <c r="V36" s="16"/>
      <c r="W36" s="16"/>
      <c r="X36" s="16">
        <v>1179</v>
      </c>
      <c r="Y36" s="16">
        <v>357</v>
      </c>
      <c r="Z36" s="16">
        <v>182</v>
      </c>
      <c r="AA36" s="16">
        <v>18</v>
      </c>
      <c r="AB36" s="16">
        <v>36</v>
      </c>
      <c r="AC36" s="16">
        <v>129</v>
      </c>
      <c r="AD36" s="16">
        <v>39</v>
      </c>
      <c r="AE36" s="16">
        <v>80</v>
      </c>
      <c r="AF36" s="16">
        <v>1</v>
      </c>
      <c r="AG36" s="16">
        <v>41</v>
      </c>
      <c r="AH36" s="16">
        <v>19</v>
      </c>
      <c r="AI36" s="16"/>
      <c r="AJ36" s="16"/>
      <c r="AK36" s="16">
        <v>277</v>
      </c>
      <c r="AL36" s="16">
        <v>14</v>
      </c>
      <c r="AM36" s="16">
        <v>14</v>
      </c>
      <c r="AN36" s="16"/>
      <c r="AO36" s="16"/>
      <c r="AP36" s="16">
        <v>49</v>
      </c>
      <c r="AQ36" s="16"/>
      <c r="AR36" s="16"/>
      <c r="AS36" s="16">
        <v>49</v>
      </c>
      <c r="AT36" s="16"/>
      <c r="AU36" s="16">
        <v>8060</v>
      </c>
      <c r="AV36" s="16">
        <v>0</v>
      </c>
      <c r="AW36" s="16"/>
      <c r="AX36" s="16"/>
      <c r="AY36" s="16"/>
      <c r="AZ36" s="16"/>
      <c r="BA36" s="16"/>
      <c r="BB36" s="17">
        <v>8060</v>
      </c>
      <c r="BC36" s="2"/>
    </row>
    <row r="37" spans="1:55" x14ac:dyDescent="0.35">
      <c r="A37" s="5">
        <v>2</v>
      </c>
      <c r="B37" s="7" t="s">
        <v>54</v>
      </c>
      <c r="C37" s="18">
        <v>8200</v>
      </c>
      <c r="D37" s="19">
        <v>6270</v>
      </c>
      <c r="E37" s="19">
        <v>169</v>
      </c>
      <c r="F37" s="19">
        <v>0</v>
      </c>
      <c r="G37" s="19">
        <v>1198</v>
      </c>
      <c r="H37" s="19">
        <v>997</v>
      </c>
      <c r="I37" s="19">
        <v>18</v>
      </c>
      <c r="J37" s="19">
        <v>0</v>
      </c>
      <c r="K37" s="19">
        <v>201</v>
      </c>
      <c r="L37" s="19">
        <v>0</v>
      </c>
      <c r="M37" s="19">
        <v>0</v>
      </c>
      <c r="N37" s="19">
        <v>273</v>
      </c>
      <c r="O37" s="19">
        <v>0</v>
      </c>
      <c r="P37" s="19">
        <v>0</v>
      </c>
      <c r="Q37" s="19">
        <v>244</v>
      </c>
      <c r="R37" s="19">
        <v>7</v>
      </c>
      <c r="S37" s="19">
        <v>0</v>
      </c>
      <c r="T37" s="19">
        <v>0</v>
      </c>
      <c r="U37" s="19">
        <v>208</v>
      </c>
      <c r="V37" s="19">
        <v>3</v>
      </c>
      <c r="W37" s="19">
        <v>0</v>
      </c>
      <c r="X37" s="19">
        <v>1977</v>
      </c>
      <c r="Y37" s="19">
        <v>369</v>
      </c>
      <c r="Z37" s="19">
        <v>195</v>
      </c>
      <c r="AA37" s="19">
        <v>3</v>
      </c>
      <c r="AB37" s="19">
        <v>3</v>
      </c>
      <c r="AC37" s="19">
        <v>16</v>
      </c>
      <c r="AD37" s="19">
        <v>12</v>
      </c>
      <c r="AE37" s="19">
        <v>47</v>
      </c>
      <c r="AF37" s="19">
        <v>9</v>
      </c>
      <c r="AG37" s="19">
        <v>646</v>
      </c>
      <c r="AH37" s="19">
        <v>75</v>
      </c>
      <c r="AI37" s="19">
        <v>0</v>
      </c>
      <c r="AJ37" s="19">
        <v>2</v>
      </c>
      <c r="AK37" s="19">
        <v>600</v>
      </c>
      <c r="AL37" s="19">
        <v>452</v>
      </c>
      <c r="AM37" s="19">
        <v>199</v>
      </c>
      <c r="AN37" s="19">
        <v>8</v>
      </c>
      <c r="AO37" s="19">
        <v>245</v>
      </c>
      <c r="AP37" s="19">
        <v>1</v>
      </c>
      <c r="AQ37" s="19">
        <v>0</v>
      </c>
      <c r="AR37" s="19">
        <v>1</v>
      </c>
      <c r="AS37" s="19">
        <v>0</v>
      </c>
      <c r="AT37" s="19"/>
      <c r="AU37" s="19">
        <v>10630</v>
      </c>
      <c r="AV37" s="19">
        <v>5</v>
      </c>
      <c r="AW37" s="19">
        <v>1</v>
      </c>
      <c r="AX37" s="19">
        <v>4</v>
      </c>
      <c r="AY37" s="19">
        <v>0</v>
      </c>
      <c r="AZ37" s="19">
        <v>0</v>
      </c>
      <c r="BA37" s="19">
        <v>0</v>
      </c>
      <c r="BB37" s="20">
        <v>10635</v>
      </c>
      <c r="BC37" s="2"/>
    </row>
    <row r="38" spans="1:55" x14ac:dyDescent="0.35">
      <c r="A38" s="5">
        <v>3</v>
      </c>
      <c r="B38" s="7" t="s">
        <v>55</v>
      </c>
      <c r="C38" s="18">
        <v>115</v>
      </c>
      <c r="D38" s="19">
        <v>24</v>
      </c>
      <c r="E38" s="19"/>
      <c r="F38" s="19"/>
      <c r="G38" s="19">
        <v>20</v>
      </c>
      <c r="H38" s="19">
        <v>13</v>
      </c>
      <c r="I38" s="19"/>
      <c r="J38" s="19"/>
      <c r="K38" s="19">
        <v>7</v>
      </c>
      <c r="L38" s="19"/>
      <c r="M38" s="19"/>
      <c r="N38" s="19">
        <v>12</v>
      </c>
      <c r="O38" s="19"/>
      <c r="P38" s="19"/>
      <c r="Q38" s="19">
        <v>41</v>
      </c>
      <c r="R38" s="19">
        <v>4</v>
      </c>
      <c r="S38" s="19"/>
      <c r="T38" s="19"/>
      <c r="U38" s="19">
        <v>14</v>
      </c>
      <c r="V38" s="19"/>
      <c r="W38" s="19"/>
      <c r="X38" s="19">
        <v>153</v>
      </c>
      <c r="Y38" s="19">
        <v>22</v>
      </c>
      <c r="Z38" s="19">
        <v>9</v>
      </c>
      <c r="AA38" s="19">
        <v>2</v>
      </c>
      <c r="AB38" s="19">
        <v>2</v>
      </c>
      <c r="AC38" s="19">
        <v>4</v>
      </c>
      <c r="AD38" s="19">
        <v>11</v>
      </c>
      <c r="AE38" s="19">
        <v>3</v>
      </c>
      <c r="AF38" s="19"/>
      <c r="AG38" s="19">
        <v>15</v>
      </c>
      <c r="AH38" s="19">
        <v>42</v>
      </c>
      <c r="AI38" s="19"/>
      <c r="AJ38" s="19"/>
      <c r="AK38" s="19">
        <v>43</v>
      </c>
      <c r="AL38" s="19">
        <v>1</v>
      </c>
      <c r="AM38" s="19">
        <v>1</v>
      </c>
      <c r="AN38" s="19"/>
      <c r="AO38" s="19"/>
      <c r="AP38" s="19">
        <v>5</v>
      </c>
      <c r="AQ38" s="19">
        <v>1</v>
      </c>
      <c r="AR38" s="19">
        <v>4</v>
      </c>
      <c r="AS38" s="19">
        <v>0</v>
      </c>
      <c r="AT38" s="19"/>
      <c r="AU38" s="19">
        <v>274</v>
      </c>
      <c r="AV38" s="19">
        <v>0</v>
      </c>
      <c r="AW38" s="19"/>
      <c r="AX38" s="19"/>
      <c r="AY38" s="19"/>
      <c r="AZ38" s="19"/>
      <c r="BA38" s="19"/>
      <c r="BB38" s="20">
        <v>274</v>
      </c>
      <c r="BC38" s="2"/>
    </row>
    <row r="39" spans="1:55" x14ac:dyDescent="0.35">
      <c r="A39" s="5">
        <v>4</v>
      </c>
      <c r="B39" s="7" t="s">
        <v>56</v>
      </c>
      <c r="C39" s="18">
        <v>499</v>
      </c>
      <c r="D39" s="19">
        <v>245</v>
      </c>
      <c r="E39" s="19">
        <v>3</v>
      </c>
      <c r="F39" s="19">
        <v>83</v>
      </c>
      <c r="G39" s="19">
        <v>82</v>
      </c>
      <c r="H39" s="19">
        <v>45</v>
      </c>
      <c r="I39" s="19"/>
      <c r="J39" s="19"/>
      <c r="K39" s="19">
        <v>37</v>
      </c>
      <c r="L39" s="19"/>
      <c r="M39" s="19"/>
      <c r="N39" s="19">
        <v>83</v>
      </c>
      <c r="O39" s="19"/>
      <c r="P39" s="19"/>
      <c r="Q39" s="19">
        <v>63</v>
      </c>
      <c r="R39" s="19">
        <v>20</v>
      </c>
      <c r="S39" s="19"/>
      <c r="T39" s="19"/>
      <c r="U39" s="19">
        <v>6</v>
      </c>
      <c r="V39" s="19"/>
      <c r="W39" s="19"/>
      <c r="X39" s="19">
        <v>51</v>
      </c>
      <c r="Y39" s="19">
        <v>18</v>
      </c>
      <c r="Z39" s="19">
        <v>4</v>
      </c>
      <c r="AA39" s="19">
        <v>1</v>
      </c>
      <c r="AB39" s="19">
        <v>1</v>
      </c>
      <c r="AC39" s="19">
        <v>2</v>
      </c>
      <c r="AD39" s="19">
        <v>7</v>
      </c>
      <c r="AE39" s="19">
        <v>2</v>
      </c>
      <c r="AF39" s="19"/>
      <c r="AG39" s="19">
        <v>2</v>
      </c>
      <c r="AH39" s="19">
        <v>7</v>
      </c>
      <c r="AI39" s="19"/>
      <c r="AJ39" s="19"/>
      <c r="AK39" s="19">
        <v>7</v>
      </c>
      <c r="AL39" s="19">
        <v>1</v>
      </c>
      <c r="AM39" s="19">
        <v>1</v>
      </c>
      <c r="AN39" s="19"/>
      <c r="AO39" s="19"/>
      <c r="AP39" s="19">
        <v>3</v>
      </c>
      <c r="AQ39" s="19"/>
      <c r="AR39" s="19">
        <v>3</v>
      </c>
      <c r="AS39" s="19"/>
      <c r="AT39" s="19">
        <v>20</v>
      </c>
      <c r="AU39" s="19">
        <v>574</v>
      </c>
      <c r="AV39" s="19">
        <v>0</v>
      </c>
      <c r="AW39" s="19"/>
      <c r="AX39" s="19"/>
      <c r="AY39" s="19"/>
      <c r="AZ39" s="19"/>
      <c r="BA39" s="19"/>
      <c r="BB39" s="20">
        <v>574</v>
      </c>
      <c r="BC39" s="2"/>
    </row>
    <row r="40" spans="1:55" x14ac:dyDescent="0.35">
      <c r="A40" s="5">
        <v>5</v>
      </c>
      <c r="B40" s="7" t="s">
        <v>57</v>
      </c>
      <c r="C40" s="18">
        <v>0</v>
      </c>
      <c r="D40" s="19"/>
      <c r="E40" s="19"/>
      <c r="F40" s="19"/>
      <c r="G40" s="19">
        <v>0</v>
      </c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>
        <v>487</v>
      </c>
      <c r="Y40" s="19">
        <v>487</v>
      </c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>
        <v>0</v>
      </c>
      <c r="AM40" s="19"/>
      <c r="AN40" s="19"/>
      <c r="AO40" s="19"/>
      <c r="AP40" s="19">
        <v>0</v>
      </c>
      <c r="AQ40" s="19"/>
      <c r="AR40" s="19"/>
      <c r="AS40" s="19"/>
      <c r="AT40" s="19"/>
      <c r="AU40" s="19">
        <v>487</v>
      </c>
      <c r="AV40" s="19">
        <v>0</v>
      </c>
      <c r="AW40" s="19"/>
      <c r="AX40" s="19"/>
      <c r="AY40" s="19"/>
      <c r="AZ40" s="19"/>
      <c r="BA40" s="19"/>
      <c r="BB40" s="20">
        <v>487</v>
      </c>
      <c r="BC40" s="2"/>
    </row>
    <row r="41" spans="1:55" x14ac:dyDescent="0.35">
      <c r="A41" s="5">
        <v>6</v>
      </c>
      <c r="B41" s="7" t="s">
        <v>58</v>
      </c>
      <c r="C41" s="18">
        <v>6</v>
      </c>
      <c r="D41" s="19"/>
      <c r="E41" s="19"/>
      <c r="F41" s="19"/>
      <c r="G41" s="19">
        <v>0</v>
      </c>
      <c r="H41" s="19"/>
      <c r="I41" s="19"/>
      <c r="J41" s="19"/>
      <c r="K41" s="19"/>
      <c r="L41" s="19"/>
      <c r="M41" s="19"/>
      <c r="N41" s="19">
        <v>5</v>
      </c>
      <c r="O41" s="19"/>
      <c r="P41" s="19"/>
      <c r="Q41" s="19"/>
      <c r="R41" s="19"/>
      <c r="S41" s="19"/>
      <c r="T41" s="19"/>
      <c r="U41" s="19">
        <v>1</v>
      </c>
      <c r="V41" s="19"/>
      <c r="W41" s="19"/>
      <c r="X41" s="19">
        <v>106</v>
      </c>
      <c r="Y41" s="19">
        <v>16</v>
      </c>
      <c r="Z41" s="19">
        <v>24</v>
      </c>
      <c r="AA41" s="19"/>
      <c r="AB41" s="19"/>
      <c r="AC41" s="19"/>
      <c r="AD41" s="19"/>
      <c r="AE41" s="19">
        <v>16</v>
      </c>
      <c r="AF41" s="19"/>
      <c r="AG41" s="19">
        <v>30</v>
      </c>
      <c r="AH41" s="19">
        <v>8</v>
      </c>
      <c r="AI41" s="19"/>
      <c r="AJ41" s="19"/>
      <c r="AK41" s="19">
        <v>12</v>
      </c>
      <c r="AL41" s="19">
        <v>84</v>
      </c>
      <c r="AM41" s="19">
        <v>84</v>
      </c>
      <c r="AN41" s="19"/>
      <c r="AO41" s="19"/>
      <c r="AP41" s="19">
        <v>0</v>
      </c>
      <c r="AQ41" s="19"/>
      <c r="AR41" s="19"/>
      <c r="AS41" s="19"/>
      <c r="AT41" s="19"/>
      <c r="AU41" s="19">
        <v>196</v>
      </c>
      <c r="AV41" s="19">
        <v>0</v>
      </c>
      <c r="AW41" s="19"/>
      <c r="AX41" s="19"/>
      <c r="AY41" s="19"/>
      <c r="AZ41" s="19"/>
      <c r="BA41" s="19"/>
      <c r="BB41" s="20">
        <v>196</v>
      </c>
      <c r="BC41" s="2"/>
    </row>
    <row r="42" spans="1:55" x14ac:dyDescent="0.35">
      <c r="A42" s="5">
        <v>7</v>
      </c>
      <c r="B42" s="7" t="s">
        <v>59</v>
      </c>
      <c r="C42" s="18">
        <v>1070</v>
      </c>
      <c r="D42" s="19">
        <v>5</v>
      </c>
      <c r="E42" s="19"/>
      <c r="F42" s="19"/>
      <c r="G42" s="19">
        <v>0</v>
      </c>
      <c r="H42" s="19"/>
      <c r="I42" s="19"/>
      <c r="J42" s="19"/>
      <c r="K42" s="19"/>
      <c r="L42" s="19"/>
      <c r="M42" s="19"/>
      <c r="N42" s="19">
        <v>58</v>
      </c>
      <c r="O42" s="19"/>
      <c r="P42" s="19"/>
      <c r="Q42" s="19">
        <v>1007</v>
      </c>
      <c r="R42" s="19"/>
      <c r="S42" s="19"/>
      <c r="T42" s="19"/>
      <c r="U42" s="19"/>
      <c r="V42" s="19"/>
      <c r="W42" s="19"/>
      <c r="X42" s="19">
        <v>1733</v>
      </c>
      <c r="Y42" s="19">
        <v>6</v>
      </c>
      <c r="Z42" s="19">
        <v>9</v>
      </c>
      <c r="AA42" s="19">
        <v>4</v>
      </c>
      <c r="AB42" s="19">
        <v>2</v>
      </c>
      <c r="AC42" s="19">
        <v>46</v>
      </c>
      <c r="AD42" s="19">
        <v>2</v>
      </c>
      <c r="AE42" s="19">
        <v>1</v>
      </c>
      <c r="AF42" s="19">
        <v>0</v>
      </c>
      <c r="AG42" s="19">
        <v>1611</v>
      </c>
      <c r="AH42" s="19"/>
      <c r="AI42" s="19"/>
      <c r="AJ42" s="19"/>
      <c r="AK42" s="19">
        <v>52</v>
      </c>
      <c r="AL42" s="19">
        <v>0</v>
      </c>
      <c r="AM42" s="19"/>
      <c r="AN42" s="19"/>
      <c r="AO42" s="19"/>
      <c r="AP42" s="19">
        <v>0</v>
      </c>
      <c r="AQ42" s="19"/>
      <c r="AR42" s="19"/>
      <c r="AS42" s="19"/>
      <c r="AT42" s="19"/>
      <c r="AU42" s="19">
        <v>2803</v>
      </c>
      <c r="AV42" s="19">
        <v>0</v>
      </c>
      <c r="AW42" s="19"/>
      <c r="AX42" s="19"/>
      <c r="AY42" s="19"/>
      <c r="AZ42" s="19"/>
      <c r="BA42" s="19"/>
      <c r="BB42" s="20">
        <v>2803</v>
      </c>
      <c r="BC42" s="2"/>
    </row>
    <row r="43" spans="1:55" x14ac:dyDescent="0.35">
      <c r="A43" s="5">
        <v>8</v>
      </c>
      <c r="B43" s="7" t="s">
        <v>60</v>
      </c>
      <c r="C43" s="18">
        <v>15250</v>
      </c>
      <c r="D43" s="19">
        <v>7343</v>
      </c>
      <c r="E43" s="19">
        <v>166</v>
      </c>
      <c r="F43" s="19">
        <v>66</v>
      </c>
      <c r="G43" s="19">
        <v>3543</v>
      </c>
      <c r="H43" s="19">
        <v>2581</v>
      </c>
      <c r="I43" s="19">
        <v>99</v>
      </c>
      <c r="J43" s="19"/>
      <c r="K43" s="19">
        <v>962</v>
      </c>
      <c r="L43" s="19"/>
      <c r="M43" s="19"/>
      <c r="N43" s="19">
        <v>1633</v>
      </c>
      <c r="O43" s="19"/>
      <c r="P43" s="19"/>
      <c r="Q43" s="19">
        <v>2215</v>
      </c>
      <c r="R43" s="19">
        <v>80</v>
      </c>
      <c r="S43" s="19"/>
      <c r="T43" s="19"/>
      <c r="U43" s="19">
        <v>436</v>
      </c>
      <c r="V43" s="19">
        <v>6</v>
      </c>
      <c r="W43" s="19"/>
      <c r="X43" s="19">
        <v>6902</v>
      </c>
      <c r="Y43" s="19">
        <v>1895</v>
      </c>
      <c r="Z43" s="19">
        <v>727</v>
      </c>
      <c r="AA43" s="19">
        <v>91</v>
      </c>
      <c r="AB43" s="19">
        <v>86</v>
      </c>
      <c r="AC43" s="19">
        <v>292</v>
      </c>
      <c r="AD43" s="19">
        <v>86</v>
      </c>
      <c r="AE43" s="19">
        <v>124</v>
      </c>
      <c r="AF43" s="19">
        <v>663</v>
      </c>
      <c r="AG43" s="19">
        <v>289</v>
      </c>
      <c r="AH43" s="19">
        <v>435</v>
      </c>
      <c r="AI43" s="19">
        <v>0</v>
      </c>
      <c r="AJ43" s="19">
        <v>2</v>
      </c>
      <c r="AK43" s="19">
        <v>2212</v>
      </c>
      <c r="AL43" s="19">
        <v>718</v>
      </c>
      <c r="AM43" s="19">
        <v>371</v>
      </c>
      <c r="AN43" s="19">
        <v>142</v>
      </c>
      <c r="AO43" s="19">
        <v>205</v>
      </c>
      <c r="AP43" s="19">
        <v>43</v>
      </c>
      <c r="AQ43" s="19">
        <v>10</v>
      </c>
      <c r="AR43" s="19">
        <v>33</v>
      </c>
      <c r="AS43" s="19"/>
      <c r="AT43" s="19"/>
      <c r="AU43" s="19">
        <v>22913</v>
      </c>
      <c r="AV43" s="19">
        <v>0</v>
      </c>
      <c r="AW43" s="19"/>
      <c r="AX43" s="19"/>
      <c r="AY43" s="19"/>
      <c r="AZ43" s="19"/>
      <c r="BA43" s="19"/>
      <c r="BB43" s="20">
        <v>22913</v>
      </c>
      <c r="BC43" s="2"/>
    </row>
    <row r="44" spans="1:55" x14ac:dyDescent="0.35">
      <c r="A44" s="5">
        <v>9</v>
      </c>
      <c r="B44" s="7" t="s">
        <v>61</v>
      </c>
      <c r="C44" s="18">
        <v>5461</v>
      </c>
      <c r="D44" s="19">
        <v>2441</v>
      </c>
      <c r="E44" s="19">
        <v>43</v>
      </c>
      <c r="F44" s="19">
        <v>298</v>
      </c>
      <c r="G44" s="19">
        <v>1081</v>
      </c>
      <c r="H44" s="19">
        <v>820</v>
      </c>
      <c r="I44" s="19">
        <v>3</v>
      </c>
      <c r="J44" s="19"/>
      <c r="K44" s="19">
        <v>261</v>
      </c>
      <c r="L44" s="19"/>
      <c r="M44" s="19">
        <v>16</v>
      </c>
      <c r="N44" s="19">
        <v>731</v>
      </c>
      <c r="O44" s="19"/>
      <c r="P44" s="19">
        <v>52</v>
      </c>
      <c r="Q44" s="19">
        <v>807</v>
      </c>
      <c r="R44" s="19">
        <v>89</v>
      </c>
      <c r="S44" s="19"/>
      <c r="T44" s="19">
        <v>2</v>
      </c>
      <c r="U44" s="19">
        <v>312</v>
      </c>
      <c r="V44" s="19"/>
      <c r="W44" s="19"/>
      <c r="X44" s="19">
        <v>1089</v>
      </c>
      <c r="Y44" s="19">
        <v>240</v>
      </c>
      <c r="Z44" s="19">
        <v>253</v>
      </c>
      <c r="AA44" s="19">
        <v>31</v>
      </c>
      <c r="AB44" s="19">
        <v>17</v>
      </c>
      <c r="AC44" s="19">
        <v>32</v>
      </c>
      <c r="AD44" s="19">
        <v>39</v>
      </c>
      <c r="AE44" s="19">
        <v>134</v>
      </c>
      <c r="AF44" s="19">
        <v>31</v>
      </c>
      <c r="AG44" s="19">
        <v>47</v>
      </c>
      <c r="AH44" s="19">
        <v>89</v>
      </c>
      <c r="AI44" s="19"/>
      <c r="AJ44" s="19"/>
      <c r="AK44" s="19">
        <v>176</v>
      </c>
      <c r="AL44" s="19">
        <v>33</v>
      </c>
      <c r="AM44" s="19">
        <v>25</v>
      </c>
      <c r="AN44" s="19"/>
      <c r="AO44" s="19">
        <v>8</v>
      </c>
      <c r="AP44" s="19">
        <v>26</v>
      </c>
      <c r="AQ44" s="19"/>
      <c r="AR44" s="19">
        <v>26</v>
      </c>
      <c r="AS44" s="19"/>
      <c r="AT44" s="19">
        <v>184</v>
      </c>
      <c r="AU44" s="19">
        <v>6793</v>
      </c>
      <c r="AV44" s="19">
        <v>0</v>
      </c>
      <c r="AW44" s="19"/>
      <c r="AX44" s="19"/>
      <c r="AY44" s="19"/>
      <c r="AZ44" s="19"/>
      <c r="BA44" s="19"/>
      <c r="BB44" s="20">
        <v>6793</v>
      </c>
      <c r="BC44" s="2"/>
    </row>
    <row r="45" spans="1:55" x14ac:dyDescent="0.35">
      <c r="A45" s="5">
        <v>10</v>
      </c>
      <c r="B45" s="7" t="s">
        <v>62</v>
      </c>
      <c r="C45" s="18">
        <v>2410</v>
      </c>
      <c r="D45" s="19">
        <v>1339</v>
      </c>
      <c r="E45" s="19">
        <v>26</v>
      </c>
      <c r="F45" s="19">
        <v>11</v>
      </c>
      <c r="G45" s="19">
        <v>403</v>
      </c>
      <c r="H45" s="19">
        <v>349</v>
      </c>
      <c r="I45" s="19">
        <v>2</v>
      </c>
      <c r="J45" s="19"/>
      <c r="K45" s="19">
        <v>54</v>
      </c>
      <c r="L45" s="19"/>
      <c r="M45" s="19"/>
      <c r="N45" s="19">
        <v>216</v>
      </c>
      <c r="O45" s="19"/>
      <c r="P45" s="19"/>
      <c r="Q45" s="19">
        <v>357</v>
      </c>
      <c r="R45" s="19">
        <v>10</v>
      </c>
      <c r="S45" s="19"/>
      <c r="T45" s="19"/>
      <c r="U45" s="19">
        <v>85</v>
      </c>
      <c r="V45" s="19">
        <v>1</v>
      </c>
      <c r="W45" s="19"/>
      <c r="X45" s="19">
        <v>615</v>
      </c>
      <c r="Y45" s="19">
        <v>100</v>
      </c>
      <c r="Z45" s="19">
        <v>102</v>
      </c>
      <c r="AA45" s="19">
        <v>17</v>
      </c>
      <c r="AB45" s="19">
        <v>9</v>
      </c>
      <c r="AC45" s="19">
        <v>18</v>
      </c>
      <c r="AD45" s="19"/>
      <c r="AE45" s="19">
        <v>38</v>
      </c>
      <c r="AF45" s="19">
        <v>40</v>
      </c>
      <c r="AG45" s="19">
        <v>75</v>
      </c>
      <c r="AH45" s="19"/>
      <c r="AI45" s="19"/>
      <c r="AJ45" s="19"/>
      <c r="AK45" s="19">
        <v>216</v>
      </c>
      <c r="AL45" s="19">
        <v>20</v>
      </c>
      <c r="AM45" s="19">
        <v>20</v>
      </c>
      <c r="AN45" s="19"/>
      <c r="AO45" s="19"/>
      <c r="AP45" s="19">
        <v>2</v>
      </c>
      <c r="AQ45" s="19"/>
      <c r="AR45" s="19">
        <v>2</v>
      </c>
      <c r="AS45" s="19"/>
      <c r="AT45" s="19"/>
      <c r="AU45" s="19">
        <v>3047</v>
      </c>
      <c r="AV45" s="19">
        <v>0</v>
      </c>
      <c r="AW45" s="19"/>
      <c r="AX45" s="19"/>
      <c r="AY45" s="19"/>
      <c r="AZ45" s="19"/>
      <c r="BA45" s="19"/>
      <c r="BB45" s="20">
        <v>3047</v>
      </c>
      <c r="BC45" s="2"/>
    </row>
    <row r="46" spans="1:55" x14ac:dyDescent="0.35">
      <c r="A46" s="5">
        <v>11</v>
      </c>
      <c r="B46" s="7" t="s">
        <v>63</v>
      </c>
      <c r="C46" s="18">
        <v>10155</v>
      </c>
      <c r="D46" s="19">
        <v>5358</v>
      </c>
      <c r="E46" s="19">
        <v>188</v>
      </c>
      <c r="F46" s="19">
        <v>87</v>
      </c>
      <c r="G46" s="19">
        <v>2049</v>
      </c>
      <c r="H46" s="19">
        <v>1648</v>
      </c>
      <c r="I46" s="19">
        <v>28</v>
      </c>
      <c r="J46" s="19">
        <v>0</v>
      </c>
      <c r="K46" s="19">
        <v>401</v>
      </c>
      <c r="L46" s="19">
        <v>1</v>
      </c>
      <c r="M46" s="19">
        <v>0</v>
      </c>
      <c r="N46" s="19">
        <v>1153</v>
      </c>
      <c r="O46" s="19">
        <v>0</v>
      </c>
      <c r="P46" s="19">
        <v>0</v>
      </c>
      <c r="Q46" s="19">
        <v>1329</v>
      </c>
      <c r="R46" s="19">
        <v>43</v>
      </c>
      <c r="S46" s="19">
        <v>0</v>
      </c>
      <c r="T46" s="19">
        <v>0</v>
      </c>
      <c r="U46" s="19">
        <v>223</v>
      </c>
      <c r="V46" s="19">
        <v>13</v>
      </c>
      <c r="W46" s="19">
        <v>0</v>
      </c>
      <c r="X46" s="19">
        <v>2829</v>
      </c>
      <c r="Y46" s="19">
        <v>397</v>
      </c>
      <c r="Z46" s="19">
        <v>55</v>
      </c>
      <c r="AA46" s="19">
        <v>85</v>
      </c>
      <c r="AB46" s="19">
        <v>388</v>
      </c>
      <c r="AC46" s="19">
        <v>85</v>
      </c>
      <c r="AD46" s="19">
        <v>111</v>
      </c>
      <c r="AE46" s="19">
        <v>109</v>
      </c>
      <c r="AF46" s="19">
        <v>93</v>
      </c>
      <c r="AG46" s="19">
        <v>592</v>
      </c>
      <c r="AH46" s="19">
        <v>168</v>
      </c>
      <c r="AI46" s="19">
        <v>0</v>
      </c>
      <c r="AJ46" s="19">
        <v>3</v>
      </c>
      <c r="AK46" s="19">
        <v>743</v>
      </c>
      <c r="AL46" s="19">
        <v>125</v>
      </c>
      <c r="AM46" s="19">
        <v>125</v>
      </c>
      <c r="AN46" s="19">
        <v>0</v>
      </c>
      <c r="AO46" s="19">
        <v>0</v>
      </c>
      <c r="AP46" s="19">
        <v>170</v>
      </c>
      <c r="AQ46" s="19">
        <v>0</v>
      </c>
      <c r="AR46" s="19">
        <v>1</v>
      </c>
      <c r="AS46" s="19">
        <v>169</v>
      </c>
      <c r="AT46" s="19">
        <v>372</v>
      </c>
      <c r="AU46" s="19">
        <v>13651</v>
      </c>
      <c r="AV46" s="19">
        <v>2</v>
      </c>
      <c r="AW46" s="19">
        <v>0</v>
      </c>
      <c r="AX46" s="19">
        <v>0</v>
      </c>
      <c r="AY46" s="19">
        <v>2</v>
      </c>
      <c r="AZ46" s="19">
        <v>0</v>
      </c>
      <c r="BA46" s="19">
        <v>0</v>
      </c>
      <c r="BB46" s="20">
        <v>13653</v>
      </c>
      <c r="BC46" s="2"/>
    </row>
    <row r="47" spans="1:55" x14ac:dyDescent="0.35">
      <c r="A47" s="5">
        <v>12</v>
      </c>
      <c r="B47" s="7" t="s">
        <v>64</v>
      </c>
      <c r="C47" s="18">
        <v>780</v>
      </c>
      <c r="D47" s="19">
        <v>159</v>
      </c>
      <c r="E47" s="19">
        <v>1</v>
      </c>
      <c r="F47" s="19">
        <v>12</v>
      </c>
      <c r="G47" s="19">
        <v>192</v>
      </c>
      <c r="H47" s="19">
        <v>132</v>
      </c>
      <c r="I47" s="19">
        <v>0</v>
      </c>
      <c r="J47" s="19">
        <v>0</v>
      </c>
      <c r="K47" s="19">
        <v>60</v>
      </c>
      <c r="L47" s="19">
        <v>0</v>
      </c>
      <c r="M47" s="19">
        <v>0</v>
      </c>
      <c r="N47" s="19">
        <v>197</v>
      </c>
      <c r="O47" s="19">
        <v>0</v>
      </c>
      <c r="P47" s="19">
        <v>0</v>
      </c>
      <c r="Q47" s="19">
        <v>133</v>
      </c>
      <c r="R47" s="19">
        <v>30</v>
      </c>
      <c r="S47" s="19">
        <v>0</v>
      </c>
      <c r="T47" s="19">
        <v>0</v>
      </c>
      <c r="U47" s="19">
        <v>69</v>
      </c>
      <c r="V47" s="19"/>
      <c r="W47" s="19"/>
      <c r="X47" s="19">
        <v>68</v>
      </c>
      <c r="Y47" s="19">
        <v>46</v>
      </c>
      <c r="Z47" s="19">
        <v>16</v>
      </c>
      <c r="AA47" s="19"/>
      <c r="AB47" s="19"/>
      <c r="AC47" s="19">
        <v>0</v>
      </c>
      <c r="AD47" s="19"/>
      <c r="AE47" s="19"/>
      <c r="AF47" s="19"/>
      <c r="AG47" s="19">
        <v>6</v>
      </c>
      <c r="AH47" s="19"/>
      <c r="AI47" s="19"/>
      <c r="AJ47" s="19"/>
      <c r="AK47" s="19">
        <v>0</v>
      </c>
      <c r="AL47" s="19">
        <v>0</v>
      </c>
      <c r="AM47" s="19"/>
      <c r="AN47" s="19"/>
      <c r="AO47" s="19"/>
      <c r="AP47" s="19">
        <v>1</v>
      </c>
      <c r="AQ47" s="19"/>
      <c r="AR47" s="19">
        <v>1</v>
      </c>
      <c r="AS47" s="19">
        <v>0</v>
      </c>
      <c r="AT47" s="19">
        <v>0</v>
      </c>
      <c r="AU47" s="19">
        <v>849</v>
      </c>
      <c r="AV47" s="19">
        <v>5</v>
      </c>
      <c r="AW47" s="19"/>
      <c r="AX47" s="19">
        <v>0</v>
      </c>
      <c r="AY47" s="19"/>
      <c r="AZ47" s="19">
        <v>4</v>
      </c>
      <c r="BA47" s="19">
        <v>1</v>
      </c>
      <c r="BB47" s="20">
        <v>854</v>
      </c>
      <c r="BC47" s="2"/>
    </row>
    <row r="48" spans="1:55" x14ac:dyDescent="0.35">
      <c r="A48" s="5">
        <v>13</v>
      </c>
      <c r="B48" s="7" t="s">
        <v>65</v>
      </c>
      <c r="C48" s="18">
        <v>5111</v>
      </c>
      <c r="D48" s="19">
        <v>2599</v>
      </c>
      <c r="E48" s="19">
        <v>87</v>
      </c>
      <c r="F48" s="19">
        <v>37</v>
      </c>
      <c r="G48" s="19">
        <v>741</v>
      </c>
      <c r="H48" s="19">
        <v>575</v>
      </c>
      <c r="I48" s="19">
        <v>9</v>
      </c>
      <c r="J48" s="19"/>
      <c r="K48" s="19">
        <v>166</v>
      </c>
      <c r="L48" s="19"/>
      <c r="M48" s="19"/>
      <c r="N48" s="19">
        <v>692</v>
      </c>
      <c r="O48" s="19">
        <v>2</v>
      </c>
      <c r="P48" s="19"/>
      <c r="Q48" s="19">
        <v>970</v>
      </c>
      <c r="R48" s="19">
        <v>3</v>
      </c>
      <c r="S48" s="19"/>
      <c r="T48" s="19">
        <v>1</v>
      </c>
      <c r="U48" s="19">
        <v>106</v>
      </c>
      <c r="V48" s="19">
        <v>1</v>
      </c>
      <c r="W48" s="19"/>
      <c r="X48" s="19">
        <v>1807</v>
      </c>
      <c r="Y48" s="19">
        <v>253</v>
      </c>
      <c r="Z48" s="19">
        <v>22</v>
      </c>
      <c r="AA48" s="19">
        <v>68</v>
      </c>
      <c r="AB48" s="19">
        <v>171</v>
      </c>
      <c r="AC48" s="19"/>
      <c r="AD48" s="19">
        <v>67</v>
      </c>
      <c r="AE48" s="19">
        <v>55</v>
      </c>
      <c r="AF48" s="19"/>
      <c r="AG48" s="19">
        <v>234</v>
      </c>
      <c r="AH48" s="19">
        <v>492</v>
      </c>
      <c r="AI48" s="19"/>
      <c r="AJ48" s="19"/>
      <c r="AK48" s="19">
        <v>445</v>
      </c>
      <c r="AL48" s="19">
        <v>35</v>
      </c>
      <c r="AM48" s="19">
        <v>35</v>
      </c>
      <c r="AN48" s="19"/>
      <c r="AO48" s="19"/>
      <c r="AP48" s="19">
        <v>20</v>
      </c>
      <c r="AQ48" s="19">
        <v>1</v>
      </c>
      <c r="AR48" s="19">
        <v>17</v>
      </c>
      <c r="AS48" s="19">
        <v>2</v>
      </c>
      <c r="AT48" s="19"/>
      <c r="AU48" s="19">
        <v>6973</v>
      </c>
      <c r="AV48" s="19">
        <v>1</v>
      </c>
      <c r="AW48" s="19"/>
      <c r="AX48" s="19"/>
      <c r="AY48" s="19"/>
      <c r="AZ48" s="19"/>
      <c r="BA48" s="19">
        <v>1</v>
      </c>
      <c r="BB48" s="20">
        <v>6974</v>
      </c>
      <c r="BC48" s="2"/>
    </row>
    <row r="49" spans="1:55" x14ac:dyDescent="0.35">
      <c r="A49" s="5">
        <v>14</v>
      </c>
      <c r="B49" s="7" t="s">
        <v>66</v>
      </c>
      <c r="C49" s="18">
        <v>14672</v>
      </c>
      <c r="D49" s="19">
        <v>11857</v>
      </c>
      <c r="E49" s="19"/>
      <c r="F49" s="19"/>
      <c r="G49" s="19">
        <v>1640</v>
      </c>
      <c r="H49" s="19">
        <v>1429</v>
      </c>
      <c r="I49" s="19"/>
      <c r="J49" s="19"/>
      <c r="K49" s="19">
        <v>211</v>
      </c>
      <c r="L49" s="19"/>
      <c r="M49" s="19"/>
      <c r="N49" s="19">
        <v>491</v>
      </c>
      <c r="O49" s="19"/>
      <c r="P49" s="19"/>
      <c r="Q49" s="19">
        <v>579</v>
      </c>
      <c r="R49" s="19">
        <v>45</v>
      </c>
      <c r="S49" s="19"/>
      <c r="T49" s="19"/>
      <c r="U49" s="19">
        <v>60</v>
      </c>
      <c r="V49" s="19"/>
      <c r="W49" s="19"/>
      <c r="X49" s="19">
        <v>2833</v>
      </c>
      <c r="Y49" s="19">
        <v>241</v>
      </c>
      <c r="Z49" s="19">
        <v>37</v>
      </c>
      <c r="AA49" s="19">
        <v>53</v>
      </c>
      <c r="AB49" s="19">
        <v>100</v>
      </c>
      <c r="AC49" s="19">
        <v>144</v>
      </c>
      <c r="AD49" s="19">
        <v>19</v>
      </c>
      <c r="AE49" s="19">
        <v>107</v>
      </c>
      <c r="AF49" s="19">
        <v>91</v>
      </c>
      <c r="AG49" s="19">
        <v>431</v>
      </c>
      <c r="AH49" s="19"/>
      <c r="AI49" s="19"/>
      <c r="AJ49" s="19"/>
      <c r="AK49" s="19">
        <v>1610</v>
      </c>
      <c r="AL49" s="19">
        <v>511</v>
      </c>
      <c r="AM49" s="19">
        <v>510</v>
      </c>
      <c r="AN49" s="19">
        <v>1</v>
      </c>
      <c r="AO49" s="19"/>
      <c r="AP49" s="19">
        <v>88</v>
      </c>
      <c r="AQ49" s="19">
        <v>4</v>
      </c>
      <c r="AR49" s="19">
        <v>60</v>
      </c>
      <c r="AS49" s="19">
        <v>24</v>
      </c>
      <c r="AT49" s="19">
        <v>603</v>
      </c>
      <c r="AU49" s="19">
        <v>18707</v>
      </c>
      <c r="AV49" s="19">
        <v>2</v>
      </c>
      <c r="AW49" s="19"/>
      <c r="AX49" s="19">
        <v>2</v>
      </c>
      <c r="AY49" s="19"/>
      <c r="AZ49" s="19"/>
      <c r="BA49" s="19"/>
      <c r="BB49" s="20">
        <v>18709</v>
      </c>
      <c r="BC49" s="2"/>
    </row>
    <row r="50" spans="1:55" x14ac:dyDescent="0.35">
      <c r="A50" s="5">
        <v>15</v>
      </c>
      <c r="B50" s="7" t="s">
        <v>67</v>
      </c>
      <c r="C50" s="18">
        <v>322</v>
      </c>
      <c r="D50" s="19">
        <v>180</v>
      </c>
      <c r="E50" s="19"/>
      <c r="F50" s="19"/>
      <c r="G50" s="19">
        <v>21</v>
      </c>
      <c r="H50" s="19">
        <v>17</v>
      </c>
      <c r="I50" s="19"/>
      <c r="J50" s="19"/>
      <c r="K50" s="19">
        <v>4</v>
      </c>
      <c r="L50" s="19"/>
      <c r="M50" s="19"/>
      <c r="N50" s="19">
        <v>25</v>
      </c>
      <c r="O50" s="19"/>
      <c r="P50" s="19"/>
      <c r="Q50" s="19">
        <v>76</v>
      </c>
      <c r="R50" s="19">
        <v>16</v>
      </c>
      <c r="S50" s="19"/>
      <c r="T50" s="19"/>
      <c r="U50" s="19">
        <v>4</v>
      </c>
      <c r="V50" s="19">
        <v>1</v>
      </c>
      <c r="W50" s="19"/>
      <c r="X50" s="19">
        <v>506</v>
      </c>
      <c r="Y50" s="19">
        <v>19</v>
      </c>
      <c r="Z50" s="19">
        <v>25</v>
      </c>
      <c r="AA50" s="19">
        <v>9</v>
      </c>
      <c r="AB50" s="19">
        <v>11</v>
      </c>
      <c r="AC50" s="19">
        <v>58</v>
      </c>
      <c r="AD50" s="19">
        <v>3</v>
      </c>
      <c r="AE50" s="19">
        <v>74</v>
      </c>
      <c r="AF50" s="19">
        <v>3</v>
      </c>
      <c r="AG50" s="19">
        <v>9</v>
      </c>
      <c r="AH50" s="19">
        <v>2</v>
      </c>
      <c r="AI50" s="19"/>
      <c r="AJ50" s="19"/>
      <c r="AK50" s="19">
        <v>293</v>
      </c>
      <c r="AL50" s="19">
        <v>31</v>
      </c>
      <c r="AM50" s="19">
        <v>31</v>
      </c>
      <c r="AN50" s="19"/>
      <c r="AO50" s="19"/>
      <c r="AP50" s="19">
        <v>1</v>
      </c>
      <c r="AQ50" s="19"/>
      <c r="AR50" s="19">
        <v>1</v>
      </c>
      <c r="AS50" s="19"/>
      <c r="AT50" s="19"/>
      <c r="AU50" s="19">
        <v>860</v>
      </c>
      <c r="AV50" s="19">
        <v>0</v>
      </c>
      <c r="AW50" s="19"/>
      <c r="AX50" s="19"/>
      <c r="AY50" s="19"/>
      <c r="AZ50" s="19"/>
      <c r="BA50" s="19"/>
      <c r="BB50" s="20">
        <v>860</v>
      </c>
      <c r="BC50" s="2"/>
    </row>
    <row r="51" spans="1:55" x14ac:dyDescent="0.35">
      <c r="A51" s="5">
        <v>16</v>
      </c>
      <c r="B51" s="7" t="s">
        <v>68</v>
      </c>
      <c r="C51" s="18">
        <v>7589</v>
      </c>
      <c r="D51" s="19">
        <v>3731</v>
      </c>
      <c r="E51" s="19">
        <v>115</v>
      </c>
      <c r="F51" s="19">
        <v>43</v>
      </c>
      <c r="G51" s="19">
        <v>1027</v>
      </c>
      <c r="H51" s="19">
        <v>724</v>
      </c>
      <c r="I51" s="19">
        <v>8</v>
      </c>
      <c r="J51" s="19">
        <v>0</v>
      </c>
      <c r="K51" s="19">
        <v>303</v>
      </c>
      <c r="L51" s="19">
        <v>1</v>
      </c>
      <c r="M51" s="19">
        <v>0</v>
      </c>
      <c r="N51" s="19">
        <v>1274</v>
      </c>
      <c r="O51" s="19">
        <v>0</v>
      </c>
      <c r="P51" s="19">
        <v>0</v>
      </c>
      <c r="Q51" s="19">
        <v>1245</v>
      </c>
      <c r="R51" s="19">
        <v>176</v>
      </c>
      <c r="S51" s="19">
        <v>0</v>
      </c>
      <c r="T51" s="19">
        <v>0</v>
      </c>
      <c r="U51" s="19">
        <v>136</v>
      </c>
      <c r="V51" s="19">
        <v>11</v>
      </c>
      <c r="W51" s="19">
        <v>0</v>
      </c>
      <c r="X51" s="19">
        <v>2446</v>
      </c>
      <c r="Y51" s="19">
        <v>274</v>
      </c>
      <c r="Z51" s="19">
        <v>74</v>
      </c>
      <c r="AA51" s="19">
        <v>49</v>
      </c>
      <c r="AB51" s="19">
        <v>72</v>
      </c>
      <c r="AC51" s="19">
        <v>183</v>
      </c>
      <c r="AD51" s="19">
        <v>96</v>
      </c>
      <c r="AE51" s="19">
        <v>57</v>
      </c>
      <c r="AF51" s="19">
        <v>37</v>
      </c>
      <c r="AG51" s="19">
        <v>281</v>
      </c>
      <c r="AH51" s="19">
        <v>262</v>
      </c>
      <c r="AI51" s="19">
        <v>0</v>
      </c>
      <c r="AJ51" s="19">
        <v>2</v>
      </c>
      <c r="AK51" s="19">
        <v>1059</v>
      </c>
      <c r="AL51" s="19">
        <v>277</v>
      </c>
      <c r="AM51" s="19">
        <v>277</v>
      </c>
      <c r="AN51" s="19">
        <v>0</v>
      </c>
      <c r="AO51" s="19">
        <v>0</v>
      </c>
      <c r="AP51" s="19">
        <v>73</v>
      </c>
      <c r="AQ51" s="19">
        <v>6</v>
      </c>
      <c r="AR51" s="19">
        <v>36</v>
      </c>
      <c r="AS51" s="19">
        <v>31</v>
      </c>
      <c r="AT51" s="19">
        <v>136</v>
      </c>
      <c r="AU51" s="19">
        <v>10521</v>
      </c>
      <c r="AV51" s="19">
        <v>2</v>
      </c>
      <c r="AW51" s="19">
        <v>0</v>
      </c>
      <c r="AX51" s="19">
        <v>1</v>
      </c>
      <c r="AY51" s="19">
        <v>0</v>
      </c>
      <c r="AZ51" s="19">
        <v>0</v>
      </c>
      <c r="BA51" s="19">
        <v>1</v>
      </c>
      <c r="BB51" s="20">
        <v>10523</v>
      </c>
      <c r="BC51" s="2"/>
    </row>
    <row r="52" spans="1:55" x14ac:dyDescent="0.35">
      <c r="A52" s="5">
        <v>17</v>
      </c>
      <c r="B52" s="7" t="s">
        <v>69</v>
      </c>
      <c r="C52" s="18">
        <v>25193</v>
      </c>
      <c r="D52" s="19">
        <v>16140</v>
      </c>
      <c r="E52" s="19">
        <v>758</v>
      </c>
      <c r="F52" s="19">
        <v>127</v>
      </c>
      <c r="G52" s="19">
        <v>3915</v>
      </c>
      <c r="H52" s="19">
        <v>3314</v>
      </c>
      <c r="I52" s="19">
        <v>111</v>
      </c>
      <c r="J52" s="19">
        <v>1</v>
      </c>
      <c r="K52" s="19">
        <v>601</v>
      </c>
      <c r="L52" s="19">
        <v>1</v>
      </c>
      <c r="M52" s="19"/>
      <c r="N52" s="19">
        <v>1787</v>
      </c>
      <c r="O52" s="19"/>
      <c r="P52" s="19"/>
      <c r="Q52" s="19">
        <v>2562</v>
      </c>
      <c r="R52" s="19">
        <v>114</v>
      </c>
      <c r="S52" s="19">
        <v>2</v>
      </c>
      <c r="T52" s="19"/>
      <c r="U52" s="19">
        <v>675</v>
      </c>
      <c r="V52" s="19">
        <v>50</v>
      </c>
      <c r="W52" s="19"/>
      <c r="X52" s="19">
        <v>7175</v>
      </c>
      <c r="Y52" s="19">
        <v>921</v>
      </c>
      <c r="Z52" s="19">
        <v>477</v>
      </c>
      <c r="AA52" s="19">
        <v>110</v>
      </c>
      <c r="AB52" s="19">
        <v>73</v>
      </c>
      <c r="AC52" s="19">
        <v>361</v>
      </c>
      <c r="AD52" s="19">
        <v>591</v>
      </c>
      <c r="AE52" s="19">
        <v>282</v>
      </c>
      <c r="AF52" s="19">
        <v>234</v>
      </c>
      <c r="AG52" s="19">
        <v>397</v>
      </c>
      <c r="AH52" s="19">
        <v>354</v>
      </c>
      <c r="AI52" s="19"/>
      <c r="AJ52" s="19"/>
      <c r="AK52" s="19">
        <v>3375</v>
      </c>
      <c r="AL52" s="19">
        <v>4770</v>
      </c>
      <c r="AM52" s="19">
        <v>3105</v>
      </c>
      <c r="AN52" s="19">
        <v>6</v>
      </c>
      <c r="AO52" s="19">
        <v>1659</v>
      </c>
      <c r="AP52" s="19">
        <v>137</v>
      </c>
      <c r="AQ52" s="19">
        <v>7</v>
      </c>
      <c r="AR52" s="19">
        <v>17</v>
      </c>
      <c r="AS52" s="19">
        <v>113</v>
      </c>
      <c r="AT52" s="19"/>
      <c r="AU52" s="19">
        <v>37275</v>
      </c>
      <c r="AV52" s="19">
        <v>0</v>
      </c>
      <c r="AW52" s="19"/>
      <c r="AX52" s="19"/>
      <c r="AY52" s="19"/>
      <c r="AZ52" s="19"/>
      <c r="BA52" s="19"/>
      <c r="BB52" s="20">
        <v>37275</v>
      </c>
      <c r="BC52" s="2"/>
    </row>
    <row r="53" spans="1:55" x14ac:dyDescent="0.35">
      <c r="A53" s="5">
        <v>18</v>
      </c>
      <c r="B53" s="7" t="s">
        <v>70</v>
      </c>
      <c r="C53" s="18">
        <v>7408</v>
      </c>
      <c r="D53" s="19">
        <v>5878</v>
      </c>
      <c r="E53" s="19"/>
      <c r="F53" s="19"/>
      <c r="G53" s="19">
        <v>1030</v>
      </c>
      <c r="H53" s="19">
        <v>1030</v>
      </c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>
        <v>500</v>
      </c>
      <c r="V53" s="19"/>
      <c r="W53" s="19"/>
      <c r="X53" s="19">
        <v>0</v>
      </c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>
        <v>0</v>
      </c>
      <c r="AM53" s="19"/>
      <c r="AN53" s="19"/>
      <c r="AO53" s="19"/>
      <c r="AP53" s="19">
        <v>0</v>
      </c>
      <c r="AQ53" s="19"/>
      <c r="AR53" s="19"/>
      <c r="AS53" s="19"/>
      <c r="AT53" s="19"/>
      <c r="AU53" s="19">
        <v>7408</v>
      </c>
      <c r="AV53" s="19">
        <v>0</v>
      </c>
      <c r="AW53" s="19"/>
      <c r="AX53" s="19"/>
      <c r="AY53" s="19"/>
      <c r="AZ53" s="19"/>
      <c r="BA53" s="19"/>
      <c r="BB53" s="20">
        <v>7408</v>
      </c>
      <c r="BC53" s="2"/>
    </row>
    <row r="54" spans="1:55" x14ac:dyDescent="0.35">
      <c r="A54" s="5">
        <v>19</v>
      </c>
      <c r="B54" s="7" t="s">
        <v>71</v>
      </c>
      <c r="C54" s="18">
        <v>10518</v>
      </c>
      <c r="D54" s="19">
        <v>6672</v>
      </c>
      <c r="E54" s="19">
        <v>259</v>
      </c>
      <c r="F54" s="19">
        <v>186</v>
      </c>
      <c r="G54" s="19">
        <v>1871</v>
      </c>
      <c r="H54" s="19">
        <v>1542</v>
      </c>
      <c r="I54" s="19">
        <v>33</v>
      </c>
      <c r="J54" s="19">
        <v>0</v>
      </c>
      <c r="K54" s="19">
        <v>329</v>
      </c>
      <c r="L54" s="19">
        <v>1</v>
      </c>
      <c r="M54" s="19">
        <v>0</v>
      </c>
      <c r="N54" s="19">
        <v>856</v>
      </c>
      <c r="O54" s="19">
        <v>0</v>
      </c>
      <c r="P54" s="19">
        <v>0</v>
      </c>
      <c r="Q54" s="19">
        <v>792</v>
      </c>
      <c r="R54" s="19">
        <v>22</v>
      </c>
      <c r="S54" s="19">
        <v>0</v>
      </c>
      <c r="T54" s="19">
        <v>0</v>
      </c>
      <c r="U54" s="19">
        <v>305</v>
      </c>
      <c r="V54" s="19">
        <v>34</v>
      </c>
      <c r="W54" s="19">
        <v>0</v>
      </c>
      <c r="X54" s="19">
        <v>4044</v>
      </c>
      <c r="Y54" s="19">
        <v>357</v>
      </c>
      <c r="Z54" s="19">
        <v>275</v>
      </c>
      <c r="AA54" s="19">
        <v>105</v>
      </c>
      <c r="AB54" s="19">
        <v>47</v>
      </c>
      <c r="AC54" s="19">
        <v>117</v>
      </c>
      <c r="AD54" s="19">
        <v>29</v>
      </c>
      <c r="AE54" s="19">
        <v>286</v>
      </c>
      <c r="AF54" s="19">
        <v>270</v>
      </c>
      <c r="AG54" s="19">
        <v>587</v>
      </c>
      <c r="AH54" s="19">
        <v>284</v>
      </c>
      <c r="AI54" s="19">
        <v>0</v>
      </c>
      <c r="AJ54" s="19">
        <v>7</v>
      </c>
      <c r="AK54" s="19">
        <v>1680</v>
      </c>
      <c r="AL54" s="19">
        <v>363</v>
      </c>
      <c r="AM54" s="19">
        <v>363</v>
      </c>
      <c r="AN54" s="19">
        <v>0</v>
      </c>
      <c r="AO54" s="19">
        <v>0</v>
      </c>
      <c r="AP54" s="19">
        <v>21</v>
      </c>
      <c r="AQ54" s="19">
        <v>6</v>
      </c>
      <c r="AR54" s="19">
        <v>6</v>
      </c>
      <c r="AS54" s="19">
        <v>9</v>
      </c>
      <c r="AT54" s="19">
        <v>0</v>
      </c>
      <c r="AU54" s="19">
        <v>14946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20">
        <v>14946</v>
      </c>
      <c r="BC54" s="2"/>
    </row>
    <row r="55" spans="1:55" x14ac:dyDescent="0.35">
      <c r="A55" s="5">
        <v>20</v>
      </c>
      <c r="B55" s="7" t="s">
        <v>72</v>
      </c>
      <c r="C55" s="18">
        <v>1624</v>
      </c>
      <c r="D55" s="19">
        <v>7</v>
      </c>
      <c r="E55" s="19"/>
      <c r="F55" s="19"/>
      <c r="G55" s="19">
        <v>122</v>
      </c>
      <c r="H55" s="19">
        <v>15</v>
      </c>
      <c r="I55" s="19"/>
      <c r="J55" s="19"/>
      <c r="K55" s="19">
        <v>107</v>
      </c>
      <c r="L55" s="19">
        <v>1</v>
      </c>
      <c r="M55" s="19"/>
      <c r="N55" s="19">
        <v>1236</v>
      </c>
      <c r="O55" s="19"/>
      <c r="P55" s="19"/>
      <c r="Q55" s="19">
        <v>239</v>
      </c>
      <c r="R55" s="19">
        <v>15</v>
      </c>
      <c r="S55" s="19"/>
      <c r="T55" s="19"/>
      <c r="U55" s="19">
        <v>5</v>
      </c>
      <c r="V55" s="19"/>
      <c r="W55" s="19"/>
      <c r="X55" s="19">
        <v>0</v>
      </c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>
        <v>0</v>
      </c>
      <c r="AM55" s="19"/>
      <c r="AN55" s="19"/>
      <c r="AO55" s="19"/>
      <c r="AP55" s="19">
        <v>0</v>
      </c>
      <c r="AQ55" s="19"/>
      <c r="AR55" s="19"/>
      <c r="AS55" s="19"/>
      <c r="AT55" s="19"/>
      <c r="AU55" s="19">
        <v>1624</v>
      </c>
      <c r="AV55" s="19">
        <v>0</v>
      </c>
      <c r="AW55" s="19"/>
      <c r="AX55" s="19"/>
      <c r="AY55" s="19"/>
      <c r="AZ55" s="19"/>
      <c r="BA55" s="19"/>
      <c r="BB55" s="20">
        <v>1624</v>
      </c>
      <c r="BC55" s="2"/>
    </row>
    <row r="56" spans="1:55" x14ac:dyDescent="0.35">
      <c r="A56" s="5">
        <v>21</v>
      </c>
      <c r="B56" s="7" t="s">
        <v>73</v>
      </c>
      <c r="C56" s="18">
        <v>332</v>
      </c>
      <c r="D56" s="19">
        <v>32</v>
      </c>
      <c r="E56" s="19"/>
      <c r="F56" s="19"/>
      <c r="G56" s="19">
        <v>52</v>
      </c>
      <c r="H56" s="19">
        <v>8</v>
      </c>
      <c r="I56" s="19"/>
      <c r="J56" s="19"/>
      <c r="K56" s="19">
        <v>44</v>
      </c>
      <c r="L56" s="19"/>
      <c r="M56" s="19"/>
      <c r="N56" s="19">
        <v>88</v>
      </c>
      <c r="O56" s="19"/>
      <c r="P56" s="19"/>
      <c r="Q56" s="19">
        <v>158</v>
      </c>
      <c r="R56" s="19"/>
      <c r="S56" s="19"/>
      <c r="T56" s="19"/>
      <c r="U56" s="19">
        <v>2</v>
      </c>
      <c r="V56" s="19"/>
      <c r="W56" s="19"/>
      <c r="X56" s="19">
        <v>312</v>
      </c>
      <c r="Y56" s="19">
        <v>185</v>
      </c>
      <c r="Z56" s="19">
        <v>25</v>
      </c>
      <c r="AA56" s="19">
        <v>2</v>
      </c>
      <c r="AB56" s="19">
        <v>0</v>
      </c>
      <c r="AC56" s="19">
        <v>37</v>
      </c>
      <c r="AD56" s="19">
        <v>2</v>
      </c>
      <c r="AE56" s="19">
        <v>0</v>
      </c>
      <c r="AF56" s="19">
        <v>0</v>
      </c>
      <c r="AG56" s="19">
        <v>27</v>
      </c>
      <c r="AH56" s="19">
        <v>6</v>
      </c>
      <c r="AI56" s="19"/>
      <c r="AJ56" s="19"/>
      <c r="AK56" s="19">
        <v>28</v>
      </c>
      <c r="AL56" s="19">
        <v>23</v>
      </c>
      <c r="AM56" s="19">
        <v>23</v>
      </c>
      <c r="AN56" s="19"/>
      <c r="AO56" s="19"/>
      <c r="AP56" s="19">
        <v>5</v>
      </c>
      <c r="AQ56" s="19">
        <v>5</v>
      </c>
      <c r="AR56" s="19"/>
      <c r="AS56" s="19"/>
      <c r="AT56" s="19"/>
      <c r="AU56" s="19">
        <v>672</v>
      </c>
      <c r="AV56" s="19">
        <v>0</v>
      </c>
      <c r="AW56" s="19"/>
      <c r="AX56" s="19"/>
      <c r="AY56" s="19"/>
      <c r="AZ56" s="19"/>
      <c r="BA56" s="19"/>
      <c r="BB56" s="20">
        <v>672</v>
      </c>
      <c r="BC56" s="2"/>
    </row>
    <row r="57" spans="1:55" x14ac:dyDescent="0.35">
      <c r="A57" s="5">
        <v>22</v>
      </c>
      <c r="B57" s="7" t="s">
        <v>74</v>
      </c>
      <c r="C57" s="18">
        <v>129</v>
      </c>
      <c r="D57" s="19">
        <v>66</v>
      </c>
      <c r="E57" s="19">
        <v>1</v>
      </c>
      <c r="F57" s="19"/>
      <c r="G57" s="19">
        <v>30</v>
      </c>
      <c r="H57" s="19">
        <v>23</v>
      </c>
      <c r="I57" s="19"/>
      <c r="J57" s="19"/>
      <c r="K57" s="19">
        <v>7</v>
      </c>
      <c r="L57" s="19"/>
      <c r="M57" s="19"/>
      <c r="N57" s="19">
        <v>9</v>
      </c>
      <c r="O57" s="19"/>
      <c r="P57" s="19"/>
      <c r="Q57" s="19">
        <v>15</v>
      </c>
      <c r="R57" s="19">
        <v>2</v>
      </c>
      <c r="S57" s="19"/>
      <c r="T57" s="19"/>
      <c r="U57" s="19">
        <v>7</v>
      </c>
      <c r="V57" s="19"/>
      <c r="W57" s="19">
        <v>0</v>
      </c>
      <c r="X57" s="19">
        <v>81</v>
      </c>
      <c r="Y57" s="19">
        <v>19</v>
      </c>
      <c r="Z57" s="19">
        <v>14</v>
      </c>
      <c r="AA57" s="19"/>
      <c r="AB57" s="19">
        <v>1</v>
      </c>
      <c r="AC57" s="19">
        <v>4</v>
      </c>
      <c r="AD57" s="19">
        <v>3</v>
      </c>
      <c r="AE57" s="19">
        <v>1</v>
      </c>
      <c r="AF57" s="19">
        <v>2</v>
      </c>
      <c r="AG57" s="19">
        <v>3</v>
      </c>
      <c r="AH57" s="19">
        <v>13</v>
      </c>
      <c r="AI57" s="19"/>
      <c r="AJ57" s="19"/>
      <c r="AK57" s="19">
        <v>21</v>
      </c>
      <c r="AL57" s="19">
        <v>0</v>
      </c>
      <c r="AM57" s="19"/>
      <c r="AN57" s="19"/>
      <c r="AO57" s="19"/>
      <c r="AP57" s="19">
        <v>3</v>
      </c>
      <c r="AQ57" s="19"/>
      <c r="AR57" s="19"/>
      <c r="AS57" s="19">
        <v>3</v>
      </c>
      <c r="AT57" s="19"/>
      <c r="AU57" s="19">
        <v>213</v>
      </c>
      <c r="AV57" s="19">
        <v>0</v>
      </c>
      <c r="AW57" s="19"/>
      <c r="AX57" s="19"/>
      <c r="AY57" s="19"/>
      <c r="AZ57" s="19"/>
      <c r="BA57" s="19"/>
      <c r="BB57" s="20">
        <v>213</v>
      </c>
      <c r="BC57" s="2"/>
    </row>
    <row r="58" spans="1:55" x14ac:dyDescent="0.35">
      <c r="A58" s="5">
        <v>23</v>
      </c>
      <c r="B58" s="7" t="s">
        <v>75</v>
      </c>
      <c r="C58" s="18">
        <v>17</v>
      </c>
      <c r="D58" s="19">
        <v>5</v>
      </c>
      <c r="E58" s="19"/>
      <c r="F58" s="19"/>
      <c r="G58" s="19">
        <v>10</v>
      </c>
      <c r="H58" s="19">
        <v>2</v>
      </c>
      <c r="I58" s="19"/>
      <c r="J58" s="19"/>
      <c r="K58" s="19">
        <v>8</v>
      </c>
      <c r="L58" s="19"/>
      <c r="M58" s="19"/>
      <c r="N58" s="19"/>
      <c r="O58" s="19"/>
      <c r="P58" s="19"/>
      <c r="Q58" s="19">
        <v>2</v>
      </c>
      <c r="R58" s="19"/>
      <c r="S58" s="19"/>
      <c r="T58" s="19"/>
      <c r="U58" s="19"/>
      <c r="V58" s="19"/>
      <c r="W58" s="19"/>
      <c r="X58" s="19">
        <v>1303</v>
      </c>
      <c r="Y58" s="19">
        <v>42</v>
      </c>
      <c r="Z58" s="19">
        <v>15</v>
      </c>
      <c r="AA58" s="19">
        <v>8</v>
      </c>
      <c r="AB58" s="19">
        <v>3</v>
      </c>
      <c r="AC58" s="19">
        <v>55</v>
      </c>
      <c r="AD58" s="19">
        <v>1</v>
      </c>
      <c r="AE58" s="19">
        <v>727</v>
      </c>
      <c r="AF58" s="19"/>
      <c r="AG58" s="19">
        <v>7</v>
      </c>
      <c r="AH58" s="19">
        <v>2</v>
      </c>
      <c r="AI58" s="19"/>
      <c r="AJ58" s="19"/>
      <c r="AK58" s="19">
        <v>443</v>
      </c>
      <c r="AL58" s="19">
        <v>3250</v>
      </c>
      <c r="AM58" s="19">
        <v>3216</v>
      </c>
      <c r="AN58" s="19">
        <v>34</v>
      </c>
      <c r="AO58" s="19"/>
      <c r="AP58" s="19">
        <v>0</v>
      </c>
      <c r="AQ58" s="19"/>
      <c r="AR58" s="19"/>
      <c r="AS58" s="19"/>
      <c r="AT58" s="19"/>
      <c r="AU58" s="19">
        <v>4570</v>
      </c>
      <c r="AV58" s="19">
        <v>0</v>
      </c>
      <c r="AW58" s="19"/>
      <c r="AX58" s="19"/>
      <c r="AY58" s="19"/>
      <c r="AZ58" s="19"/>
      <c r="BA58" s="19"/>
      <c r="BB58" s="20">
        <v>4570</v>
      </c>
      <c r="BC58" s="2"/>
    </row>
    <row r="59" spans="1:55" ht="15" thickBot="1" x14ac:dyDescent="0.4">
      <c r="A59" s="24" t="s">
        <v>154</v>
      </c>
      <c r="B59" s="25" t="s">
        <v>76</v>
      </c>
      <c r="C59" s="26">
        <v>123679</v>
      </c>
      <c r="D59" s="27">
        <v>73496</v>
      </c>
      <c r="E59" s="27">
        <v>1816</v>
      </c>
      <c r="F59" s="27">
        <v>950</v>
      </c>
      <c r="G59" s="27">
        <v>20578</v>
      </c>
      <c r="H59" s="27">
        <v>16496</v>
      </c>
      <c r="I59" s="27">
        <v>311</v>
      </c>
      <c r="J59" s="27">
        <v>1</v>
      </c>
      <c r="K59" s="27">
        <v>4082</v>
      </c>
      <c r="L59" s="27">
        <v>5</v>
      </c>
      <c r="M59" s="27">
        <v>16</v>
      </c>
      <c r="N59" s="27">
        <v>11663</v>
      </c>
      <c r="O59" s="27">
        <v>2</v>
      </c>
      <c r="P59" s="27">
        <v>52</v>
      </c>
      <c r="Q59" s="27">
        <v>13798</v>
      </c>
      <c r="R59" s="27">
        <v>835</v>
      </c>
      <c r="S59" s="27">
        <v>2</v>
      </c>
      <c r="T59" s="27">
        <v>3</v>
      </c>
      <c r="U59" s="27">
        <v>3309</v>
      </c>
      <c r="V59" s="27">
        <v>120</v>
      </c>
      <c r="W59" s="27">
        <v>0</v>
      </c>
      <c r="X59" s="27">
        <v>37696</v>
      </c>
      <c r="Y59" s="27">
        <v>6264</v>
      </c>
      <c r="Z59" s="27">
        <v>2540</v>
      </c>
      <c r="AA59" s="27">
        <v>656</v>
      </c>
      <c r="AB59" s="27">
        <v>1022</v>
      </c>
      <c r="AC59" s="27">
        <v>1583</v>
      </c>
      <c r="AD59" s="27">
        <v>1118</v>
      </c>
      <c r="AE59" s="27">
        <v>2143</v>
      </c>
      <c r="AF59" s="27">
        <v>1474</v>
      </c>
      <c r="AG59" s="27">
        <v>5330</v>
      </c>
      <c r="AH59" s="27">
        <v>2258</v>
      </c>
      <c r="AI59" s="27">
        <v>0</v>
      </c>
      <c r="AJ59" s="27">
        <v>16</v>
      </c>
      <c r="AK59" s="27">
        <v>13292</v>
      </c>
      <c r="AL59" s="27">
        <v>10708</v>
      </c>
      <c r="AM59" s="27">
        <v>8400</v>
      </c>
      <c r="AN59" s="27">
        <v>191</v>
      </c>
      <c r="AO59" s="27">
        <v>2117</v>
      </c>
      <c r="AP59" s="27">
        <v>648</v>
      </c>
      <c r="AQ59" s="27">
        <v>40</v>
      </c>
      <c r="AR59" s="27">
        <v>208</v>
      </c>
      <c r="AS59" s="27">
        <v>400</v>
      </c>
      <c r="AT59" s="27">
        <v>1315</v>
      </c>
      <c r="AU59" s="27">
        <v>174046</v>
      </c>
      <c r="AV59" s="27">
        <v>17</v>
      </c>
      <c r="AW59" s="27">
        <v>1</v>
      </c>
      <c r="AX59" s="27">
        <v>7</v>
      </c>
      <c r="AY59" s="27">
        <v>2</v>
      </c>
      <c r="AZ59" s="27">
        <v>4</v>
      </c>
      <c r="BA59" s="27">
        <v>3</v>
      </c>
      <c r="BB59" s="28">
        <v>174063</v>
      </c>
      <c r="BC59" s="2"/>
    </row>
    <row r="60" spans="1:55" ht="15" thickTop="1" x14ac:dyDescent="0.3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</row>
    <row r="61" spans="1:55" x14ac:dyDescent="0.35">
      <c r="A61" s="1" t="s">
        <v>77</v>
      </c>
    </row>
    <row r="62" spans="1:55" x14ac:dyDescent="0.35">
      <c r="C62" s="1" t="s">
        <v>145</v>
      </c>
    </row>
    <row r="63" spans="1:55" ht="15" thickBot="1" x14ac:dyDescent="0.4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5" ht="43.5" customHeight="1" thickTop="1" thickBot="1" x14ac:dyDescent="0.4">
      <c r="A64" s="11" t="s">
        <v>0</v>
      </c>
      <c r="B64" s="13" t="s">
        <v>1</v>
      </c>
      <c r="C64" s="14" t="s">
        <v>2</v>
      </c>
      <c r="D64" s="12" t="s">
        <v>3</v>
      </c>
      <c r="E64" s="12" t="s">
        <v>4</v>
      </c>
      <c r="F64" s="12" t="s">
        <v>5</v>
      </c>
      <c r="G64" s="12" t="s">
        <v>6</v>
      </c>
      <c r="H64" s="12" t="s">
        <v>7</v>
      </c>
      <c r="I64" s="12" t="s">
        <v>8</v>
      </c>
      <c r="J64" s="12" t="s">
        <v>9</v>
      </c>
      <c r="K64" s="12" t="s">
        <v>10</v>
      </c>
      <c r="L64" s="12" t="s">
        <v>11</v>
      </c>
      <c r="M64" s="12" t="s">
        <v>12</v>
      </c>
      <c r="N64" s="12" t="s">
        <v>13</v>
      </c>
      <c r="O64" s="12" t="s">
        <v>14</v>
      </c>
      <c r="P64" s="12" t="s">
        <v>15</v>
      </c>
      <c r="Q64" s="12" t="s">
        <v>16</v>
      </c>
      <c r="R64" s="12" t="s">
        <v>17</v>
      </c>
      <c r="S64" s="12" t="s">
        <v>18</v>
      </c>
      <c r="T64" s="12" t="s">
        <v>19</v>
      </c>
      <c r="U64" s="12" t="s">
        <v>20</v>
      </c>
      <c r="V64" s="12" t="s">
        <v>21</v>
      </c>
      <c r="W64" s="12" t="s">
        <v>22</v>
      </c>
      <c r="X64" s="12" t="s">
        <v>23</v>
      </c>
      <c r="Y64" s="12" t="s">
        <v>24</v>
      </c>
      <c r="Z64" s="12" t="s">
        <v>25</v>
      </c>
      <c r="AA64" s="12" t="s">
        <v>26</v>
      </c>
      <c r="AB64" s="12" t="s">
        <v>27</v>
      </c>
      <c r="AC64" s="12" t="s">
        <v>28</v>
      </c>
      <c r="AD64" s="12" t="s">
        <v>29</v>
      </c>
      <c r="AE64" s="12" t="s">
        <v>30</v>
      </c>
      <c r="AF64" s="12" t="s">
        <v>31</v>
      </c>
      <c r="AG64" s="12" t="s">
        <v>32</v>
      </c>
      <c r="AH64" s="12" t="s">
        <v>33</v>
      </c>
      <c r="AI64" s="12" t="s">
        <v>34</v>
      </c>
      <c r="AJ64" s="12" t="s">
        <v>35</v>
      </c>
      <c r="AK64" s="12" t="s">
        <v>36</v>
      </c>
      <c r="AL64" s="12" t="s">
        <v>37</v>
      </c>
      <c r="AM64" s="12" t="s">
        <v>38</v>
      </c>
      <c r="AN64" s="12" t="s">
        <v>39</v>
      </c>
      <c r="AO64" s="12" t="s">
        <v>40</v>
      </c>
      <c r="AP64" s="12" t="s">
        <v>41</v>
      </c>
      <c r="AQ64" s="12" t="s">
        <v>42</v>
      </c>
      <c r="AR64" s="12" t="s">
        <v>43</v>
      </c>
      <c r="AS64" s="12" t="s">
        <v>44</v>
      </c>
      <c r="AT64" s="12" t="s">
        <v>45</v>
      </c>
      <c r="AU64" s="12" t="s">
        <v>46</v>
      </c>
      <c r="AV64" s="12" t="s">
        <v>47</v>
      </c>
      <c r="AW64" s="12" t="s">
        <v>48</v>
      </c>
      <c r="AX64" s="12" t="s">
        <v>49</v>
      </c>
      <c r="AY64" s="12" t="s">
        <v>50</v>
      </c>
      <c r="AZ64" s="12" t="s">
        <v>51</v>
      </c>
      <c r="BA64" s="12" t="s">
        <v>20</v>
      </c>
      <c r="BB64" s="13" t="s">
        <v>52</v>
      </c>
      <c r="BC64" s="2"/>
    </row>
    <row r="65" spans="1:55" ht="15" thickTop="1" x14ac:dyDescent="0.35">
      <c r="A65" s="9">
        <v>1</v>
      </c>
      <c r="B65" s="10" t="s">
        <v>53</v>
      </c>
      <c r="C65" s="15">
        <v>155.30695138537695</v>
      </c>
      <c r="D65" s="16">
        <v>131.26863038473769</v>
      </c>
      <c r="E65" s="16"/>
      <c r="F65" s="16"/>
      <c r="G65" s="16">
        <v>135.12420259993553</v>
      </c>
      <c r="H65" s="16">
        <v>97.80421706980519</v>
      </c>
      <c r="I65" s="16"/>
      <c r="J65" s="16"/>
      <c r="K65" s="16">
        <v>279.25656050940438</v>
      </c>
      <c r="L65" s="16"/>
      <c r="M65" s="16"/>
      <c r="N65" s="16">
        <v>273.14168104028431</v>
      </c>
      <c r="O65" s="16"/>
      <c r="P65" s="16"/>
      <c r="Q65" s="16">
        <v>135.25566075207468</v>
      </c>
      <c r="R65" s="16">
        <v>356.29522176100625</v>
      </c>
      <c r="S65" s="16"/>
      <c r="T65" s="16"/>
      <c r="U65" s="16">
        <v>121.91185632258063</v>
      </c>
      <c r="V65" s="16"/>
      <c r="W65" s="16"/>
      <c r="X65" s="16">
        <v>143.71184178965225</v>
      </c>
      <c r="Y65" s="16">
        <v>186.43125271708681</v>
      </c>
      <c r="Z65" s="16">
        <v>188.1097742307692</v>
      </c>
      <c r="AA65" s="16">
        <v>125.92618944444445</v>
      </c>
      <c r="AB65" s="16">
        <v>75.104284166666673</v>
      </c>
      <c r="AC65" s="16">
        <v>188.4627314728682</v>
      </c>
      <c r="AD65" s="16">
        <v>86.743749487179471</v>
      </c>
      <c r="AE65" s="16">
        <v>39.681317374999999</v>
      </c>
      <c r="AF65" s="16">
        <v>13.78</v>
      </c>
      <c r="AG65" s="16">
        <v>85.300690000000003</v>
      </c>
      <c r="AH65" s="16">
        <v>105.6179147368421</v>
      </c>
      <c r="AI65" s="16"/>
      <c r="AJ65" s="16"/>
      <c r="AK65" s="16">
        <v>98.508473104693138</v>
      </c>
      <c r="AL65" s="16">
        <v>306.48355642857143</v>
      </c>
      <c r="AM65" s="16">
        <v>306.48355642857143</v>
      </c>
      <c r="AN65" s="16"/>
      <c r="AO65" s="16"/>
      <c r="AP65" s="16">
        <v>547.66728979591824</v>
      </c>
      <c r="AQ65" s="16"/>
      <c r="AR65" s="16"/>
      <c r="AS65" s="16">
        <v>547.66728979591824</v>
      </c>
      <c r="AT65" s="16"/>
      <c r="AU65" s="16">
        <v>156.25874975254339</v>
      </c>
      <c r="AV65" s="16"/>
      <c r="AW65" s="16"/>
      <c r="AX65" s="16"/>
      <c r="AY65" s="16"/>
      <c r="AZ65" s="16"/>
      <c r="BA65" s="16"/>
      <c r="BB65" s="17">
        <v>156.25874975254339</v>
      </c>
      <c r="BC65" s="2"/>
    </row>
    <row r="66" spans="1:55" x14ac:dyDescent="0.35">
      <c r="A66" s="5">
        <v>2</v>
      </c>
      <c r="B66" s="7" t="s">
        <v>54</v>
      </c>
      <c r="C66" s="18">
        <v>149.17157177751218</v>
      </c>
      <c r="D66" s="19">
        <v>129.39277589675166</v>
      </c>
      <c r="E66" s="19">
        <v>188.26820000020709</v>
      </c>
      <c r="F66" s="19"/>
      <c r="G66" s="19">
        <v>183.33044712599329</v>
      </c>
      <c r="H66" s="19">
        <v>158.45060552785557</v>
      </c>
      <c r="I66" s="19">
        <v>187.39801055555554</v>
      </c>
      <c r="J66" s="19"/>
      <c r="K66" s="19">
        <v>306.73941266501487</v>
      </c>
      <c r="L66" s="19"/>
      <c r="M66" s="19"/>
      <c r="N66" s="19">
        <v>465.66643933928566</v>
      </c>
      <c r="O66" s="19"/>
      <c r="P66" s="19"/>
      <c r="Q66" s="19">
        <v>203.93268289664752</v>
      </c>
      <c r="R66" s="19">
        <v>461.24285714285708</v>
      </c>
      <c r="S66" s="19"/>
      <c r="T66" s="19"/>
      <c r="U66" s="19">
        <v>58.505266728942303</v>
      </c>
      <c r="V66" s="19">
        <v>40.609786540000002</v>
      </c>
      <c r="W66" s="19"/>
      <c r="X66" s="19">
        <v>314.18328414090337</v>
      </c>
      <c r="Y66" s="19">
        <v>300.23545366691872</v>
      </c>
      <c r="Z66" s="19">
        <v>451.07496612067177</v>
      </c>
      <c r="AA66" s="19">
        <v>1114.0296666666666</v>
      </c>
      <c r="AB66" s="19">
        <v>2534.5895882013333</v>
      </c>
      <c r="AC66" s="19">
        <v>572.86925568281254</v>
      </c>
      <c r="AD66" s="19">
        <v>2144.4435816793334</v>
      </c>
      <c r="AE66" s="19">
        <v>98.525323991489358</v>
      </c>
      <c r="AF66" s="19">
        <v>160.49057999999999</v>
      </c>
      <c r="AG66" s="19">
        <v>124.17610849255882</v>
      </c>
      <c r="AH66" s="19">
        <v>172.21633120326663</v>
      </c>
      <c r="AI66" s="19"/>
      <c r="AJ66" s="19">
        <v>307.84276242800001</v>
      </c>
      <c r="AK66" s="19">
        <v>461.20663535894499</v>
      </c>
      <c r="AL66" s="19">
        <v>86.32977634051548</v>
      </c>
      <c r="AM66" s="19">
        <v>112.35767762403015</v>
      </c>
      <c r="AN66" s="19">
        <v>230.78015753024999</v>
      </c>
      <c r="AO66" s="19">
        <v>60.47199917750612</v>
      </c>
      <c r="AP66" s="19">
        <v>40.650410000000001</v>
      </c>
      <c r="AQ66" s="19"/>
      <c r="AR66" s="19">
        <v>40.650410000000001</v>
      </c>
      <c r="AS66" s="19"/>
      <c r="AT66" s="19"/>
      <c r="AU66" s="19">
        <v>177.17864069972529</v>
      </c>
      <c r="AV66" s="19">
        <v>17491.918560926999</v>
      </c>
      <c r="AW66" s="19">
        <v>716.40190319999999</v>
      </c>
      <c r="AX66" s="19">
        <v>21685.797725358749</v>
      </c>
      <c r="AY66" s="19"/>
      <c r="AZ66" s="19"/>
      <c r="BA66" s="19"/>
      <c r="BB66" s="20">
        <v>185.31909200213539</v>
      </c>
      <c r="BC66" s="2"/>
    </row>
    <row r="67" spans="1:55" x14ac:dyDescent="0.35">
      <c r="A67" s="5">
        <v>3</v>
      </c>
      <c r="B67" s="7" t="s">
        <v>55</v>
      </c>
      <c r="C67" s="18">
        <v>223.1162608695652</v>
      </c>
      <c r="D67" s="19">
        <v>185.21125000000001</v>
      </c>
      <c r="E67" s="19"/>
      <c r="F67" s="19"/>
      <c r="G67" s="19">
        <v>147.89500000000001</v>
      </c>
      <c r="H67" s="19">
        <v>99.561538461538447</v>
      </c>
      <c r="I67" s="19"/>
      <c r="J67" s="19"/>
      <c r="K67" s="19">
        <v>237.65714285714284</v>
      </c>
      <c r="L67" s="19"/>
      <c r="M67" s="19"/>
      <c r="N67" s="19">
        <v>269.12666666666661</v>
      </c>
      <c r="O67" s="19"/>
      <c r="P67" s="19"/>
      <c r="Q67" s="19">
        <v>141.65731707317073</v>
      </c>
      <c r="R67" s="19">
        <v>359.54</v>
      </c>
      <c r="S67" s="19"/>
      <c r="T67" s="19"/>
      <c r="U67" s="19">
        <v>555.69785714285706</v>
      </c>
      <c r="V67" s="19"/>
      <c r="W67" s="19"/>
      <c r="X67" s="19">
        <v>371.40921568627448</v>
      </c>
      <c r="Y67" s="19">
        <v>295.81090909090904</v>
      </c>
      <c r="Z67" s="19">
        <v>515.88222222222214</v>
      </c>
      <c r="AA67" s="19">
        <v>374.07</v>
      </c>
      <c r="AB67" s="19">
        <v>2568.73</v>
      </c>
      <c r="AC67" s="19">
        <v>547.76</v>
      </c>
      <c r="AD67" s="19">
        <v>53.812727272727265</v>
      </c>
      <c r="AE67" s="19">
        <v>277.20999999999998</v>
      </c>
      <c r="AF67" s="19"/>
      <c r="AG67" s="19">
        <v>99.087333333333333</v>
      </c>
      <c r="AH67" s="19">
        <v>189.29190476190473</v>
      </c>
      <c r="AI67" s="19"/>
      <c r="AJ67" s="19"/>
      <c r="AK67" s="19">
        <v>621.8151162790698</v>
      </c>
      <c r="AL67" s="19">
        <v>203.5</v>
      </c>
      <c r="AM67" s="19">
        <v>203.5</v>
      </c>
      <c r="AN67" s="19"/>
      <c r="AO67" s="19"/>
      <c r="AP67" s="19">
        <v>1724.94</v>
      </c>
      <c r="AQ67" s="19">
        <v>8041.94</v>
      </c>
      <c r="AR67" s="19">
        <v>145.69</v>
      </c>
      <c r="AS67" s="19"/>
      <c r="AT67" s="19"/>
      <c r="AU67" s="19">
        <v>333.25613138686128</v>
      </c>
      <c r="AV67" s="19"/>
      <c r="AW67" s="19"/>
      <c r="AX67" s="19"/>
      <c r="AY67" s="19"/>
      <c r="AZ67" s="19"/>
      <c r="BA67" s="19"/>
      <c r="BB67" s="20">
        <v>333.25613138686128</v>
      </c>
      <c r="BC67" s="2"/>
    </row>
    <row r="68" spans="1:55" x14ac:dyDescent="0.35">
      <c r="A68" s="5">
        <v>4</v>
      </c>
      <c r="B68" s="7" t="s">
        <v>56</v>
      </c>
      <c r="C68" s="18">
        <v>213.35899799599196</v>
      </c>
      <c r="D68" s="19">
        <v>122.63012244897958</v>
      </c>
      <c r="E68" s="19">
        <v>244.86333333333332</v>
      </c>
      <c r="F68" s="19">
        <v>140.22638554216866</v>
      </c>
      <c r="G68" s="19">
        <v>254.63975609756093</v>
      </c>
      <c r="H68" s="19">
        <v>112.02244444444443</v>
      </c>
      <c r="I68" s="19"/>
      <c r="J68" s="19"/>
      <c r="K68" s="19">
        <v>428.09324324324319</v>
      </c>
      <c r="L68" s="19"/>
      <c r="M68" s="19"/>
      <c r="N68" s="19">
        <v>386.3855421686747</v>
      </c>
      <c r="O68" s="19"/>
      <c r="P68" s="19"/>
      <c r="Q68" s="19">
        <v>218.26809523809521</v>
      </c>
      <c r="R68" s="19">
        <v>395.346</v>
      </c>
      <c r="S68" s="19"/>
      <c r="T68" s="19"/>
      <c r="U68" s="19">
        <v>302.24833333333328</v>
      </c>
      <c r="V68" s="19"/>
      <c r="W68" s="19"/>
      <c r="X68" s="19">
        <v>294.25941176470582</v>
      </c>
      <c r="Y68" s="19">
        <v>291.30444444444441</v>
      </c>
      <c r="Z68" s="19">
        <v>239.78749999999999</v>
      </c>
      <c r="AA68" s="19">
        <v>753.17</v>
      </c>
      <c r="AB68" s="19">
        <v>448.16</v>
      </c>
      <c r="AC68" s="19">
        <v>351.63499999999999</v>
      </c>
      <c r="AD68" s="19">
        <v>342.25142857142856</v>
      </c>
      <c r="AE68" s="19">
        <v>232.79499999999999</v>
      </c>
      <c r="AF68" s="19"/>
      <c r="AG68" s="19">
        <v>104.925</v>
      </c>
      <c r="AH68" s="19">
        <v>114.97285714285714</v>
      </c>
      <c r="AI68" s="19"/>
      <c r="AJ68" s="19"/>
      <c r="AK68" s="19">
        <v>431.99857142857138</v>
      </c>
      <c r="AL68" s="19">
        <v>110.39</v>
      </c>
      <c r="AM68" s="19">
        <v>110.39</v>
      </c>
      <c r="AN68" s="19"/>
      <c r="AO68" s="19"/>
      <c r="AP68" s="19">
        <v>199.51666666666665</v>
      </c>
      <c r="AQ68" s="19"/>
      <c r="AR68" s="19">
        <v>199.51666666666665</v>
      </c>
      <c r="AS68" s="19"/>
      <c r="AT68" s="19">
        <v>182.21299999999999</v>
      </c>
      <c r="AU68" s="19">
        <v>219.21005226480835</v>
      </c>
      <c r="AV68" s="19"/>
      <c r="AW68" s="19"/>
      <c r="AX68" s="19"/>
      <c r="AY68" s="19"/>
      <c r="AZ68" s="19"/>
      <c r="BA68" s="19"/>
      <c r="BB68" s="20">
        <v>219.21005226480835</v>
      </c>
      <c r="BC68" s="2"/>
    </row>
    <row r="69" spans="1:55" x14ac:dyDescent="0.35">
      <c r="A69" s="5">
        <v>5</v>
      </c>
      <c r="B69" s="7" t="s">
        <v>57</v>
      </c>
      <c r="C69" s="18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>
        <v>495.33018923998355</v>
      </c>
      <c r="Y69" s="19">
        <v>495.33018923998355</v>
      </c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>
        <v>495.33018923998355</v>
      </c>
      <c r="AV69" s="19"/>
      <c r="AW69" s="19"/>
      <c r="AX69" s="19"/>
      <c r="AY69" s="19"/>
      <c r="AZ69" s="19"/>
      <c r="BA69" s="19"/>
      <c r="BB69" s="20">
        <v>495.33018923998355</v>
      </c>
      <c r="BC69" s="2"/>
    </row>
    <row r="70" spans="1:55" x14ac:dyDescent="0.35">
      <c r="A70" s="5">
        <v>6</v>
      </c>
      <c r="B70" s="7" t="s">
        <v>58</v>
      </c>
      <c r="C70" s="18">
        <v>419.66666666666663</v>
      </c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>
        <v>456.4</v>
      </c>
      <c r="O70" s="19"/>
      <c r="P70" s="19"/>
      <c r="Q70" s="19"/>
      <c r="R70" s="19"/>
      <c r="S70" s="19"/>
      <c r="T70" s="19"/>
      <c r="U70" s="19">
        <v>236</v>
      </c>
      <c r="V70" s="19"/>
      <c r="W70" s="19"/>
      <c r="X70" s="19">
        <v>255.19811320754715</v>
      </c>
      <c r="Y70" s="19">
        <v>162.5625</v>
      </c>
      <c r="Z70" s="19">
        <v>516.79166666666663</v>
      </c>
      <c r="AA70" s="19"/>
      <c r="AB70" s="19"/>
      <c r="AC70" s="19"/>
      <c r="AD70" s="19"/>
      <c r="AE70" s="19">
        <v>54.625</v>
      </c>
      <c r="AF70" s="19"/>
      <c r="AG70" s="19">
        <v>221.5</v>
      </c>
      <c r="AH70" s="19">
        <v>85</v>
      </c>
      <c r="AI70" s="19"/>
      <c r="AJ70" s="19"/>
      <c r="AK70" s="19">
        <v>320.66666666666663</v>
      </c>
      <c r="AL70" s="19">
        <v>74.857142857142861</v>
      </c>
      <c r="AM70" s="19">
        <v>74.857142857142861</v>
      </c>
      <c r="AN70" s="19"/>
      <c r="AO70" s="19"/>
      <c r="AP70" s="19"/>
      <c r="AQ70" s="19"/>
      <c r="AR70" s="19"/>
      <c r="AS70" s="19"/>
      <c r="AT70" s="19"/>
      <c r="AU70" s="19">
        <v>182.94387755102039</v>
      </c>
      <c r="AV70" s="19"/>
      <c r="AW70" s="19"/>
      <c r="AX70" s="19"/>
      <c r="AY70" s="19"/>
      <c r="AZ70" s="19"/>
      <c r="BA70" s="19"/>
      <c r="BB70" s="20">
        <v>182.94387755102039</v>
      </c>
      <c r="BC70" s="2"/>
    </row>
    <row r="71" spans="1:55" x14ac:dyDescent="0.35">
      <c r="A71" s="5">
        <v>7</v>
      </c>
      <c r="B71" s="7" t="s">
        <v>59</v>
      </c>
      <c r="C71" s="18">
        <v>145.28317757009344</v>
      </c>
      <c r="D71" s="19">
        <v>236</v>
      </c>
      <c r="E71" s="19"/>
      <c r="F71" s="19"/>
      <c r="G71" s="19"/>
      <c r="H71" s="19"/>
      <c r="I71" s="19"/>
      <c r="J71" s="19"/>
      <c r="K71" s="19"/>
      <c r="L71" s="19"/>
      <c r="M71" s="19"/>
      <c r="N71" s="19">
        <v>467.89655172413785</v>
      </c>
      <c r="O71" s="19"/>
      <c r="P71" s="19"/>
      <c r="Q71" s="19">
        <v>126.25124131082421</v>
      </c>
      <c r="R71" s="19"/>
      <c r="S71" s="19"/>
      <c r="T71" s="19"/>
      <c r="U71" s="19"/>
      <c r="V71" s="19"/>
      <c r="W71" s="19"/>
      <c r="X71" s="19">
        <v>194.51240623196767</v>
      </c>
      <c r="Y71" s="19">
        <v>522</v>
      </c>
      <c r="Z71" s="19">
        <v>608.22222222222217</v>
      </c>
      <c r="AA71" s="19">
        <v>763.25</v>
      </c>
      <c r="AB71" s="19">
        <v>869.5</v>
      </c>
      <c r="AC71" s="19">
        <v>997.08695652173901</v>
      </c>
      <c r="AD71" s="19">
        <v>6418</v>
      </c>
      <c r="AE71" s="19">
        <v>1582</v>
      </c>
      <c r="AF71" s="19"/>
      <c r="AG71" s="19">
        <v>117.16076970825573</v>
      </c>
      <c r="AH71" s="19"/>
      <c r="AI71" s="19"/>
      <c r="AJ71" s="19"/>
      <c r="AK71" s="19">
        <v>1435.8076923076924</v>
      </c>
      <c r="AL71" s="19"/>
      <c r="AM71" s="19"/>
      <c r="AN71" s="19"/>
      <c r="AO71" s="19"/>
      <c r="AP71" s="19"/>
      <c r="AQ71" s="19"/>
      <c r="AR71" s="19"/>
      <c r="AS71" s="19"/>
      <c r="AT71" s="19"/>
      <c r="AU71" s="19">
        <v>175.7199429183018</v>
      </c>
      <c r="AV71" s="19"/>
      <c r="AW71" s="19"/>
      <c r="AX71" s="19"/>
      <c r="AY71" s="19"/>
      <c r="AZ71" s="19"/>
      <c r="BA71" s="19"/>
      <c r="BB71" s="20">
        <v>175.7199429183018</v>
      </c>
      <c r="BC71" s="2"/>
    </row>
    <row r="72" spans="1:55" x14ac:dyDescent="0.35">
      <c r="A72" s="5">
        <v>8</v>
      </c>
      <c r="B72" s="7" t="s">
        <v>60</v>
      </c>
      <c r="C72" s="18">
        <v>176.41531378156259</v>
      </c>
      <c r="D72" s="19">
        <v>147.24547664869263</v>
      </c>
      <c r="E72" s="19">
        <v>265.16983807228911</v>
      </c>
      <c r="F72" s="19">
        <v>212.97736696969696</v>
      </c>
      <c r="G72" s="19">
        <v>189.93964623368612</v>
      </c>
      <c r="H72" s="19">
        <v>132.32196527978419</v>
      </c>
      <c r="I72" s="19">
        <v>237.8533434343434</v>
      </c>
      <c r="J72" s="19"/>
      <c r="K72" s="19">
        <v>344.52512912559979</v>
      </c>
      <c r="L72" s="19"/>
      <c r="M72" s="19"/>
      <c r="N72" s="19">
        <v>337.4447939383208</v>
      </c>
      <c r="O72" s="19"/>
      <c r="P72" s="19"/>
      <c r="Q72" s="19">
        <v>145.3089571107237</v>
      </c>
      <c r="R72" s="19">
        <v>545.52022262499997</v>
      </c>
      <c r="S72" s="19"/>
      <c r="T72" s="19"/>
      <c r="U72" s="19">
        <v>44.966805550458716</v>
      </c>
      <c r="V72" s="19">
        <v>27.058263333333333</v>
      </c>
      <c r="W72" s="19"/>
      <c r="X72" s="19">
        <v>158.6453056621269</v>
      </c>
      <c r="Y72" s="19">
        <v>209.91870092875988</v>
      </c>
      <c r="Z72" s="19">
        <v>186.68161971114165</v>
      </c>
      <c r="AA72" s="19">
        <v>196.83814780219777</v>
      </c>
      <c r="AB72" s="19">
        <v>323.46008965116278</v>
      </c>
      <c r="AC72" s="19">
        <v>274.65668976027393</v>
      </c>
      <c r="AD72" s="19">
        <v>176.69843988372091</v>
      </c>
      <c r="AE72" s="19">
        <v>76.242442741935477</v>
      </c>
      <c r="AF72" s="19">
        <v>61.618462262443437</v>
      </c>
      <c r="AG72" s="19">
        <v>99.704360588235289</v>
      </c>
      <c r="AH72" s="19">
        <v>135.3000832183908</v>
      </c>
      <c r="AI72" s="19"/>
      <c r="AJ72" s="19">
        <v>76.009985</v>
      </c>
      <c r="AK72" s="19">
        <v>127.57755231916815</v>
      </c>
      <c r="AL72" s="19">
        <v>94.956224554317544</v>
      </c>
      <c r="AM72" s="19">
        <v>81.571272533692706</v>
      </c>
      <c r="AN72" s="19">
        <v>63.964486830985912</v>
      </c>
      <c r="AO72" s="19">
        <v>140.64717068292683</v>
      </c>
      <c r="AP72" s="19">
        <v>283.49934837209304</v>
      </c>
      <c r="AQ72" s="19">
        <v>411.988024</v>
      </c>
      <c r="AR72" s="19">
        <v>244.56338606060604</v>
      </c>
      <c r="AS72" s="19"/>
      <c r="AT72" s="19"/>
      <c r="AU72" s="19">
        <v>168.71088360576221</v>
      </c>
      <c r="AV72" s="19"/>
      <c r="AW72" s="19"/>
      <c r="AX72" s="19"/>
      <c r="AY72" s="19"/>
      <c r="AZ72" s="19"/>
      <c r="BA72" s="19"/>
      <c r="BB72" s="20">
        <v>168.71088360576221</v>
      </c>
      <c r="BC72" s="2"/>
    </row>
    <row r="73" spans="1:55" x14ac:dyDescent="0.35">
      <c r="A73" s="5">
        <v>9</v>
      </c>
      <c r="B73" s="7" t="s">
        <v>61</v>
      </c>
      <c r="C73" s="18">
        <v>145.37944148873831</v>
      </c>
      <c r="D73" s="19">
        <v>117.40313811142973</v>
      </c>
      <c r="E73" s="19">
        <v>240.8698453488372</v>
      </c>
      <c r="F73" s="19">
        <v>167.15377516778523</v>
      </c>
      <c r="G73" s="19">
        <v>131.85723905642922</v>
      </c>
      <c r="H73" s="19">
        <v>102.89318114634146</v>
      </c>
      <c r="I73" s="19">
        <v>133.97696333333334</v>
      </c>
      <c r="J73" s="19"/>
      <c r="K73" s="19">
        <v>222.85542865900382</v>
      </c>
      <c r="L73" s="19"/>
      <c r="M73" s="19">
        <v>273.68657562499999</v>
      </c>
      <c r="N73" s="19">
        <v>269.25930097127218</v>
      </c>
      <c r="O73" s="19"/>
      <c r="P73" s="19">
        <v>337.91645980769226</v>
      </c>
      <c r="Q73" s="19">
        <v>139.98515002478314</v>
      </c>
      <c r="R73" s="19">
        <v>266.22012876404489</v>
      </c>
      <c r="S73" s="19"/>
      <c r="T73" s="19">
        <v>147.5</v>
      </c>
      <c r="U73" s="19">
        <v>100.34691628205127</v>
      </c>
      <c r="V73" s="19"/>
      <c r="W73" s="19"/>
      <c r="X73" s="19">
        <v>185.36995915518824</v>
      </c>
      <c r="Y73" s="19">
        <v>209.98168279166666</v>
      </c>
      <c r="Z73" s="19">
        <v>352.40843964426875</v>
      </c>
      <c r="AA73" s="19">
        <v>101.84571677419353</v>
      </c>
      <c r="AB73" s="19">
        <v>199.05847176470584</v>
      </c>
      <c r="AC73" s="19">
        <v>289.412491875</v>
      </c>
      <c r="AD73" s="19">
        <v>92.624704358974356</v>
      </c>
      <c r="AE73" s="19">
        <v>56.891910149253725</v>
      </c>
      <c r="AF73" s="19">
        <v>61.089643870967741</v>
      </c>
      <c r="AG73" s="19">
        <v>104.92325957446808</v>
      </c>
      <c r="AH73" s="19">
        <v>100.29058101123596</v>
      </c>
      <c r="AI73" s="19"/>
      <c r="AJ73" s="19"/>
      <c r="AK73" s="19">
        <v>110.92967125</v>
      </c>
      <c r="AL73" s="19">
        <v>69.919197878787884</v>
      </c>
      <c r="AM73" s="19">
        <v>38.810203999999999</v>
      </c>
      <c r="AN73" s="19"/>
      <c r="AO73" s="19">
        <v>167.13480375</v>
      </c>
      <c r="AP73" s="19">
        <v>315.40832269230765</v>
      </c>
      <c r="AQ73" s="19"/>
      <c r="AR73" s="19">
        <v>315.40832269230765</v>
      </c>
      <c r="AS73" s="19"/>
      <c r="AT73" s="19">
        <v>80.22410461956521</v>
      </c>
      <c r="AU73" s="19">
        <v>150.30976014426614</v>
      </c>
      <c r="AV73" s="19"/>
      <c r="AW73" s="19"/>
      <c r="AX73" s="19"/>
      <c r="AY73" s="19"/>
      <c r="AZ73" s="19"/>
      <c r="BA73" s="19"/>
      <c r="BB73" s="20">
        <v>150.30976014426614</v>
      </c>
      <c r="BC73" s="2"/>
    </row>
    <row r="74" spans="1:55" x14ac:dyDescent="0.35">
      <c r="A74" s="5">
        <v>10</v>
      </c>
      <c r="B74" s="7" t="s">
        <v>62</v>
      </c>
      <c r="C74" s="18">
        <v>181.30019087136927</v>
      </c>
      <c r="D74" s="19">
        <v>161.52743091859594</v>
      </c>
      <c r="E74" s="19">
        <v>235.25461538461536</v>
      </c>
      <c r="F74" s="19">
        <v>169.15636363636364</v>
      </c>
      <c r="G74" s="19">
        <v>158.5738957816377</v>
      </c>
      <c r="H74" s="19">
        <v>135.77449856733523</v>
      </c>
      <c r="I74" s="19">
        <v>128.5</v>
      </c>
      <c r="J74" s="19"/>
      <c r="K74" s="19">
        <v>305.92555555555555</v>
      </c>
      <c r="L74" s="19"/>
      <c r="M74" s="19"/>
      <c r="N74" s="19">
        <v>419.17782407407407</v>
      </c>
      <c r="O74" s="19"/>
      <c r="P74" s="19"/>
      <c r="Q74" s="19">
        <v>164.18056022408962</v>
      </c>
      <c r="R74" s="19">
        <v>310.32600000000002</v>
      </c>
      <c r="S74" s="19"/>
      <c r="T74" s="19"/>
      <c r="U74" s="19">
        <v>52.762588235294118</v>
      </c>
      <c r="V74" s="19">
        <v>43.21</v>
      </c>
      <c r="W74" s="19"/>
      <c r="X74" s="19">
        <v>165.88427642276423</v>
      </c>
      <c r="Y74" s="19">
        <v>252.96260000000001</v>
      </c>
      <c r="Z74" s="19">
        <v>122.6705882352941</v>
      </c>
      <c r="AA74" s="19">
        <v>152.40235294117647</v>
      </c>
      <c r="AB74" s="19">
        <v>611.32555555555552</v>
      </c>
      <c r="AC74" s="19">
        <v>588.68944444444435</v>
      </c>
      <c r="AD74" s="19"/>
      <c r="AE74" s="19">
        <v>38.49657894736842</v>
      </c>
      <c r="AF74" s="19">
        <v>75.373500000000007</v>
      </c>
      <c r="AG74" s="19">
        <v>109.4748</v>
      </c>
      <c r="AH74" s="19"/>
      <c r="AI74" s="19"/>
      <c r="AJ74" s="19"/>
      <c r="AK74" s="19">
        <v>152.00263888888887</v>
      </c>
      <c r="AL74" s="19">
        <v>33.283499999999997</v>
      </c>
      <c r="AM74" s="19">
        <v>33.283499999999997</v>
      </c>
      <c r="AN74" s="19"/>
      <c r="AO74" s="19"/>
      <c r="AP74" s="19">
        <v>328.52</v>
      </c>
      <c r="AQ74" s="19"/>
      <c r="AR74" s="19">
        <v>328.52</v>
      </c>
      <c r="AS74" s="19"/>
      <c r="AT74" s="19"/>
      <c r="AU74" s="19">
        <v>177.31375123071871</v>
      </c>
      <c r="AV74" s="19"/>
      <c r="AW74" s="19"/>
      <c r="AX74" s="19"/>
      <c r="AY74" s="19"/>
      <c r="AZ74" s="19"/>
      <c r="BA74" s="19"/>
      <c r="BB74" s="20">
        <v>177.31375123071871</v>
      </c>
      <c r="BC74" s="2"/>
    </row>
    <row r="75" spans="1:55" x14ac:dyDescent="0.35">
      <c r="A75" s="5">
        <v>11</v>
      </c>
      <c r="B75" s="7" t="s">
        <v>63</v>
      </c>
      <c r="C75" s="18">
        <v>194.55696701132445</v>
      </c>
      <c r="D75" s="19">
        <v>147.12653975363941</v>
      </c>
      <c r="E75" s="19">
        <v>200.00531914893614</v>
      </c>
      <c r="F75" s="19">
        <v>243.16091954022986</v>
      </c>
      <c r="G75" s="19">
        <v>187.62664714494872</v>
      </c>
      <c r="H75" s="19">
        <v>128.71116504854368</v>
      </c>
      <c r="I75" s="19">
        <v>191.14285714285711</v>
      </c>
      <c r="J75" s="19"/>
      <c r="K75" s="19">
        <v>429.75311720698249</v>
      </c>
      <c r="L75" s="19">
        <v>0</v>
      </c>
      <c r="M75" s="19"/>
      <c r="N75" s="19">
        <v>392.87510841283603</v>
      </c>
      <c r="O75" s="19"/>
      <c r="P75" s="19"/>
      <c r="Q75" s="19">
        <v>185.8999247554552</v>
      </c>
      <c r="R75" s="19">
        <v>972.16279069767427</v>
      </c>
      <c r="S75" s="19"/>
      <c r="T75" s="19"/>
      <c r="U75" s="19">
        <v>274.10762331838561</v>
      </c>
      <c r="V75" s="19">
        <v>103.15384615384615</v>
      </c>
      <c r="W75" s="19"/>
      <c r="X75" s="19">
        <v>354.19088016967123</v>
      </c>
      <c r="Y75" s="19">
        <v>361.38539042821156</v>
      </c>
      <c r="Z75" s="19">
        <v>348.50909090909084</v>
      </c>
      <c r="AA75" s="19">
        <v>382.2</v>
      </c>
      <c r="AB75" s="19">
        <v>632.1134020618556</v>
      </c>
      <c r="AC75" s="19">
        <v>974.4</v>
      </c>
      <c r="AD75" s="19">
        <v>670.36936936936934</v>
      </c>
      <c r="AE75" s="19">
        <v>155.64220183486239</v>
      </c>
      <c r="AF75" s="19">
        <v>186.50537634408599</v>
      </c>
      <c r="AG75" s="19">
        <v>125.85472972972971</v>
      </c>
      <c r="AH75" s="19">
        <v>144.26785714285714</v>
      </c>
      <c r="AI75" s="19"/>
      <c r="AJ75" s="19">
        <v>241.33333333333331</v>
      </c>
      <c r="AK75" s="19">
        <v>364.21130551816952</v>
      </c>
      <c r="AL75" s="19">
        <v>265.80799999999999</v>
      </c>
      <c r="AM75" s="19">
        <v>265.80799999999999</v>
      </c>
      <c r="AN75" s="19"/>
      <c r="AO75" s="19"/>
      <c r="AP75" s="19">
        <v>506.11176470588231</v>
      </c>
      <c r="AQ75" s="19"/>
      <c r="AR75" s="19">
        <v>872</v>
      </c>
      <c r="AS75" s="19">
        <v>503.9467455621301</v>
      </c>
      <c r="AT75" s="19">
        <v>205.38172043010752</v>
      </c>
      <c r="AU75" s="19">
        <v>232.46641271701705</v>
      </c>
      <c r="AV75" s="19">
        <v>16904</v>
      </c>
      <c r="AW75" s="19"/>
      <c r="AX75" s="19"/>
      <c r="AY75" s="19">
        <v>16904</v>
      </c>
      <c r="AZ75" s="19"/>
      <c r="BA75" s="19"/>
      <c r="BB75" s="20">
        <v>234.90859151834758</v>
      </c>
      <c r="BC75" s="2"/>
    </row>
    <row r="76" spans="1:55" x14ac:dyDescent="0.35">
      <c r="A76" s="5">
        <v>12</v>
      </c>
      <c r="B76" s="7" t="s">
        <v>64</v>
      </c>
      <c r="C76" s="18">
        <v>112.38890783333332</v>
      </c>
      <c r="D76" s="19">
        <v>96.513924905660375</v>
      </c>
      <c r="E76" s="19">
        <v>240.44797</v>
      </c>
      <c r="F76" s="19">
        <v>94.6423925</v>
      </c>
      <c r="G76" s="19">
        <v>96.895375677083322</v>
      </c>
      <c r="H76" s="19">
        <v>76.281170606060599</v>
      </c>
      <c r="I76" s="19"/>
      <c r="J76" s="19"/>
      <c r="K76" s="19">
        <v>142.24662683333329</v>
      </c>
      <c r="L76" s="19"/>
      <c r="M76" s="19"/>
      <c r="N76" s="19">
        <v>143.03566010152284</v>
      </c>
      <c r="O76" s="19"/>
      <c r="P76" s="19"/>
      <c r="Q76" s="19">
        <v>74.846894436090224</v>
      </c>
      <c r="R76" s="19">
        <v>124.08916666666667</v>
      </c>
      <c r="S76" s="19"/>
      <c r="T76" s="19"/>
      <c r="U76" s="19">
        <v>171.86065101449273</v>
      </c>
      <c r="V76" s="19"/>
      <c r="W76" s="19"/>
      <c r="X76" s="19">
        <v>181.77143529411762</v>
      </c>
      <c r="Y76" s="19">
        <v>189.41973043478259</v>
      </c>
      <c r="Z76" s="19">
        <v>203.640625</v>
      </c>
      <c r="AA76" s="19"/>
      <c r="AB76" s="19"/>
      <c r="AC76" s="19"/>
      <c r="AD76" s="19"/>
      <c r="AE76" s="19"/>
      <c r="AF76" s="19"/>
      <c r="AG76" s="19">
        <v>64.816666666666663</v>
      </c>
      <c r="AH76" s="19"/>
      <c r="AI76" s="19"/>
      <c r="AJ76" s="19"/>
      <c r="AK76" s="19"/>
      <c r="AL76" s="19"/>
      <c r="AM76" s="19"/>
      <c r="AN76" s="19"/>
      <c r="AO76" s="19"/>
      <c r="AP76" s="19">
        <v>97.560980000000001</v>
      </c>
      <c r="AQ76" s="19"/>
      <c r="AR76" s="19">
        <v>97.560980000000001</v>
      </c>
      <c r="AS76" s="19"/>
      <c r="AT76" s="19"/>
      <c r="AU76" s="19">
        <v>117.92858267373379</v>
      </c>
      <c r="AV76" s="19">
        <v>127.14</v>
      </c>
      <c r="AW76" s="19"/>
      <c r="AX76" s="19"/>
      <c r="AY76" s="19"/>
      <c r="AZ76" s="19">
        <v>111.425</v>
      </c>
      <c r="BA76" s="19">
        <v>190</v>
      </c>
      <c r="BB76" s="20">
        <v>117.98251368852459</v>
      </c>
      <c r="BC76" s="2"/>
    </row>
    <row r="77" spans="1:55" x14ac:dyDescent="0.35">
      <c r="A77" s="5">
        <v>13</v>
      </c>
      <c r="B77" s="7" t="s">
        <v>65</v>
      </c>
      <c r="C77" s="18">
        <v>193.93408473279962</v>
      </c>
      <c r="D77" s="19">
        <v>159.38219246508808</v>
      </c>
      <c r="E77" s="19">
        <v>243.72742020870115</v>
      </c>
      <c r="F77" s="19">
        <v>125.59988040051351</v>
      </c>
      <c r="G77" s="19">
        <v>176.00506965323345</v>
      </c>
      <c r="H77" s="19">
        <v>128.17272082459112</v>
      </c>
      <c r="I77" s="19">
        <v>182.52815333333334</v>
      </c>
      <c r="J77" s="19"/>
      <c r="K77" s="19">
        <v>341.68941047533673</v>
      </c>
      <c r="L77" s="19"/>
      <c r="M77" s="19"/>
      <c r="N77" s="19">
        <v>371.87114106847105</v>
      </c>
      <c r="O77" s="19">
        <v>426.86652359999999</v>
      </c>
      <c r="P77" s="19"/>
      <c r="Q77" s="19">
        <v>169.70350562266802</v>
      </c>
      <c r="R77" s="19">
        <v>946.84078999999997</v>
      </c>
      <c r="S77" s="19"/>
      <c r="T77" s="19">
        <v>1928</v>
      </c>
      <c r="U77" s="19">
        <v>205.23848864300942</v>
      </c>
      <c r="V77" s="19">
        <v>26.829270000000001</v>
      </c>
      <c r="W77" s="19"/>
      <c r="X77" s="19">
        <v>280.51396887773876</v>
      </c>
      <c r="Y77" s="19">
        <v>338.16242242608695</v>
      </c>
      <c r="Z77" s="19">
        <v>145.92960090909091</v>
      </c>
      <c r="AA77" s="19">
        <v>663.66617730739699</v>
      </c>
      <c r="AB77" s="19">
        <v>499.16559665683042</v>
      </c>
      <c r="AC77" s="19"/>
      <c r="AD77" s="19">
        <v>819.15902340797015</v>
      </c>
      <c r="AE77" s="19">
        <v>108.99153200000001</v>
      </c>
      <c r="AF77" s="19"/>
      <c r="AG77" s="19">
        <v>211.25146024557307</v>
      </c>
      <c r="AH77" s="19">
        <v>116.1439235094451</v>
      </c>
      <c r="AI77" s="19"/>
      <c r="AJ77" s="19"/>
      <c r="AK77" s="19">
        <v>270.07357233844493</v>
      </c>
      <c r="AL77" s="19">
        <v>181.2856941473714</v>
      </c>
      <c r="AM77" s="19">
        <v>181.2856941473714</v>
      </c>
      <c r="AN77" s="19"/>
      <c r="AO77" s="19"/>
      <c r="AP77" s="19">
        <v>709.79001149999999</v>
      </c>
      <c r="AQ77" s="19">
        <v>479.57848000000001</v>
      </c>
      <c r="AR77" s="19">
        <v>357.60127941176466</v>
      </c>
      <c r="AS77" s="19">
        <v>3818.5</v>
      </c>
      <c r="AT77" s="19"/>
      <c r="AU77" s="19">
        <v>217.7866984592815</v>
      </c>
      <c r="AV77" s="19">
        <v>61944.481800000001</v>
      </c>
      <c r="AW77" s="19"/>
      <c r="AX77" s="19"/>
      <c r="AY77" s="19"/>
      <c r="AZ77" s="19"/>
      <c r="BA77" s="19">
        <v>61944.481800000001</v>
      </c>
      <c r="BB77" s="20">
        <v>226.63767280707913</v>
      </c>
      <c r="BC77" s="2"/>
    </row>
    <row r="78" spans="1:55" x14ac:dyDescent="0.35">
      <c r="A78" s="5">
        <v>14</v>
      </c>
      <c r="B78" s="7" t="s">
        <v>66</v>
      </c>
      <c r="C78" s="18">
        <v>175.58114817902126</v>
      </c>
      <c r="D78" s="19">
        <v>165.53738532010877</v>
      </c>
      <c r="E78" s="19"/>
      <c r="F78" s="19"/>
      <c r="G78" s="19">
        <v>148.47461171467742</v>
      </c>
      <c r="H78" s="19">
        <v>108.2916970759657</v>
      </c>
      <c r="I78" s="19"/>
      <c r="J78" s="19"/>
      <c r="K78" s="19">
        <v>420.61387720623742</v>
      </c>
      <c r="L78" s="19"/>
      <c r="M78" s="19"/>
      <c r="N78" s="19">
        <v>382.87324713455189</v>
      </c>
      <c r="O78" s="19"/>
      <c r="P78" s="19"/>
      <c r="Q78" s="19">
        <v>187.37342114816406</v>
      </c>
      <c r="R78" s="19">
        <v>658.82754331319995</v>
      </c>
      <c r="S78" s="19"/>
      <c r="T78" s="19"/>
      <c r="U78" s="19">
        <v>728.73750821756653</v>
      </c>
      <c r="V78" s="19"/>
      <c r="W78" s="19"/>
      <c r="X78" s="19">
        <v>200.53473441984502</v>
      </c>
      <c r="Y78" s="19">
        <v>385.54460370464273</v>
      </c>
      <c r="Z78" s="19">
        <v>652.66769367027018</v>
      </c>
      <c r="AA78" s="19">
        <v>400.71490970573581</v>
      </c>
      <c r="AB78" s="19">
        <v>300.16592302048002</v>
      </c>
      <c r="AC78" s="19">
        <v>564.29040166363882</v>
      </c>
      <c r="AD78" s="19">
        <v>997.40941124899996</v>
      </c>
      <c r="AE78" s="19">
        <v>50.352276477601862</v>
      </c>
      <c r="AF78" s="19">
        <v>22.423433430064065</v>
      </c>
      <c r="AG78" s="19">
        <v>92.612806250749415</v>
      </c>
      <c r="AH78" s="19"/>
      <c r="AI78" s="19"/>
      <c r="AJ78" s="19"/>
      <c r="AK78" s="19">
        <v>156.67237500853602</v>
      </c>
      <c r="AL78" s="19">
        <v>35.76173531946575</v>
      </c>
      <c r="AM78" s="19">
        <v>35.82192627798451</v>
      </c>
      <c r="AN78" s="19">
        <v>5.0643464748747604</v>
      </c>
      <c r="AO78" s="19"/>
      <c r="AP78" s="19">
        <v>979.87397606452259</v>
      </c>
      <c r="AQ78" s="19">
        <v>2708.0985000000001</v>
      </c>
      <c r="AR78" s="19">
        <v>905.22025139463324</v>
      </c>
      <c r="AS78" s="19">
        <v>878.47086708333325</v>
      </c>
      <c r="AT78" s="19">
        <v>72.971951360547592</v>
      </c>
      <c r="AU78" s="19">
        <v>176.01682535983053</v>
      </c>
      <c r="AV78" s="19">
        <v>25594.832400468</v>
      </c>
      <c r="AW78" s="19"/>
      <c r="AX78" s="19">
        <v>25594.832400468</v>
      </c>
      <c r="AY78" s="19"/>
      <c r="AZ78" s="19"/>
      <c r="BA78" s="19"/>
      <c r="BB78" s="20">
        <v>178.73410747807415</v>
      </c>
      <c r="BC78" s="2"/>
    </row>
    <row r="79" spans="1:55" x14ac:dyDescent="0.35">
      <c r="A79" s="5">
        <v>15</v>
      </c>
      <c r="B79" s="7" t="s">
        <v>67</v>
      </c>
      <c r="C79" s="18">
        <v>173.5621118012422</v>
      </c>
      <c r="D79" s="19">
        <v>76.094444444444449</v>
      </c>
      <c r="E79" s="19"/>
      <c r="F79" s="19"/>
      <c r="G79" s="19">
        <v>129.61904761904762</v>
      </c>
      <c r="H79" s="19">
        <v>127.52941176470588</v>
      </c>
      <c r="I79" s="19"/>
      <c r="J79" s="19"/>
      <c r="K79" s="19">
        <v>138.5</v>
      </c>
      <c r="L79" s="19"/>
      <c r="M79" s="19"/>
      <c r="N79" s="19">
        <v>426.84</v>
      </c>
      <c r="O79" s="19"/>
      <c r="P79" s="19"/>
      <c r="Q79" s="19">
        <v>154.4736842105263</v>
      </c>
      <c r="R79" s="19">
        <v>1024.0625</v>
      </c>
      <c r="S79" s="19"/>
      <c r="T79" s="19"/>
      <c r="U79" s="19">
        <v>168</v>
      </c>
      <c r="V79" s="19">
        <v>407</v>
      </c>
      <c r="W79" s="19"/>
      <c r="X79" s="19">
        <v>134.38339920948616</v>
      </c>
      <c r="Y79" s="19">
        <v>241.42105263157893</v>
      </c>
      <c r="Z79" s="19">
        <v>499.32</v>
      </c>
      <c r="AA79" s="19">
        <v>273.11111111111109</v>
      </c>
      <c r="AB79" s="19">
        <v>1258.6363636363637</v>
      </c>
      <c r="AC79" s="19">
        <v>34.810344827586199</v>
      </c>
      <c r="AD79" s="19">
        <v>212</v>
      </c>
      <c r="AE79" s="19">
        <v>82.932432432432435</v>
      </c>
      <c r="AF79" s="19">
        <v>21</v>
      </c>
      <c r="AG79" s="19">
        <v>58.777777777777779</v>
      </c>
      <c r="AH79" s="19">
        <v>162</v>
      </c>
      <c r="AI79" s="19"/>
      <c r="AJ79" s="19"/>
      <c r="AK79" s="19">
        <v>85.040955631399314</v>
      </c>
      <c r="AL79" s="19">
        <v>66.193548387096783</v>
      </c>
      <c r="AM79" s="19">
        <v>66.193548387096783</v>
      </c>
      <c r="AN79" s="19"/>
      <c r="AO79" s="19"/>
      <c r="AP79" s="19">
        <v>170</v>
      </c>
      <c r="AQ79" s="19"/>
      <c r="AR79" s="19">
        <v>170</v>
      </c>
      <c r="AS79" s="19"/>
      <c r="AT79" s="19"/>
      <c r="AU79" s="19">
        <v>146.63604651162788</v>
      </c>
      <c r="AV79" s="19"/>
      <c r="AW79" s="19"/>
      <c r="AX79" s="19"/>
      <c r="AY79" s="19"/>
      <c r="AZ79" s="19"/>
      <c r="BA79" s="19"/>
      <c r="BB79" s="20">
        <v>146.63604651162788</v>
      </c>
      <c r="BC79" s="2"/>
    </row>
    <row r="80" spans="1:55" x14ac:dyDescent="0.35">
      <c r="A80" s="5">
        <v>16</v>
      </c>
      <c r="B80" s="7" t="s">
        <v>68</v>
      </c>
      <c r="C80" s="18">
        <v>240.44742129002501</v>
      </c>
      <c r="D80" s="19">
        <v>170.96303436076144</v>
      </c>
      <c r="E80" s="19">
        <v>215.4629080869565</v>
      </c>
      <c r="F80" s="19">
        <v>220.54898744186045</v>
      </c>
      <c r="G80" s="19">
        <v>245.50786035053551</v>
      </c>
      <c r="H80" s="19">
        <v>141.20763167127069</v>
      </c>
      <c r="I80" s="19">
        <v>179.19505000000001</v>
      </c>
      <c r="J80" s="19"/>
      <c r="K80" s="19">
        <v>494.72688861386132</v>
      </c>
      <c r="L80" s="19">
        <v>279.43088999999998</v>
      </c>
      <c r="M80" s="19"/>
      <c r="N80" s="19">
        <v>416.78647602825663</v>
      </c>
      <c r="O80" s="19"/>
      <c r="P80" s="19"/>
      <c r="Q80" s="19">
        <v>185.68699968674699</v>
      </c>
      <c r="R80" s="19">
        <v>774.33672636363633</v>
      </c>
      <c r="S80" s="19"/>
      <c r="T80" s="19"/>
      <c r="U80" s="19">
        <v>266.95792264705881</v>
      </c>
      <c r="V80" s="19">
        <v>17.596971818181817</v>
      </c>
      <c r="W80" s="19"/>
      <c r="X80" s="19">
        <v>353.33762173753064</v>
      </c>
      <c r="Y80" s="19">
        <v>429.82933850364958</v>
      </c>
      <c r="Z80" s="19">
        <v>495.99486783783783</v>
      </c>
      <c r="AA80" s="19">
        <v>1251.9221546938777</v>
      </c>
      <c r="AB80" s="19">
        <v>406.07131555555554</v>
      </c>
      <c r="AC80" s="19">
        <v>804.4919049726775</v>
      </c>
      <c r="AD80" s="19">
        <v>591.69169677083323</v>
      </c>
      <c r="AE80" s="19">
        <v>80.096186491228067</v>
      </c>
      <c r="AF80" s="19">
        <v>71.301587297297289</v>
      </c>
      <c r="AG80" s="19">
        <v>131.07682298932383</v>
      </c>
      <c r="AH80" s="19">
        <v>190.62611580152671</v>
      </c>
      <c r="AI80" s="19"/>
      <c r="AJ80" s="19">
        <v>48.760554999999997</v>
      </c>
      <c r="AK80" s="19">
        <v>303.21381485363548</v>
      </c>
      <c r="AL80" s="19">
        <v>114.30344263537904</v>
      </c>
      <c r="AM80" s="19">
        <v>114.30344263537904</v>
      </c>
      <c r="AN80" s="19"/>
      <c r="AO80" s="19"/>
      <c r="AP80" s="19">
        <v>1790.8780413698632</v>
      </c>
      <c r="AQ80" s="19">
        <v>1778.6930566666667</v>
      </c>
      <c r="AR80" s="19">
        <v>886.87794388888881</v>
      </c>
      <c r="AS80" s="19">
        <v>2843.042990322584</v>
      </c>
      <c r="AT80" s="19">
        <v>277.41011345588231</v>
      </c>
      <c r="AU80" s="19">
        <v>274.60728343313372</v>
      </c>
      <c r="AV80" s="19">
        <v>9034.6103700000003</v>
      </c>
      <c r="AW80" s="19"/>
      <c r="AX80" s="19">
        <v>17259.15655</v>
      </c>
      <c r="AY80" s="19"/>
      <c r="AZ80" s="19"/>
      <c r="BA80" s="19">
        <v>810.06419000000005</v>
      </c>
      <c r="BB80" s="20">
        <v>276.27220847096828</v>
      </c>
      <c r="BC80" s="2"/>
    </row>
    <row r="81" spans="1:55" x14ac:dyDescent="0.35">
      <c r="A81" s="5">
        <v>17</v>
      </c>
      <c r="B81" s="7" t="s">
        <v>69</v>
      </c>
      <c r="C81" s="18">
        <v>167.68132476071011</v>
      </c>
      <c r="D81" s="19">
        <v>142.45975435134014</v>
      </c>
      <c r="E81" s="19">
        <v>196.76427944845776</v>
      </c>
      <c r="F81" s="19">
        <v>248.44610389226378</v>
      </c>
      <c r="G81" s="19">
        <v>171.95918779906791</v>
      </c>
      <c r="H81" s="19">
        <v>124.8973095223491</v>
      </c>
      <c r="I81" s="19">
        <v>171.89892483412342</v>
      </c>
      <c r="J81" s="19">
        <v>243.90244000000001</v>
      </c>
      <c r="K81" s="19">
        <v>431.46511892893005</v>
      </c>
      <c r="L81" s="19">
        <v>1989</v>
      </c>
      <c r="M81" s="19"/>
      <c r="N81" s="19">
        <v>403.64352425028648</v>
      </c>
      <c r="O81" s="19"/>
      <c r="P81" s="19"/>
      <c r="Q81" s="19">
        <v>165.61075432605111</v>
      </c>
      <c r="R81" s="19">
        <v>579.21065831863336</v>
      </c>
      <c r="S81" s="19">
        <v>1750</v>
      </c>
      <c r="T81" s="19"/>
      <c r="U81" s="19">
        <v>59.613650023194367</v>
      </c>
      <c r="V81" s="19">
        <v>23.931618799999999</v>
      </c>
      <c r="W81" s="19"/>
      <c r="X81" s="19">
        <v>166.44491420441949</v>
      </c>
      <c r="Y81" s="19">
        <v>270.1542097293995</v>
      </c>
      <c r="Z81" s="19">
        <v>256.18450018107541</v>
      </c>
      <c r="AA81" s="19">
        <v>303.59290900287453</v>
      </c>
      <c r="AB81" s="19">
        <v>474.27025385028082</v>
      </c>
      <c r="AC81" s="19">
        <v>448.46539714040165</v>
      </c>
      <c r="AD81" s="19">
        <v>114.50283105063839</v>
      </c>
      <c r="AE81" s="19">
        <v>94.320711953267377</v>
      </c>
      <c r="AF81" s="19">
        <v>24.144359382183886</v>
      </c>
      <c r="AG81" s="19">
        <v>118.09473102414078</v>
      </c>
      <c r="AH81" s="19">
        <v>102.03178704284208</v>
      </c>
      <c r="AI81" s="19"/>
      <c r="AJ81" s="19"/>
      <c r="AK81" s="19">
        <v>121.59852264698102</v>
      </c>
      <c r="AL81" s="19">
        <v>11.819699469580586</v>
      </c>
      <c r="AM81" s="19">
        <v>13.526732561202964</v>
      </c>
      <c r="AN81" s="19">
        <v>131.95783331839999</v>
      </c>
      <c r="AO81" s="19">
        <v>8.1903043203458719</v>
      </c>
      <c r="AP81" s="19">
        <v>1940.7630857239999</v>
      </c>
      <c r="AQ81" s="19">
        <v>2202.8154557142857</v>
      </c>
      <c r="AR81" s="19">
        <v>485.33423070588231</v>
      </c>
      <c r="AS81" s="19">
        <v>2143.4880763910442</v>
      </c>
      <c r="AT81" s="19"/>
      <c r="AU81" s="19">
        <v>154.01481913688448</v>
      </c>
      <c r="AV81" s="19"/>
      <c r="AW81" s="19"/>
      <c r="AX81" s="19"/>
      <c r="AY81" s="19"/>
      <c r="AZ81" s="19"/>
      <c r="BA81" s="19"/>
      <c r="BB81" s="20">
        <v>154.01481913688448</v>
      </c>
      <c r="BC81" s="2"/>
    </row>
    <row r="82" spans="1:55" x14ac:dyDescent="0.35">
      <c r="A82" s="5">
        <v>18</v>
      </c>
      <c r="B82" s="7" t="s">
        <v>70</v>
      </c>
      <c r="C82" s="18">
        <v>119.73753104751619</v>
      </c>
      <c r="D82" s="19">
        <v>127.45334127254168</v>
      </c>
      <c r="E82" s="19"/>
      <c r="F82" s="19"/>
      <c r="G82" s="19">
        <v>112.43491262135922</v>
      </c>
      <c r="H82" s="19">
        <v>112.43491262135922</v>
      </c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>
        <v>44.073860000000003</v>
      </c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>
        <v>119.73753104751619</v>
      </c>
      <c r="AV82" s="19"/>
      <c r="AW82" s="19"/>
      <c r="AX82" s="19"/>
      <c r="AY82" s="19"/>
      <c r="AZ82" s="19"/>
      <c r="BA82" s="19"/>
      <c r="BB82" s="20">
        <v>119.73753104751619</v>
      </c>
      <c r="BC82" s="2"/>
    </row>
    <row r="83" spans="1:55" x14ac:dyDescent="0.35">
      <c r="A83" s="5">
        <v>19</v>
      </c>
      <c r="B83" s="7" t="s">
        <v>71</v>
      </c>
      <c r="C83" s="18">
        <v>183.83992717246622</v>
      </c>
      <c r="D83" s="19">
        <v>168.87045938249398</v>
      </c>
      <c r="E83" s="19">
        <v>227.79252509652508</v>
      </c>
      <c r="F83" s="19">
        <v>209.77095161290319</v>
      </c>
      <c r="G83" s="19">
        <v>176.08986317477283</v>
      </c>
      <c r="H83" s="19">
        <v>141.99112775616081</v>
      </c>
      <c r="I83" s="19">
        <v>184.2551818181818</v>
      </c>
      <c r="J83" s="19"/>
      <c r="K83" s="19">
        <v>335.90825227963524</v>
      </c>
      <c r="L83" s="19">
        <v>272.50299999999999</v>
      </c>
      <c r="M83" s="19"/>
      <c r="N83" s="19">
        <v>383.30245911214951</v>
      </c>
      <c r="O83" s="19"/>
      <c r="P83" s="19"/>
      <c r="Q83" s="19">
        <v>156.66490404040402</v>
      </c>
      <c r="R83" s="19">
        <v>563.67390909090898</v>
      </c>
      <c r="S83" s="19"/>
      <c r="T83" s="19"/>
      <c r="U83" s="19">
        <v>42.210426229508194</v>
      </c>
      <c r="V83" s="19">
        <v>19.494235294117647</v>
      </c>
      <c r="W83" s="19"/>
      <c r="X83" s="19">
        <v>173.82033926805141</v>
      </c>
      <c r="Y83" s="19">
        <v>260.46214285714279</v>
      </c>
      <c r="Z83" s="19">
        <v>258.67946545454544</v>
      </c>
      <c r="AA83" s="19">
        <v>247.21226666666664</v>
      </c>
      <c r="AB83" s="19">
        <v>825.09040425531907</v>
      </c>
      <c r="AC83" s="19">
        <v>454.04693162393158</v>
      </c>
      <c r="AD83" s="19">
        <v>830.81268965517233</v>
      </c>
      <c r="AE83" s="19">
        <v>64.825496503496495</v>
      </c>
      <c r="AF83" s="19">
        <v>23.769562962962961</v>
      </c>
      <c r="AG83" s="19">
        <v>107.90921124361158</v>
      </c>
      <c r="AH83" s="19">
        <v>135.30589436619718</v>
      </c>
      <c r="AI83" s="19"/>
      <c r="AJ83" s="19">
        <v>121.4912857142857</v>
      </c>
      <c r="AK83" s="19">
        <v>160.28340714285713</v>
      </c>
      <c r="AL83" s="19">
        <v>35.17888154269972</v>
      </c>
      <c r="AM83" s="19">
        <v>35.17888154269972</v>
      </c>
      <c r="AN83" s="19"/>
      <c r="AO83" s="19"/>
      <c r="AP83" s="19">
        <v>1432.4013333333332</v>
      </c>
      <c r="AQ83" s="19">
        <v>4023.7976666666668</v>
      </c>
      <c r="AR83" s="19">
        <v>912.53416666666658</v>
      </c>
      <c r="AS83" s="19">
        <v>51.381888888888895</v>
      </c>
      <c r="AT83" s="19"/>
      <c r="AU83" s="19">
        <v>179.27259253311919</v>
      </c>
      <c r="AV83" s="19"/>
      <c r="AW83" s="19"/>
      <c r="AX83" s="19"/>
      <c r="AY83" s="19"/>
      <c r="AZ83" s="19"/>
      <c r="BA83" s="19"/>
      <c r="BB83" s="20">
        <v>179.27259253311919</v>
      </c>
      <c r="BC83" s="2"/>
    </row>
    <row r="84" spans="1:55" x14ac:dyDescent="0.35">
      <c r="A84" s="5">
        <v>20</v>
      </c>
      <c r="B84" s="7" t="s">
        <v>72</v>
      </c>
      <c r="C84" s="18">
        <v>478.68780788177332</v>
      </c>
      <c r="D84" s="19">
        <v>279.28571428571428</v>
      </c>
      <c r="E84" s="19"/>
      <c r="F84" s="19"/>
      <c r="G84" s="19">
        <v>573.81147540983602</v>
      </c>
      <c r="H84" s="19">
        <v>740.33333333333326</v>
      </c>
      <c r="I84" s="19"/>
      <c r="J84" s="19"/>
      <c r="K84" s="19">
        <v>550.46728971962614</v>
      </c>
      <c r="L84" s="19">
        <v>1147</v>
      </c>
      <c r="M84" s="19"/>
      <c r="N84" s="19">
        <v>528.73948220064722</v>
      </c>
      <c r="O84" s="19"/>
      <c r="P84" s="19"/>
      <c r="Q84" s="19">
        <v>181.37656903765688</v>
      </c>
      <c r="R84" s="19">
        <v>547.20000000000005</v>
      </c>
      <c r="S84" s="19"/>
      <c r="T84" s="19"/>
      <c r="U84" s="19">
        <v>70</v>
      </c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>
        <v>478.68780788177332</v>
      </c>
      <c r="AV84" s="19"/>
      <c r="AW84" s="19"/>
      <c r="AX84" s="19"/>
      <c r="AY84" s="19"/>
      <c r="AZ84" s="19"/>
      <c r="BA84" s="19"/>
      <c r="BB84" s="20">
        <v>478.68780788177332</v>
      </c>
      <c r="BC84" s="2"/>
    </row>
    <row r="85" spans="1:55" x14ac:dyDescent="0.35">
      <c r="A85" s="5">
        <v>21</v>
      </c>
      <c r="B85" s="7" t="s">
        <v>73</v>
      </c>
      <c r="C85" s="18">
        <v>262.05722677710838</v>
      </c>
      <c r="D85" s="19">
        <v>118.68968750000001</v>
      </c>
      <c r="E85" s="19"/>
      <c r="F85" s="19"/>
      <c r="G85" s="19">
        <v>445.51332961538458</v>
      </c>
      <c r="H85" s="19">
        <v>140.37710250000001</v>
      </c>
      <c r="I85" s="19"/>
      <c r="J85" s="19"/>
      <c r="K85" s="19">
        <v>500.99264363636365</v>
      </c>
      <c r="L85" s="19"/>
      <c r="M85" s="19"/>
      <c r="N85" s="19">
        <v>397.38556636363631</v>
      </c>
      <c r="O85" s="19"/>
      <c r="P85" s="19"/>
      <c r="Q85" s="19">
        <v>144.54369664556961</v>
      </c>
      <c r="R85" s="19"/>
      <c r="S85" s="19"/>
      <c r="T85" s="19"/>
      <c r="U85" s="19">
        <v>1115.2011199999999</v>
      </c>
      <c r="V85" s="19"/>
      <c r="W85" s="19"/>
      <c r="X85" s="19">
        <v>208.42356056369229</v>
      </c>
      <c r="Y85" s="19">
        <v>215.88093772972971</v>
      </c>
      <c r="Z85" s="19">
        <v>313.28595999999999</v>
      </c>
      <c r="AA85" s="19">
        <v>428.45519999999999</v>
      </c>
      <c r="AB85" s="19"/>
      <c r="AC85" s="19">
        <v>199.37305216216217</v>
      </c>
      <c r="AD85" s="19">
        <v>135.9</v>
      </c>
      <c r="AE85" s="19"/>
      <c r="AF85" s="19"/>
      <c r="AG85" s="19">
        <v>92.297051328592588</v>
      </c>
      <c r="AH85" s="19">
        <v>108.30333666666667</v>
      </c>
      <c r="AI85" s="19"/>
      <c r="AJ85" s="19"/>
      <c r="AK85" s="19">
        <v>200.38123857142855</v>
      </c>
      <c r="AL85" s="19">
        <v>425.82966913043475</v>
      </c>
      <c r="AM85" s="19">
        <v>425.82966913043475</v>
      </c>
      <c r="AN85" s="19"/>
      <c r="AO85" s="19"/>
      <c r="AP85" s="19">
        <v>2612.3580744567998</v>
      </c>
      <c r="AQ85" s="19">
        <v>2612.3580744567998</v>
      </c>
      <c r="AR85" s="19"/>
      <c r="AS85" s="19"/>
      <c r="AT85" s="19"/>
      <c r="AU85" s="19">
        <v>260.24854605380352</v>
      </c>
      <c r="AV85" s="19"/>
      <c r="AW85" s="19"/>
      <c r="AX85" s="19"/>
      <c r="AY85" s="19"/>
      <c r="AZ85" s="19"/>
      <c r="BA85" s="19"/>
      <c r="BB85" s="20">
        <v>260.24854605380352</v>
      </c>
      <c r="BC85" s="2"/>
    </row>
    <row r="86" spans="1:55" x14ac:dyDescent="0.35">
      <c r="A86" s="5">
        <v>22</v>
      </c>
      <c r="B86" s="7" t="s">
        <v>74</v>
      </c>
      <c r="C86" s="18">
        <v>164.10077519379843</v>
      </c>
      <c r="D86" s="19">
        <v>154.19696969696969</v>
      </c>
      <c r="E86" s="19">
        <v>120</v>
      </c>
      <c r="F86" s="19"/>
      <c r="G86" s="19">
        <v>179.6333333333333</v>
      </c>
      <c r="H86" s="19">
        <v>119.91304347826086</v>
      </c>
      <c r="I86" s="19"/>
      <c r="J86" s="19"/>
      <c r="K86" s="19">
        <v>375.85714285714283</v>
      </c>
      <c r="L86" s="19"/>
      <c r="M86" s="19"/>
      <c r="N86" s="19">
        <v>266.4444444444444</v>
      </c>
      <c r="O86" s="19"/>
      <c r="P86" s="19"/>
      <c r="Q86" s="19">
        <v>121.06666666666666</v>
      </c>
      <c r="R86" s="19">
        <v>110</v>
      </c>
      <c r="S86" s="19"/>
      <c r="T86" s="19"/>
      <c r="U86" s="19">
        <v>167</v>
      </c>
      <c r="V86" s="19"/>
      <c r="W86" s="19"/>
      <c r="X86" s="19">
        <v>229.98765432098764</v>
      </c>
      <c r="Y86" s="19">
        <v>180.78947368421049</v>
      </c>
      <c r="Z86" s="19">
        <v>370.71428571428567</v>
      </c>
      <c r="AA86" s="19"/>
      <c r="AB86" s="19">
        <v>362</v>
      </c>
      <c r="AC86" s="19">
        <v>105.75</v>
      </c>
      <c r="AD86" s="19">
        <v>176.66666666666666</v>
      </c>
      <c r="AE86" s="19">
        <v>36</v>
      </c>
      <c r="AF86" s="19">
        <v>111.5</v>
      </c>
      <c r="AG86" s="19">
        <v>41.666666666666664</v>
      </c>
      <c r="AH86" s="19">
        <v>231.07692307692304</v>
      </c>
      <c r="AI86" s="19"/>
      <c r="AJ86" s="19"/>
      <c r="AK86" s="19">
        <v>252.42857142857142</v>
      </c>
      <c r="AL86" s="19"/>
      <c r="AM86" s="19"/>
      <c r="AN86" s="19"/>
      <c r="AO86" s="19"/>
      <c r="AP86" s="19">
        <v>5000</v>
      </c>
      <c r="AQ86" s="19"/>
      <c r="AR86" s="19"/>
      <c r="AS86" s="19">
        <v>5000</v>
      </c>
      <c r="AT86" s="19"/>
      <c r="AU86" s="19">
        <v>257.26760563380276</v>
      </c>
      <c r="AV86" s="19"/>
      <c r="AW86" s="19"/>
      <c r="AX86" s="19"/>
      <c r="AY86" s="19"/>
      <c r="AZ86" s="19"/>
      <c r="BA86" s="19"/>
      <c r="BB86" s="20">
        <v>257.26760563380276</v>
      </c>
      <c r="BC86" s="2"/>
    </row>
    <row r="87" spans="1:55" x14ac:dyDescent="0.35">
      <c r="A87" s="5">
        <v>23</v>
      </c>
      <c r="B87" s="7" t="s">
        <v>75</v>
      </c>
      <c r="C87" s="18">
        <v>1036.5294117647059</v>
      </c>
      <c r="D87" s="19">
        <v>242</v>
      </c>
      <c r="E87" s="19"/>
      <c r="F87" s="19"/>
      <c r="G87" s="19">
        <v>1455.4</v>
      </c>
      <c r="H87" s="19">
        <v>229</v>
      </c>
      <c r="I87" s="19"/>
      <c r="J87" s="19"/>
      <c r="K87" s="19">
        <v>1762</v>
      </c>
      <c r="L87" s="19"/>
      <c r="M87" s="19"/>
      <c r="N87" s="19"/>
      <c r="O87" s="19"/>
      <c r="P87" s="19"/>
      <c r="Q87" s="19">
        <v>928.5</v>
      </c>
      <c r="R87" s="19"/>
      <c r="S87" s="19"/>
      <c r="T87" s="19"/>
      <c r="U87" s="19"/>
      <c r="V87" s="19"/>
      <c r="W87" s="19"/>
      <c r="X87" s="19">
        <v>293.42594013814272</v>
      </c>
      <c r="Y87" s="19">
        <v>1367.952380952381</v>
      </c>
      <c r="Z87" s="19">
        <v>611.33333333333326</v>
      </c>
      <c r="AA87" s="19">
        <v>2316.625</v>
      </c>
      <c r="AB87" s="19">
        <v>309</v>
      </c>
      <c r="AC87" s="19">
        <v>1140.0727272727272</v>
      </c>
      <c r="AD87" s="19">
        <v>471</v>
      </c>
      <c r="AE87" s="19">
        <v>269.23521320495183</v>
      </c>
      <c r="AF87" s="19"/>
      <c r="AG87" s="19">
        <v>375.28571428571422</v>
      </c>
      <c r="AH87" s="19">
        <v>22.5</v>
      </c>
      <c r="AI87" s="19"/>
      <c r="AJ87" s="19"/>
      <c r="AK87" s="19">
        <v>78.259593679458234</v>
      </c>
      <c r="AL87" s="19">
        <v>7.8196923076923071</v>
      </c>
      <c r="AM87" s="19">
        <v>6.9841417910447765</v>
      </c>
      <c r="AN87" s="19">
        <v>86.852941176470594</v>
      </c>
      <c r="AO87" s="19"/>
      <c r="AP87" s="19"/>
      <c r="AQ87" s="19"/>
      <c r="AR87" s="19"/>
      <c r="AS87" s="19"/>
      <c r="AT87" s="19"/>
      <c r="AU87" s="19">
        <v>93.078555798687077</v>
      </c>
      <c r="AV87" s="19"/>
      <c r="AW87" s="19"/>
      <c r="AX87" s="19"/>
      <c r="AY87" s="19"/>
      <c r="AZ87" s="19"/>
      <c r="BA87" s="19"/>
      <c r="BB87" s="20">
        <v>93.078555798687077</v>
      </c>
      <c r="BC87" s="2"/>
    </row>
    <row r="88" spans="1:55" ht="15" thickBot="1" x14ac:dyDescent="0.4">
      <c r="A88" s="24" t="s">
        <v>154</v>
      </c>
      <c r="B88" s="25" t="s">
        <v>76</v>
      </c>
      <c r="C88" s="26">
        <v>177.49938516383895</v>
      </c>
      <c r="D88" s="27">
        <v>147.87781190870123</v>
      </c>
      <c r="E88" s="27">
        <v>212.07802205403246</v>
      </c>
      <c r="F88" s="27">
        <v>194.06253069382788</v>
      </c>
      <c r="G88" s="27">
        <v>174.74388219573609</v>
      </c>
      <c r="H88" s="27">
        <v>125.92347412046283</v>
      </c>
      <c r="I88" s="27">
        <v>196.68518172536236</v>
      </c>
      <c r="J88" s="27">
        <v>243.90244000000001</v>
      </c>
      <c r="K88" s="27">
        <v>372.03478165916312</v>
      </c>
      <c r="L88" s="27">
        <v>737.58677799999998</v>
      </c>
      <c r="M88" s="27">
        <v>273.68657562499999</v>
      </c>
      <c r="N88" s="27">
        <v>383.19898365657298</v>
      </c>
      <c r="O88" s="27">
        <v>426.86652359999999</v>
      </c>
      <c r="P88" s="27">
        <v>337.91645980769226</v>
      </c>
      <c r="Q88" s="27">
        <v>160.28051247892105</v>
      </c>
      <c r="R88" s="27">
        <v>547.54937872744688</v>
      </c>
      <c r="S88" s="27">
        <v>1750</v>
      </c>
      <c r="T88" s="27">
        <v>741</v>
      </c>
      <c r="U88" s="27">
        <v>105.96409700951622</v>
      </c>
      <c r="V88" s="27">
        <v>34.626415330166665</v>
      </c>
      <c r="W88" s="27"/>
      <c r="X88" s="27">
        <v>218.89398500192365</v>
      </c>
      <c r="Y88" s="27">
        <v>288.18321172898482</v>
      </c>
      <c r="Z88" s="27">
        <v>274.63188769909607</v>
      </c>
      <c r="AA88" s="27">
        <v>419.54602640491339</v>
      </c>
      <c r="AB88" s="27">
        <v>521.2736363072803</v>
      </c>
      <c r="AC88" s="27">
        <v>493.45635650547939</v>
      </c>
      <c r="AD88" s="27">
        <v>324.21273339279452</v>
      </c>
      <c r="AE88" s="27">
        <v>144.68367135862098</v>
      </c>
      <c r="AF88" s="27">
        <v>55.357671592650512</v>
      </c>
      <c r="AG88" s="27">
        <v>120.04401535463151</v>
      </c>
      <c r="AH88" s="27">
        <v>133.76095326397609</v>
      </c>
      <c r="AI88" s="27"/>
      <c r="AJ88" s="27">
        <v>152.47910030349999</v>
      </c>
      <c r="AK88" s="27">
        <v>185.1600295014504</v>
      </c>
      <c r="AL88" s="27">
        <v>29.602406982556722</v>
      </c>
      <c r="AM88" s="27">
        <v>29.015531088886583</v>
      </c>
      <c r="AN88" s="27">
        <v>76.853454118467411</v>
      </c>
      <c r="AO88" s="27">
        <v>27.667975005169012</v>
      </c>
      <c r="AP88" s="27">
        <v>1078.1479247224538</v>
      </c>
      <c r="AQ88" s="27">
        <v>2169.2558905571</v>
      </c>
      <c r="AR88" s="27">
        <v>602.57547719075956</v>
      </c>
      <c r="AS88" s="27">
        <v>1216.3348008554703</v>
      </c>
      <c r="AT88" s="27">
        <v>134.24894095088226</v>
      </c>
      <c r="AU88" s="27">
        <v>180.39216013496849</v>
      </c>
      <c r="AV88" s="27">
        <v>14888.627067386529</v>
      </c>
      <c r="AW88" s="27">
        <v>716.40190319999999</v>
      </c>
      <c r="AX88" s="27">
        <v>22170.287464624431</v>
      </c>
      <c r="AY88" s="27">
        <v>16904</v>
      </c>
      <c r="AZ88" s="27">
        <v>111.425</v>
      </c>
      <c r="BA88" s="27">
        <v>20981.515329999998</v>
      </c>
      <c r="BB88" s="28">
        <v>181.82865148248791</v>
      </c>
      <c r="BC88" s="2"/>
    </row>
    <row r="89" spans="1:55" ht="15" thickTop="1" x14ac:dyDescent="0.3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</row>
    <row r="90" spans="1:55" x14ac:dyDescent="0.35">
      <c r="A90" s="1" t="s">
        <v>78</v>
      </c>
      <c r="C90" s="1" t="s">
        <v>145</v>
      </c>
    </row>
    <row r="92" spans="1:55" ht="15" thickBot="1" x14ac:dyDescent="0.4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5" ht="43.5" customHeight="1" thickTop="1" thickBot="1" x14ac:dyDescent="0.4">
      <c r="A93" s="11" t="s">
        <v>0</v>
      </c>
      <c r="B93" s="13" t="s">
        <v>1</v>
      </c>
      <c r="C93" s="14" t="s">
        <v>2</v>
      </c>
      <c r="D93" s="12" t="s">
        <v>3</v>
      </c>
      <c r="E93" s="12" t="s">
        <v>4</v>
      </c>
      <c r="F93" s="12" t="s">
        <v>5</v>
      </c>
      <c r="G93" s="12" t="s">
        <v>6</v>
      </c>
      <c r="H93" s="12" t="s">
        <v>7</v>
      </c>
      <c r="I93" s="12" t="s">
        <v>8</v>
      </c>
      <c r="J93" s="12" t="s">
        <v>9</v>
      </c>
      <c r="K93" s="12" t="s">
        <v>10</v>
      </c>
      <c r="L93" s="12" t="s">
        <v>11</v>
      </c>
      <c r="M93" s="12" t="s">
        <v>12</v>
      </c>
      <c r="N93" s="12" t="s">
        <v>13</v>
      </c>
      <c r="O93" s="12" t="s">
        <v>14</v>
      </c>
      <c r="P93" s="12" t="s">
        <v>15</v>
      </c>
      <c r="Q93" s="12" t="s">
        <v>16</v>
      </c>
      <c r="R93" s="12" t="s">
        <v>17</v>
      </c>
      <c r="S93" s="12" t="s">
        <v>18</v>
      </c>
      <c r="T93" s="12" t="s">
        <v>19</v>
      </c>
      <c r="U93" s="12" t="s">
        <v>20</v>
      </c>
      <c r="V93" s="12" t="s">
        <v>21</v>
      </c>
      <c r="W93" s="12" t="s">
        <v>22</v>
      </c>
      <c r="X93" s="12" t="s">
        <v>23</v>
      </c>
      <c r="Y93" s="12" t="s">
        <v>24</v>
      </c>
      <c r="Z93" s="12" t="s">
        <v>25</v>
      </c>
      <c r="AA93" s="12" t="s">
        <v>26</v>
      </c>
      <c r="AB93" s="12" t="s">
        <v>27</v>
      </c>
      <c r="AC93" s="12" t="s">
        <v>28</v>
      </c>
      <c r="AD93" s="12" t="s">
        <v>29</v>
      </c>
      <c r="AE93" s="12" t="s">
        <v>30</v>
      </c>
      <c r="AF93" s="12" t="s">
        <v>31</v>
      </c>
      <c r="AG93" s="12" t="s">
        <v>32</v>
      </c>
      <c r="AH93" s="12" t="s">
        <v>33</v>
      </c>
      <c r="AI93" s="12" t="s">
        <v>34</v>
      </c>
      <c r="AJ93" s="12" t="s">
        <v>35</v>
      </c>
      <c r="AK93" s="12" t="s">
        <v>36</v>
      </c>
      <c r="AL93" s="12" t="s">
        <v>37</v>
      </c>
      <c r="AM93" s="12" t="s">
        <v>38</v>
      </c>
      <c r="AN93" s="12" t="s">
        <v>39</v>
      </c>
      <c r="AO93" s="12" t="s">
        <v>40</v>
      </c>
      <c r="AP93" s="12" t="s">
        <v>41</v>
      </c>
      <c r="AQ93" s="12" t="s">
        <v>42</v>
      </c>
      <c r="AR93" s="12" t="s">
        <v>43</v>
      </c>
      <c r="AS93" s="12" t="s">
        <v>44</v>
      </c>
      <c r="AT93" s="12" t="s">
        <v>45</v>
      </c>
      <c r="AU93" s="12" t="s">
        <v>46</v>
      </c>
      <c r="AV93" s="12" t="s">
        <v>47</v>
      </c>
      <c r="AW93" s="12" t="s">
        <v>48</v>
      </c>
      <c r="AX93" s="12" t="s">
        <v>49</v>
      </c>
      <c r="AY93" s="12" t="s">
        <v>50</v>
      </c>
      <c r="AZ93" s="12" t="s">
        <v>51</v>
      </c>
      <c r="BA93" s="12" t="s">
        <v>20</v>
      </c>
      <c r="BB93" s="13" t="s">
        <v>52</v>
      </c>
      <c r="BC93" s="2"/>
    </row>
    <row r="94" spans="1:55" ht="15" thickTop="1" x14ac:dyDescent="0.35">
      <c r="A94" s="9">
        <v>1</v>
      </c>
      <c r="B94" s="10" t="s">
        <v>53</v>
      </c>
      <c r="C94" s="29">
        <v>0.84075315303723208</v>
      </c>
      <c r="D94" s="30">
        <v>0.32779491849303044</v>
      </c>
      <c r="E94" s="30"/>
      <c r="F94" s="30"/>
      <c r="G94" s="30">
        <v>0.16640468714547552</v>
      </c>
      <c r="H94" s="30">
        <v>9.5672891942523347E-2</v>
      </c>
      <c r="I94" s="30"/>
      <c r="J94" s="30"/>
      <c r="K94" s="30">
        <v>7.0731795202952169E-2</v>
      </c>
      <c r="L94" s="30"/>
      <c r="M94" s="30"/>
      <c r="N94" s="30">
        <v>0.18304212019259627</v>
      </c>
      <c r="O94" s="30"/>
      <c r="P94" s="30"/>
      <c r="Q94" s="30">
        <v>0.10352687320198653</v>
      </c>
      <c r="R94" s="30">
        <v>4.498085802457738E-2</v>
      </c>
      <c r="S94" s="30"/>
      <c r="T94" s="30"/>
      <c r="U94" s="30">
        <v>1.5003695979565987E-2</v>
      </c>
      <c r="V94" s="30"/>
      <c r="W94" s="30"/>
      <c r="X94" s="30">
        <v>0.13453242587711359</v>
      </c>
      <c r="Y94" s="30">
        <v>5.2845443494191811E-2</v>
      </c>
      <c r="Z94" s="30">
        <v>2.7183374179059663E-2</v>
      </c>
      <c r="AA94" s="30">
        <v>1.7997375579936867E-3</v>
      </c>
      <c r="AB94" s="30">
        <v>2.1467814054774268E-3</v>
      </c>
      <c r="AC94" s="30">
        <v>1.9303488651087792E-2</v>
      </c>
      <c r="AD94" s="30">
        <v>2.6861076308619556E-3</v>
      </c>
      <c r="AE94" s="30">
        <v>2.5205579217308766E-3</v>
      </c>
      <c r="AF94" s="30">
        <v>1.0941322787122905E-5</v>
      </c>
      <c r="AG94" s="30">
        <v>2.77687936962457E-3</v>
      </c>
      <c r="AH94" s="30">
        <v>1.5933522676004118E-3</v>
      </c>
      <c r="AI94" s="30"/>
      <c r="AJ94" s="30"/>
      <c r="AK94" s="30">
        <v>2.1665762076698285E-2</v>
      </c>
      <c r="AL94" s="30">
        <v>3.4068720811049028E-3</v>
      </c>
      <c r="AM94" s="30">
        <v>3.4068720811049028E-3</v>
      </c>
      <c r="AN94" s="30"/>
      <c r="AO94" s="30"/>
      <c r="AP94" s="30">
        <v>2.130754900454937E-2</v>
      </c>
      <c r="AQ94" s="30"/>
      <c r="AR94" s="30"/>
      <c r="AS94" s="30">
        <v>2.130754900454937E-2</v>
      </c>
      <c r="AT94" s="30"/>
      <c r="AU94" s="30">
        <v>1</v>
      </c>
      <c r="AV94" s="30">
        <v>0</v>
      </c>
      <c r="AW94" s="30"/>
      <c r="AX94" s="30"/>
      <c r="AY94" s="30"/>
      <c r="AZ94" s="30"/>
      <c r="BA94" s="30"/>
      <c r="BB94" s="31">
        <v>1</v>
      </c>
      <c r="BC94" s="2"/>
    </row>
    <row r="95" spans="1:55" x14ac:dyDescent="0.35">
      <c r="A95" s="5">
        <v>2</v>
      </c>
      <c r="B95" s="7" t="s">
        <v>54</v>
      </c>
      <c r="C95" s="32">
        <v>0.64946430681514489</v>
      </c>
      <c r="D95" s="33">
        <v>0.4307575922891177</v>
      </c>
      <c r="E95" s="33">
        <v>1.6893477005753641E-2</v>
      </c>
      <c r="F95" s="33">
        <v>0</v>
      </c>
      <c r="G95" s="33">
        <v>0.11661295099109072</v>
      </c>
      <c r="H95" s="33">
        <v>8.3877297948356661E-2</v>
      </c>
      <c r="I95" s="33">
        <v>1.790988722261942E-3</v>
      </c>
      <c r="J95" s="33">
        <v>0</v>
      </c>
      <c r="K95" s="33">
        <v>3.2735653042734042E-2</v>
      </c>
      <c r="L95" s="33">
        <v>0</v>
      </c>
      <c r="M95" s="33">
        <v>0</v>
      </c>
      <c r="N95" s="33">
        <v>6.749831888425277E-2</v>
      </c>
      <c r="O95" s="33">
        <v>0</v>
      </c>
      <c r="P95" s="33">
        <v>0</v>
      </c>
      <c r="Q95" s="33">
        <v>2.6419952294441395E-2</v>
      </c>
      <c r="R95" s="33">
        <v>1.7142851524126765E-3</v>
      </c>
      <c r="S95" s="33">
        <v>0</v>
      </c>
      <c r="T95" s="33">
        <v>0</v>
      </c>
      <c r="U95" s="33">
        <v>6.4612072038296485E-3</v>
      </c>
      <c r="V95" s="33">
        <v>6.4685558374736119E-5</v>
      </c>
      <c r="W95" s="33">
        <v>0</v>
      </c>
      <c r="X95" s="33">
        <v>0.32979579529773922</v>
      </c>
      <c r="Y95" s="33">
        <v>5.8822531540778503E-2</v>
      </c>
      <c r="Z95" s="33">
        <v>4.6702347020136634E-2</v>
      </c>
      <c r="AA95" s="33">
        <v>1.7744892838423296E-3</v>
      </c>
      <c r="AB95" s="33">
        <v>4.0372372458078844E-3</v>
      </c>
      <c r="AC95" s="33">
        <v>4.8666584534493599E-3</v>
      </c>
      <c r="AD95" s="33">
        <v>1.3663162730236473E-2</v>
      </c>
      <c r="AE95" s="33">
        <v>2.4586748544606677E-3</v>
      </c>
      <c r="AF95" s="33">
        <v>7.6691534226310584E-4</v>
      </c>
      <c r="AG95" s="33">
        <v>4.2591794022756466E-2</v>
      </c>
      <c r="AH95" s="33">
        <v>6.8578971316182354E-3</v>
      </c>
      <c r="AI95" s="33">
        <v>0</v>
      </c>
      <c r="AJ95" s="33">
        <v>3.2689954279308908E-4</v>
      </c>
      <c r="AK95" s="33">
        <v>0.14692718812959646</v>
      </c>
      <c r="AL95" s="33">
        <v>2.0718314465211104E-2</v>
      </c>
      <c r="AM95" s="33">
        <v>1.1871653174212078E-2</v>
      </c>
      <c r="AN95" s="33">
        <v>9.8026573549866167E-4</v>
      </c>
      <c r="AO95" s="33">
        <v>7.8663955555003662E-3</v>
      </c>
      <c r="AP95" s="33">
        <v>2.1583421904323035E-5</v>
      </c>
      <c r="AQ95" s="33">
        <v>0</v>
      </c>
      <c r="AR95" s="33">
        <v>2.1583421904323035E-5</v>
      </c>
      <c r="AS95" s="33">
        <v>0</v>
      </c>
      <c r="AT95" s="33"/>
      <c r="AU95" s="33">
        <v>1</v>
      </c>
      <c r="AV95" s="33">
        <v>4.6436857367065487E-2</v>
      </c>
      <c r="AW95" s="33">
        <v>3.8037511872144935E-4</v>
      </c>
      <c r="AX95" s="33">
        <v>4.6056482248344043E-2</v>
      </c>
      <c r="AY95" s="33">
        <v>0</v>
      </c>
      <c r="AZ95" s="33">
        <v>0</v>
      </c>
      <c r="BA95" s="33">
        <v>0</v>
      </c>
      <c r="BB95" s="34">
        <v>1.0464368573670628</v>
      </c>
      <c r="BC95" s="2"/>
    </row>
    <row r="96" spans="1:55" x14ac:dyDescent="0.35">
      <c r="A96" s="5">
        <v>3</v>
      </c>
      <c r="B96" s="7" t="s">
        <v>55</v>
      </c>
      <c r="C96" s="32">
        <v>0.28099613874074636</v>
      </c>
      <c r="D96" s="33">
        <v>4.8679924189741174E-2</v>
      </c>
      <c r="E96" s="33"/>
      <c r="F96" s="33"/>
      <c r="G96" s="33">
        <v>3.239326889359119E-2</v>
      </c>
      <c r="H96" s="33">
        <v>1.4174450768780244E-2</v>
      </c>
      <c r="I96" s="33"/>
      <c r="J96" s="33"/>
      <c r="K96" s="33">
        <v>1.8218818124810951E-2</v>
      </c>
      <c r="L96" s="33"/>
      <c r="M96" s="33"/>
      <c r="N96" s="33">
        <v>3.5367899441235556E-2</v>
      </c>
      <c r="O96" s="33"/>
      <c r="P96" s="33"/>
      <c r="Q96" s="33">
        <v>6.360542481846343E-2</v>
      </c>
      <c r="R96" s="33">
        <v>1.5749925146897159E-2</v>
      </c>
      <c r="S96" s="33"/>
      <c r="T96" s="33"/>
      <c r="U96" s="33">
        <v>8.5199696250817802E-2</v>
      </c>
      <c r="V96" s="33"/>
      <c r="W96" s="33"/>
      <c r="X96" s="33">
        <v>0.62232234516797214</v>
      </c>
      <c r="Y96" s="33">
        <v>7.1270229229003196E-2</v>
      </c>
      <c r="Z96" s="33">
        <v>5.0846885924747391E-2</v>
      </c>
      <c r="AA96" s="33">
        <v>8.1932114642318254E-3</v>
      </c>
      <c r="AB96" s="33">
        <v>5.6262592788826199E-2</v>
      </c>
      <c r="AC96" s="33">
        <v>2.3995046443968375E-2</v>
      </c>
      <c r="AD96" s="33">
        <v>6.4825962976680657E-3</v>
      </c>
      <c r="AE96" s="33">
        <v>9.1075473173458359E-3</v>
      </c>
      <c r="AF96" s="33"/>
      <c r="AG96" s="33">
        <v>1.6277237056436501E-2</v>
      </c>
      <c r="AH96" s="33">
        <v>8.7066807516806621E-2</v>
      </c>
      <c r="AI96" s="33"/>
      <c r="AJ96" s="33"/>
      <c r="AK96" s="33">
        <v>0.29282019112893809</v>
      </c>
      <c r="AL96" s="33">
        <v>2.2286183508048981E-3</v>
      </c>
      <c r="AM96" s="33">
        <v>2.2286183508048981E-3</v>
      </c>
      <c r="AN96" s="33"/>
      <c r="AO96" s="33"/>
      <c r="AP96" s="33">
        <v>9.4452897740476688E-2</v>
      </c>
      <c r="AQ96" s="33">
        <v>8.8070835676029205E-2</v>
      </c>
      <c r="AR96" s="33">
        <v>6.3820620644474812E-3</v>
      </c>
      <c r="AS96" s="33">
        <v>0</v>
      </c>
      <c r="AT96" s="33"/>
      <c r="AU96" s="33">
        <v>1</v>
      </c>
      <c r="AV96" s="33">
        <v>0</v>
      </c>
      <c r="AW96" s="33"/>
      <c r="AX96" s="33"/>
      <c r="AY96" s="33"/>
      <c r="AZ96" s="33"/>
      <c r="BA96" s="33"/>
      <c r="BB96" s="34">
        <v>1</v>
      </c>
      <c r="BC96" s="2"/>
    </row>
    <row r="97" spans="1:55" x14ac:dyDescent="0.35">
      <c r="A97" s="5">
        <v>4</v>
      </c>
      <c r="B97" s="7" t="s">
        <v>56</v>
      </c>
      <c r="C97" s="32">
        <v>0.84613400810337591</v>
      </c>
      <c r="D97" s="33">
        <v>0.23877611858926143</v>
      </c>
      <c r="E97" s="33">
        <v>5.8381151135249096E-3</v>
      </c>
      <c r="F97" s="33">
        <v>9.249866701444695E-2</v>
      </c>
      <c r="G97" s="33">
        <v>0.16594634980513256</v>
      </c>
      <c r="H97" s="33">
        <v>4.006315995103419E-2</v>
      </c>
      <c r="I97" s="33"/>
      <c r="J97" s="33"/>
      <c r="K97" s="33">
        <v>0.12588318985409841</v>
      </c>
      <c r="L97" s="33"/>
      <c r="M97" s="33"/>
      <c r="N97" s="33">
        <v>0.25487462624150053</v>
      </c>
      <c r="O97" s="33"/>
      <c r="P97" s="33"/>
      <c r="Q97" s="33">
        <v>0.10928446988581188</v>
      </c>
      <c r="R97" s="33">
        <v>6.2839827867834278E-2</v>
      </c>
      <c r="S97" s="33"/>
      <c r="T97" s="33"/>
      <c r="U97" s="33">
        <v>1.4412615713835323E-2</v>
      </c>
      <c r="V97" s="33"/>
      <c r="W97" s="33"/>
      <c r="X97" s="33">
        <v>0.11926916548706686</v>
      </c>
      <c r="Y97" s="33">
        <v>4.1672279551131369E-2</v>
      </c>
      <c r="Z97" s="33">
        <v>7.6227938185074902E-3</v>
      </c>
      <c r="AA97" s="33">
        <v>5.9857786793361687E-3</v>
      </c>
      <c r="AB97" s="33">
        <v>3.5617278608166781E-3</v>
      </c>
      <c r="AC97" s="33">
        <v>5.5892010725556622E-3</v>
      </c>
      <c r="AD97" s="33">
        <v>1.9040175695800975E-2</v>
      </c>
      <c r="AE97" s="33">
        <v>3.7002518625438175E-3</v>
      </c>
      <c r="AF97" s="33"/>
      <c r="AG97" s="33">
        <v>1.6677717591761423E-3</v>
      </c>
      <c r="AH97" s="33">
        <v>6.3961848439483011E-3</v>
      </c>
      <c r="AI97" s="33"/>
      <c r="AJ97" s="33"/>
      <c r="AK97" s="33">
        <v>2.403300034325024E-2</v>
      </c>
      <c r="AL97" s="33">
        <v>8.7731867760521497E-4</v>
      </c>
      <c r="AM97" s="33">
        <v>8.7731867760521497E-4</v>
      </c>
      <c r="AN97" s="33"/>
      <c r="AO97" s="33"/>
      <c r="AP97" s="33">
        <v>4.7569444196086733E-3</v>
      </c>
      <c r="AQ97" s="33"/>
      <c r="AR97" s="33">
        <v>4.7569444196086733E-3</v>
      </c>
      <c r="AS97" s="33"/>
      <c r="AT97" s="33">
        <v>2.8962563312343332E-2</v>
      </c>
      <c r="AU97" s="33">
        <v>1</v>
      </c>
      <c r="AV97" s="33">
        <v>0</v>
      </c>
      <c r="AW97" s="33"/>
      <c r="AX97" s="33"/>
      <c r="AY97" s="33"/>
      <c r="AZ97" s="33"/>
      <c r="BA97" s="33"/>
      <c r="BB97" s="34">
        <v>1</v>
      </c>
      <c r="BC97" s="2"/>
    </row>
    <row r="98" spans="1:55" x14ac:dyDescent="0.35">
      <c r="A98" s="5">
        <v>5</v>
      </c>
      <c r="B98" s="7" t="s">
        <v>57</v>
      </c>
      <c r="C98" s="32">
        <v>0</v>
      </c>
      <c r="D98" s="33"/>
      <c r="E98" s="33"/>
      <c r="F98" s="33"/>
      <c r="G98" s="33">
        <v>0</v>
      </c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>
        <v>1</v>
      </c>
      <c r="Y98" s="33">
        <v>1</v>
      </c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>
        <v>0</v>
      </c>
      <c r="AM98" s="33"/>
      <c r="AN98" s="33"/>
      <c r="AO98" s="33"/>
      <c r="AP98" s="33">
        <v>0</v>
      </c>
      <c r="AQ98" s="33"/>
      <c r="AR98" s="33"/>
      <c r="AS98" s="33"/>
      <c r="AT98" s="33"/>
      <c r="AU98" s="33">
        <v>1</v>
      </c>
      <c r="AV98" s="33">
        <v>0</v>
      </c>
      <c r="AW98" s="33"/>
      <c r="AX98" s="33"/>
      <c r="AY98" s="33"/>
      <c r="AZ98" s="33"/>
      <c r="BA98" s="33"/>
      <c r="BB98" s="34">
        <v>1</v>
      </c>
      <c r="BC98" s="2"/>
    </row>
    <row r="99" spans="1:55" x14ac:dyDescent="0.35">
      <c r="A99" s="5">
        <v>6</v>
      </c>
      <c r="B99" s="7" t="s">
        <v>58</v>
      </c>
      <c r="C99" s="32">
        <v>7.0223387344172689E-2</v>
      </c>
      <c r="D99" s="33"/>
      <c r="E99" s="33"/>
      <c r="F99" s="33"/>
      <c r="G99" s="33">
        <v>0</v>
      </c>
      <c r="H99" s="33"/>
      <c r="I99" s="33"/>
      <c r="J99" s="33"/>
      <c r="K99" s="33"/>
      <c r="L99" s="33"/>
      <c r="M99" s="33"/>
      <c r="N99" s="33">
        <v>6.3641687815489317E-2</v>
      </c>
      <c r="O99" s="33"/>
      <c r="P99" s="33"/>
      <c r="Q99" s="33"/>
      <c r="R99" s="33"/>
      <c r="S99" s="33"/>
      <c r="T99" s="33"/>
      <c r="U99" s="33">
        <v>6.5816995286833817E-3</v>
      </c>
      <c r="V99" s="33"/>
      <c r="W99" s="33"/>
      <c r="X99" s="33">
        <v>0.75441336419667016</v>
      </c>
      <c r="Y99" s="33">
        <v>7.2538137602141839E-2</v>
      </c>
      <c r="Z99" s="33">
        <v>0.3459017765011016</v>
      </c>
      <c r="AA99" s="33"/>
      <c r="AB99" s="33"/>
      <c r="AC99" s="33"/>
      <c r="AD99" s="33"/>
      <c r="AE99" s="33">
        <v>2.4374599101988456E-2</v>
      </c>
      <c r="AF99" s="33"/>
      <c r="AG99" s="33">
        <v>0.18531946342415709</v>
      </c>
      <c r="AH99" s="33">
        <v>1.8964218980952116E-2</v>
      </c>
      <c r="AI99" s="33"/>
      <c r="AJ99" s="33"/>
      <c r="AK99" s="33">
        <v>0.10731516858632903</v>
      </c>
      <c r="AL99" s="33">
        <v>0.17536324845915721</v>
      </c>
      <c r="AM99" s="33">
        <v>0.17536324845915721</v>
      </c>
      <c r="AN99" s="33"/>
      <c r="AO99" s="33"/>
      <c r="AP99" s="33">
        <v>0</v>
      </c>
      <c r="AQ99" s="33"/>
      <c r="AR99" s="33"/>
      <c r="AS99" s="33"/>
      <c r="AT99" s="33"/>
      <c r="AU99" s="33">
        <v>1</v>
      </c>
      <c r="AV99" s="33">
        <v>0</v>
      </c>
      <c r="AW99" s="33"/>
      <c r="AX99" s="33"/>
      <c r="AY99" s="33"/>
      <c r="AZ99" s="33"/>
      <c r="BA99" s="33"/>
      <c r="BB99" s="34">
        <v>1</v>
      </c>
      <c r="BC99" s="2"/>
    </row>
    <row r="100" spans="1:55" x14ac:dyDescent="0.35">
      <c r="A100" s="5">
        <v>7</v>
      </c>
      <c r="B100" s="7" t="s">
        <v>59</v>
      </c>
      <c r="C100" s="32">
        <v>0.31561305307353876</v>
      </c>
      <c r="D100" s="33">
        <v>2.3957299159667279E-3</v>
      </c>
      <c r="E100" s="33"/>
      <c r="F100" s="33"/>
      <c r="G100" s="33">
        <v>0</v>
      </c>
      <c r="H100" s="33"/>
      <c r="I100" s="33"/>
      <c r="J100" s="33"/>
      <c r="K100" s="33"/>
      <c r="L100" s="33"/>
      <c r="M100" s="33"/>
      <c r="N100" s="33">
        <v>5.5097727508055139E-2</v>
      </c>
      <c r="O100" s="33"/>
      <c r="P100" s="33"/>
      <c r="Q100" s="33">
        <v>0.25811959564951692</v>
      </c>
      <c r="R100" s="33"/>
      <c r="S100" s="33"/>
      <c r="T100" s="33"/>
      <c r="U100" s="33"/>
      <c r="V100" s="33"/>
      <c r="W100" s="33"/>
      <c r="X100" s="33">
        <v>0.68438694692646118</v>
      </c>
      <c r="Y100" s="33">
        <v>6.3588356752608405E-3</v>
      </c>
      <c r="Z100" s="33">
        <v>1.1113750474577855E-2</v>
      </c>
      <c r="AA100" s="33">
        <v>6.1984435876664577E-3</v>
      </c>
      <c r="AB100" s="33">
        <v>3.5306562066662202E-3</v>
      </c>
      <c r="AC100" s="33">
        <v>9.3120803665872831E-2</v>
      </c>
      <c r="AD100" s="33">
        <v>2.6060668814702474E-2</v>
      </c>
      <c r="AE100" s="33">
        <v>3.2119023110672574E-3</v>
      </c>
      <c r="AF100" s="33">
        <v>0</v>
      </c>
      <c r="AG100" s="33">
        <v>0.3832071514568271</v>
      </c>
      <c r="AH100" s="33"/>
      <c r="AI100" s="33"/>
      <c r="AJ100" s="33"/>
      <c r="AK100" s="33">
        <v>0.1515847347338202</v>
      </c>
      <c r="AL100" s="33">
        <v>0</v>
      </c>
      <c r="AM100" s="33"/>
      <c r="AN100" s="33"/>
      <c r="AO100" s="33"/>
      <c r="AP100" s="33">
        <v>0</v>
      </c>
      <c r="AQ100" s="33"/>
      <c r="AR100" s="33"/>
      <c r="AS100" s="33"/>
      <c r="AT100" s="33"/>
      <c r="AU100" s="33">
        <v>1</v>
      </c>
      <c r="AV100" s="33">
        <v>0</v>
      </c>
      <c r="AW100" s="33"/>
      <c r="AX100" s="33"/>
      <c r="AY100" s="33"/>
      <c r="AZ100" s="33"/>
      <c r="BA100" s="33"/>
      <c r="BB100" s="34">
        <v>1</v>
      </c>
      <c r="BC100" s="2"/>
    </row>
    <row r="101" spans="1:55" x14ac:dyDescent="0.35">
      <c r="A101" s="5">
        <v>8</v>
      </c>
      <c r="B101" s="7" t="s">
        <v>60</v>
      </c>
      <c r="C101" s="32">
        <v>0.69595485697011417</v>
      </c>
      <c r="D101" s="33">
        <v>0.27969869194238878</v>
      </c>
      <c r="E101" s="33">
        <v>1.1386943253112297E-2</v>
      </c>
      <c r="F101" s="33">
        <v>3.6362382760194508E-3</v>
      </c>
      <c r="G101" s="33">
        <v>0.17408514838588943</v>
      </c>
      <c r="H101" s="33">
        <v>8.8347627612600024E-2</v>
      </c>
      <c r="I101" s="33">
        <v>6.0914319942612857E-3</v>
      </c>
      <c r="J101" s="33"/>
      <c r="K101" s="33">
        <v>8.5737520773289388E-2</v>
      </c>
      <c r="L101" s="33"/>
      <c r="M101" s="33"/>
      <c r="N101" s="33">
        <v>0.14254889722656675</v>
      </c>
      <c r="O101" s="33"/>
      <c r="P101" s="33"/>
      <c r="Q101" s="33">
        <v>8.3260892378652404E-2</v>
      </c>
      <c r="R101" s="33">
        <v>1.1289528039502703E-2</v>
      </c>
      <c r="S101" s="33"/>
      <c r="T101" s="33"/>
      <c r="U101" s="33">
        <v>5.0716989971143212E-3</v>
      </c>
      <c r="V101" s="33">
        <v>4.1997758735504754E-5</v>
      </c>
      <c r="W101" s="33"/>
      <c r="X101" s="33">
        <v>0.28325470056282548</v>
      </c>
      <c r="Y101" s="33">
        <v>0.10290471857708054</v>
      </c>
      <c r="Z101" s="33">
        <v>3.5108390162523061E-2</v>
      </c>
      <c r="AA101" s="33">
        <v>4.6336753982484571E-3</v>
      </c>
      <c r="AB101" s="33">
        <v>7.1960487812358209E-3</v>
      </c>
      <c r="AC101" s="33">
        <v>2.074664987960027E-2</v>
      </c>
      <c r="AD101" s="33">
        <v>3.9310277640212414E-3</v>
      </c>
      <c r="AE101" s="33">
        <v>2.4456450872523748E-3</v>
      </c>
      <c r="AF101" s="33">
        <v>1.0568158770049477E-2</v>
      </c>
      <c r="AG101" s="33">
        <v>7.4539579823320462E-3</v>
      </c>
      <c r="AH101" s="33">
        <v>1.5225174032334214E-2</v>
      </c>
      <c r="AI101" s="33">
        <v>0</v>
      </c>
      <c r="AJ101" s="33">
        <v>3.9325620817982221E-5</v>
      </c>
      <c r="AK101" s="33">
        <v>7.3001928507329991E-2</v>
      </c>
      <c r="AL101" s="33">
        <v>1.7636923369025333E-2</v>
      </c>
      <c r="AM101" s="33">
        <v>7.8286358447143944E-3</v>
      </c>
      <c r="AN101" s="33">
        <v>2.3496447736463047E-3</v>
      </c>
      <c r="AO101" s="33">
        <v>7.4586427506646343E-3</v>
      </c>
      <c r="AP101" s="33">
        <v>3.1535190980350606E-3</v>
      </c>
      <c r="AQ101" s="33">
        <v>1.0657602953989373E-3</v>
      </c>
      <c r="AR101" s="33">
        <v>2.0877588026361233E-3</v>
      </c>
      <c r="AS101" s="33"/>
      <c r="AT101" s="33"/>
      <c r="AU101" s="33">
        <v>1</v>
      </c>
      <c r="AV101" s="33">
        <v>0</v>
      </c>
      <c r="AW101" s="33"/>
      <c r="AX101" s="33"/>
      <c r="AY101" s="33"/>
      <c r="AZ101" s="33"/>
      <c r="BA101" s="33"/>
      <c r="BB101" s="34">
        <v>1</v>
      </c>
      <c r="BC101" s="2"/>
    </row>
    <row r="102" spans="1:55" x14ac:dyDescent="0.35">
      <c r="A102" s="5">
        <v>9</v>
      </c>
      <c r="B102" s="7" t="s">
        <v>61</v>
      </c>
      <c r="C102" s="32">
        <v>0.77754650973162776</v>
      </c>
      <c r="D102" s="33">
        <v>0.28067174097590186</v>
      </c>
      <c r="E102" s="33">
        <v>1.0143833053431512E-2</v>
      </c>
      <c r="F102" s="33">
        <v>4.8784702092995749E-2</v>
      </c>
      <c r="G102" s="33">
        <v>0.1395985397522139</v>
      </c>
      <c r="H102" s="33">
        <v>8.2632644266545749E-2</v>
      </c>
      <c r="I102" s="33">
        <v>3.9364305023200101E-4</v>
      </c>
      <c r="J102" s="33"/>
      <c r="K102" s="33">
        <v>5.6965895485668154E-2</v>
      </c>
      <c r="L102" s="33"/>
      <c r="M102" s="33">
        <v>4.2886902646005129E-3</v>
      </c>
      <c r="N102" s="33">
        <v>0.19276993217673641</v>
      </c>
      <c r="O102" s="33"/>
      <c r="P102" s="33">
        <v>1.7209327280218668E-2</v>
      </c>
      <c r="Q102" s="33">
        <v>0.1106386086037142</v>
      </c>
      <c r="R102" s="33">
        <v>2.3205028141194347E-2</v>
      </c>
      <c r="S102" s="33"/>
      <c r="T102" s="33">
        <v>2.8891708178597645E-4</v>
      </c>
      <c r="U102" s="33">
        <v>3.0662660081867004E-2</v>
      </c>
      <c r="V102" s="33"/>
      <c r="W102" s="33"/>
      <c r="X102" s="33">
        <v>0.19770535725675922</v>
      </c>
      <c r="Y102" s="33">
        <v>4.9356443406652406E-2</v>
      </c>
      <c r="Z102" s="33">
        <v>8.7320864232641349E-2</v>
      </c>
      <c r="AA102" s="33">
        <v>3.092115205989265E-3</v>
      </c>
      <c r="AB102" s="33">
        <v>3.314215854371509E-3</v>
      </c>
      <c r="AC102" s="33">
        <v>9.0702332295520133E-3</v>
      </c>
      <c r="AD102" s="33">
        <v>3.5378763122124188E-3</v>
      </c>
      <c r="AE102" s="33">
        <v>7.4663185902102257E-3</v>
      </c>
      <c r="AF102" s="33">
        <v>1.8547291209182421E-3</v>
      </c>
      <c r="AG102" s="33">
        <v>4.8297075677396885E-3</v>
      </c>
      <c r="AH102" s="33">
        <v>8.7418098904352062E-3</v>
      </c>
      <c r="AI102" s="33"/>
      <c r="AJ102" s="33"/>
      <c r="AK102" s="33">
        <v>1.912104384603688E-2</v>
      </c>
      <c r="AL102" s="33">
        <v>2.2597561701509683E-3</v>
      </c>
      <c r="AM102" s="33">
        <v>9.5024837993207029E-4</v>
      </c>
      <c r="AN102" s="33"/>
      <c r="AO102" s="33">
        <v>1.3095077902188982E-3</v>
      </c>
      <c r="AP102" s="33">
        <v>8.0315191737120283E-3</v>
      </c>
      <c r="AQ102" s="33"/>
      <c r="AR102" s="33">
        <v>8.0315191737120283E-3</v>
      </c>
      <c r="AS102" s="33"/>
      <c r="AT102" s="33">
        <v>1.445685766775013E-2</v>
      </c>
      <c r="AU102" s="33">
        <v>1</v>
      </c>
      <c r="AV102" s="33">
        <v>0</v>
      </c>
      <c r="AW102" s="33"/>
      <c r="AX102" s="33"/>
      <c r="AY102" s="33"/>
      <c r="AZ102" s="33"/>
      <c r="BA102" s="33"/>
      <c r="BB102" s="34">
        <v>1</v>
      </c>
      <c r="BC102" s="2"/>
    </row>
    <row r="103" spans="1:55" x14ac:dyDescent="0.35">
      <c r="A103" s="5">
        <v>10</v>
      </c>
      <c r="B103" s="7" t="s">
        <v>62</v>
      </c>
      <c r="C103" s="32">
        <v>0.80872418675674429</v>
      </c>
      <c r="D103" s="33">
        <v>0.40032433482948498</v>
      </c>
      <c r="E103" s="33">
        <v>1.1321308592846236E-2</v>
      </c>
      <c r="F103" s="33">
        <v>3.4440238767294434E-3</v>
      </c>
      <c r="G103" s="33">
        <v>0.1182828744620795</v>
      </c>
      <c r="H103" s="33">
        <v>8.7705890518717314E-2</v>
      </c>
      <c r="I103" s="33">
        <v>4.7568367960760724E-4</v>
      </c>
      <c r="J103" s="33"/>
      <c r="K103" s="33">
        <v>3.0576983943362175E-2</v>
      </c>
      <c r="L103" s="33"/>
      <c r="M103" s="33"/>
      <c r="N103" s="33">
        <v>0.16758578501688956</v>
      </c>
      <c r="O103" s="33"/>
      <c r="P103" s="33"/>
      <c r="Q103" s="33">
        <v>0.10848634491694044</v>
      </c>
      <c r="R103" s="33">
        <v>5.7438526676229706E-3</v>
      </c>
      <c r="S103" s="33"/>
      <c r="T103" s="33"/>
      <c r="U103" s="33">
        <v>8.3009948637268061E-3</v>
      </c>
      <c r="V103" s="33">
        <v>7.997778908888993E-5</v>
      </c>
      <c r="W103" s="33"/>
      <c r="X103" s="33">
        <v>0.18882759705705429</v>
      </c>
      <c r="Y103" s="33">
        <v>4.6821081856461992E-2</v>
      </c>
      <c r="Z103" s="33">
        <v>2.3159317014483365E-2</v>
      </c>
      <c r="AA103" s="33">
        <v>4.7954097450372494E-3</v>
      </c>
      <c r="AB103" s="33">
        <v>1.0183573180324835E-2</v>
      </c>
      <c r="AC103" s="33">
        <v>1.9612993382999398E-2</v>
      </c>
      <c r="AD103" s="33"/>
      <c r="AE103" s="33">
        <v>2.7076396279672389E-3</v>
      </c>
      <c r="AF103" s="33">
        <v>5.5803803618527598E-3</v>
      </c>
      <c r="AG103" s="33">
        <v>1.5197094072463099E-2</v>
      </c>
      <c r="AH103" s="33"/>
      <c r="AI103" s="33"/>
      <c r="AJ103" s="33"/>
      <c r="AK103" s="33">
        <v>6.0770107815464353E-2</v>
      </c>
      <c r="AL103" s="33">
        <v>1.2320947665540698E-3</v>
      </c>
      <c r="AM103" s="33">
        <v>1.2320947665540698E-3</v>
      </c>
      <c r="AN103" s="33"/>
      <c r="AO103" s="33"/>
      <c r="AP103" s="33">
        <v>1.2161214196474018E-3</v>
      </c>
      <c r="AQ103" s="33"/>
      <c r="AR103" s="33">
        <v>1.2161214196474018E-3</v>
      </c>
      <c r="AS103" s="33"/>
      <c r="AT103" s="33"/>
      <c r="AU103" s="33">
        <v>1</v>
      </c>
      <c r="AV103" s="33">
        <v>0</v>
      </c>
      <c r="AW103" s="33"/>
      <c r="AX103" s="33"/>
      <c r="AY103" s="33"/>
      <c r="AZ103" s="33"/>
      <c r="BA103" s="33"/>
      <c r="BB103" s="34">
        <v>1</v>
      </c>
      <c r="BC103" s="2"/>
    </row>
    <row r="104" spans="1:55" x14ac:dyDescent="0.35">
      <c r="A104" s="5">
        <v>11</v>
      </c>
      <c r="B104" s="7" t="s">
        <v>63</v>
      </c>
      <c r="C104" s="32">
        <v>0.62258984766806824</v>
      </c>
      <c r="D104" s="33">
        <v>0.24840998563370065</v>
      </c>
      <c r="E104" s="33">
        <v>1.1848809431149377E-2</v>
      </c>
      <c r="F104" s="33">
        <v>6.6663536479339668E-3</v>
      </c>
      <c r="G104" s="33">
        <v>0.12114675778242825</v>
      </c>
      <c r="H104" s="33">
        <v>6.6841894133073093E-2</v>
      </c>
      <c r="I104" s="33">
        <v>1.686519722228437E-3</v>
      </c>
      <c r="J104" s="33">
        <v>0</v>
      </c>
      <c r="K104" s="33">
        <v>5.4304863649355162E-2</v>
      </c>
      <c r="L104" s="33">
        <v>0</v>
      </c>
      <c r="M104" s="33">
        <v>0</v>
      </c>
      <c r="N104" s="33">
        <v>0.14274442009971014</v>
      </c>
      <c r="O104" s="33">
        <v>0</v>
      </c>
      <c r="P104" s="33">
        <v>0</v>
      </c>
      <c r="Q104" s="33">
        <v>7.7853746093699536E-2</v>
      </c>
      <c r="R104" s="33">
        <v>1.3172941694378803E-2</v>
      </c>
      <c r="S104" s="33">
        <v>0</v>
      </c>
      <c r="T104" s="33">
        <v>0</v>
      </c>
      <c r="U104" s="33">
        <v>1.9261996364150869E-2</v>
      </c>
      <c r="V104" s="33">
        <v>4.2257528914580237E-4</v>
      </c>
      <c r="W104" s="33">
        <v>0</v>
      </c>
      <c r="X104" s="33">
        <v>0.31575165934066279</v>
      </c>
      <c r="Y104" s="33">
        <v>4.5210198906598262E-2</v>
      </c>
      <c r="Z104" s="33">
        <v>6.0402111426895895E-3</v>
      </c>
      <c r="AA104" s="33">
        <v>1.0237288156957257E-2</v>
      </c>
      <c r="AB104" s="33">
        <v>7.7286215820954129E-2</v>
      </c>
      <c r="AC104" s="33">
        <v>2.6099459916638281E-2</v>
      </c>
      <c r="AD104" s="33">
        <v>2.3448359314413348E-2</v>
      </c>
      <c r="AE104" s="33">
        <v>5.3460028190593116E-3</v>
      </c>
      <c r="AF104" s="33">
        <v>5.465748240293767E-3</v>
      </c>
      <c r="AG104" s="33">
        <v>2.3478295669721962E-2</v>
      </c>
      <c r="AH104" s="33">
        <v>7.6375520380513135E-3</v>
      </c>
      <c r="AI104" s="33">
        <v>0</v>
      </c>
      <c r="AJ104" s="33">
        <v>2.2814653940459427E-4</v>
      </c>
      <c r="AK104" s="33">
        <v>8.5274180775881003E-2</v>
      </c>
      <c r="AL104" s="33">
        <v>1.0470161489305315E-2</v>
      </c>
      <c r="AM104" s="33">
        <v>1.0470161489305315E-2</v>
      </c>
      <c r="AN104" s="33">
        <v>0</v>
      </c>
      <c r="AO104" s="33">
        <v>0</v>
      </c>
      <c r="AP104" s="33">
        <v>2.7112569204187691E-2</v>
      </c>
      <c r="AQ104" s="33">
        <v>0</v>
      </c>
      <c r="AR104" s="33">
        <v>2.7478422978011906E-4</v>
      </c>
      <c r="AS104" s="33">
        <v>2.6837784974407568E-2</v>
      </c>
      <c r="AT104" s="33">
        <v>2.4075762297775982E-2</v>
      </c>
      <c r="AU104" s="33">
        <v>1</v>
      </c>
      <c r="AV104" s="33">
        <v>1.0653561055511771E-2</v>
      </c>
      <c r="AW104" s="33">
        <v>0</v>
      </c>
      <c r="AX104" s="33">
        <v>0</v>
      </c>
      <c r="AY104" s="33">
        <v>1.0653561055511771E-2</v>
      </c>
      <c r="AZ104" s="33">
        <v>0</v>
      </c>
      <c r="BA104" s="33">
        <v>0</v>
      </c>
      <c r="BB104" s="34">
        <v>1.0106535610555119</v>
      </c>
      <c r="BC104" s="2"/>
    </row>
    <row r="105" spans="1:55" x14ac:dyDescent="0.35">
      <c r="A105" s="5">
        <v>12</v>
      </c>
      <c r="B105" s="7" t="s">
        <v>64</v>
      </c>
      <c r="C105" s="32">
        <v>0.87557082976530831</v>
      </c>
      <c r="D105" s="33">
        <v>0.15327112051430589</v>
      </c>
      <c r="E105" s="33">
        <v>2.4015650000512394E-3</v>
      </c>
      <c r="F105" s="33">
        <v>1.1343320087873244E-2</v>
      </c>
      <c r="G105" s="33">
        <v>0.18581360547746234</v>
      </c>
      <c r="H105" s="33">
        <v>0.10056908782694125</v>
      </c>
      <c r="I105" s="33">
        <v>0</v>
      </c>
      <c r="J105" s="33">
        <v>0</v>
      </c>
      <c r="K105" s="33">
        <v>8.5244517650521101E-2</v>
      </c>
      <c r="L105" s="33">
        <v>0</v>
      </c>
      <c r="M105" s="33">
        <v>0</v>
      </c>
      <c r="N105" s="33">
        <v>0.28143867759262609</v>
      </c>
      <c r="O105" s="33">
        <v>0</v>
      </c>
      <c r="P105" s="33">
        <v>0</v>
      </c>
      <c r="Q105" s="33">
        <v>9.942569991899898E-2</v>
      </c>
      <c r="R105" s="33">
        <v>3.7181623893791857E-2</v>
      </c>
      <c r="S105" s="33">
        <v>0</v>
      </c>
      <c r="T105" s="33">
        <v>0</v>
      </c>
      <c r="U105" s="33">
        <v>0.1184401023681232</v>
      </c>
      <c r="V105" s="33"/>
      <c r="W105" s="33"/>
      <c r="X105" s="33">
        <v>0.12345474306469438</v>
      </c>
      <c r="Y105" s="33">
        <v>8.702745366010145E-2</v>
      </c>
      <c r="Z105" s="33">
        <v>3.2543003633663241E-2</v>
      </c>
      <c r="AA105" s="33"/>
      <c r="AB105" s="33"/>
      <c r="AC105" s="33">
        <v>0</v>
      </c>
      <c r="AD105" s="33"/>
      <c r="AE105" s="33"/>
      <c r="AF105" s="33"/>
      <c r="AG105" s="33">
        <v>3.884285770929682E-3</v>
      </c>
      <c r="AH105" s="33"/>
      <c r="AI105" s="33"/>
      <c r="AJ105" s="33"/>
      <c r="AK105" s="33">
        <v>0</v>
      </c>
      <c r="AL105" s="33">
        <v>0</v>
      </c>
      <c r="AM105" s="33"/>
      <c r="AN105" s="33"/>
      <c r="AO105" s="33"/>
      <c r="AP105" s="33">
        <v>9.7442716999731358E-4</v>
      </c>
      <c r="AQ105" s="33"/>
      <c r="AR105" s="33">
        <v>9.7442716999731358E-4</v>
      </c>
      <c r="AS105" s="33">
        <v>0</v>
      </c>
      <c r="AT105" s="33">
        <v>0</v>
      </c>
      <c r="AU105" s="33">
        <v>1</v>
      </c>
      <c r="AV105" s="33">
        <v>6.3492940719465122E-3</v>
      </c>
      <c r="AW105" s="33"/>
      <c r="AX105" s="33">
        <v>0</v>
      </c>
      <c r="AY105" s="33"/>
      <c r="AZ105" s="33">
        <v>4.4515972437731014E-3</v>
      </c>
      <c r="BA105" s="33">
        <v>1.8976968281734111E-3</v>
      </c>
      <c r="BB105" s="34">
        <v>1.0063492940719465</v>
      </c>
      <c r="BC105" s="2"/>
    </row>
    <row r="106" spans="1:55" x14ac:dyDescent="0.35">
      <c r="A106" s="5">
        <v>13</v>
      </c>
      <c r="B106" s="7" t="s">
        <v>65</v>
      </c>
      <c r="C106" s="32">
        <v>0.65269308170115048</v>
      </c>
      <c r="D106" s="33">
        <v>0.27276903027155547</v>
      </c>
      <c r="E106" s="33">
        <v>1.3962803550895074E-2</v>
      </c>
      <c r="F106" s="33">
        <v>3.0601304012728278E-3</v>
      </c>
      <c r="G106" s="33">
        <v>8.588006588333208E-2</v>
      </c>
      <c r="H106" s="33">
        <v>4.853023918281426E-2</v>
      </c>
      <c r="I106" s="33">
        <v>1.0817361737842264E-3</v>
      </c>
      <c r="J106" s="33"/>
      <c r="K106" s="33">
        <v>3.7349826700517688E-2</v>
      </c>
      <c r="L106" s="33"/>
      <c r="M106" s="33"/>
      <c r="N106" s="33">
        <v>0.16945233372393739</v>
      </c>
      <c r="O106" s="33">
        <v>5.6217441470811423E-4</v>
      </c>
      <c r="P106" s="33"/>
      <c r="Q106" s="33">
        <v>0.10839556953127916</v>
      </c>
      <c r="R106" s="33">
        <v>1.8704547118766561E-3</v>
      </c>
      <c r="S106" s="33"/>
      <c r="T106" s="33">
        <v>1.2695681338704588E-3</v>
      </c>
      <c r="U106" s="33">
        <v>1.4325627579169749E-2</v>
      </c>
      <c r="V106" s="33">
        <v>1.7666797845957825E-5</v>
      </c>
      <c r="W106" s="33"/>
      <c r="X106" s="33">
        <v>0.33378101346411893</v>
      </c>
      <c r="Y106" s="33">
        <v>5.6337147096941938E-2</v>
      </c>
      <c r="Z106" s="33">
        <v>2.1140490478514197E-3</v>
      </c>
      <c r="AA106" s="33">
        <v>2.9717179074752246E-2</v>
      </c>
      <c r="AB106" s="33">
        <v>5.6206913740576153E-2</v>
      </c>
      <c r="AC106" s="33"/>
      <c r="AD106" s="33">
        <v>3.6140321011571927E-2</v>
      </c>
      <c r="AE106" s="33">
        <v>3.9473390424744461E-3</v>
      </c>
      <c r="AF106" s="33"/>
      <c r="AG106" s="33">
        <v>3.2551016901329513E-2</v>
      </c>
      <c r="AH106" s="33">
        <v>3.7627951826399136E-2</v>
      </c>
      <c r="AI106" s="33"/>
      <c r="AJ106" s="33"/>
      <c r="AK106" s="33">
        <v>7.9139095722222164E-2</v>
      </c>
      <c r="AL106" s="33">
        <v>4.1781166569310781E-3</v>
      </c>
      <c r="AM106" s="33">
        <v>4.1781166569310781E-3</v>
      </c>
      <c r="AN106" s="33"/>
      <c r="AO106" s="33"/>
      <c r="AP106" s="33">
        <v>9.3477881778002755E-3</v>
      </c>
      <c r="AQ106" s="33">
        <v>3.1579748749897883E-4</v>
      </c>
      <c r="AR106" s="33">
        <v>4.0031048820187787E-3</v>
      </c>
      <c r="AS106" s="33">
        <v>5.0288858082825176E-3</v>
      </c>
      <c r="AT106" s="33"/>
      <c r="AU106" s="33">
        <v>1</v>
      </c>
      <c r="AV106" s="33">
        <v>4.0789802988795955E-2</v>
      </c>
      <c r="AW106" s="33"/>
      <c r="AX106" s="33"/>
      <c r="AY106" s="33"/>
      <c r="AZ106" s="33"/>
      <c r="BA106" s="33">
        <v>4.0789802988795955E-2</v>
      </c>
      <c r="BB106" s="34">
        <v>1.0407898029887961</v>
      </c>
      <c r="BC106" s="2"/>
    </row>
    <row r="107" spans="1:55" x14ac:dyDescent="0.35">
      <c r="A107" s="5">
        <v>14</v>
      </c>
      <c r="B107" s="7" t="s">
        <v>66</v>
      </c>
      <c r="C107" s="32">
        <v>0.78236402617750789</v>
      </c>
      <c r="D107" s="33">
        <v>0.59609102234921729</v>
      </c>
      <c r="E107" s="33"/>
      <c r="F107" s="33"/>
      <c r="G107" s="33">
        <v>7.3949921312260539E-2</v>
      </c>
      <c r="H107" s="33">
        <v>4.6996883385356861E-2</v>
      </c>
      <c r="I107" s="33"/>
      <c r="J107" s="33"/>
      <c r="K107" s="33">
        <v>2.6953037926903692E-2</v>
      </c>
      <c r="L107" s="33"/>
      <c r="M107" s="33"/>
      <c r="N107" s="33">
        <v>5.7092384717566787E-2</v>
      </c>
      <c r="O107" s="33"/>
      <c r="P107" s="33"/>
      <c r="Q107" s="33">
        <v>3.2947936484541945E-2</v>
      </c>
      <c r="R107" s="33">
        <v>9.0038018961006404E-3</v>
      </c>
      <c r="S107" s="33"/>
      <c r="T107" s="33"/>
      <c r="U107" s="33">
        <v>1.3278959417820931E-2</v>
      </c>
      <c r="V107" s="33"/>
      <c r="W107" s="33"/>
      <c r="X107" s="33">
        <v>0.17253525563885375</v>
      </c>
      <c r="Y107" s="33">
        <v>2.821846212017453E-2</v>
      </c>
      <c r="Z107" s="33">
        <v>7.3339088865809719E-3</v>
      </c>
      <c r="AA107" s="33">
        <v>6.4499008924580195E-3</v>
      </c>
      <c r="AB107" s="33">
        <v>9.1159735511873695E-3</v>
      </c>
      <c r="AC107" s="33">
        <v>2.4677821879271967E-2</v>
      </c>
      <c r="AD107" s="33">
        <v>5.7553101531977327E-3</v>
      </c>
      <c r="AE107" s="33">
        <v>1.6362307790055669E-3</v>
      </c>
      <c r="AF107" s="33">
        <v>6.197052478732185E-4</v>
      </c>
      <c r="AG107" s="33">
        <v>1.2122438347179644E-2</v>
      </c>
      <c r="AH107" s="33"/>
      <c r="AI107" s="33"/>
      <c r="AJ107" s="33"/>
      <c r="AK107" s="33">
        <v>7.6605503781924794E-2</v>
      </c>
      <c r="AL107" s="33">
        <v>5.5498488418862044E-3</v>
      </c>
      <c r="AM107" s="33">
        <v>5.5483108109180418E-3</v>
      </c>
      <c r="AN107" s="33">
        <v>1.5380309681541503E-6</v>
      </c>
      <c r="AO107" s="33"/>
      <c r="AP107" s="33">
        <v>2.6187531683430149E-2</v>
      </c>
      <c r="AQ107" s="33">
        <v>3.2897744089792394E-3</v>
      </c>
      <c r="AR107" s="33">
        <v>1.6494804846617386E-2</v>
      </c>
      <c r="AS107" s="33">
        <v>6.402952427833522E-3</v>
      </c>
      <c r="AT107" s="33">
        <v>1.3363337658323912E-2</v>
      </c>
      <c r="AU107" s="33">
        <v>1</v>
      </c>
      <c r="AV107" s="33">
        <v>1.5546189444950453E-2</v>
      </c>
      <c r="AW107" s="33"/>
      <c r="AX107" s="33">
        <v>1.5546189444950453E-2</v>
      </c>
      <c r="AY107" s="33"/>
      <c r="AZ107" s="33"/>
      <c r="BA107" s="33"/>
      <c r="BB107" s="34">
        <v>1.0155461894449516</v>
      </c>
      <c r="BC107" s="2"/>
    </row>
    <row r="108" spans="1:55" x14ac:dyDescent="0.35">
      <c r="A108" s="5">
        <v>15</v>
      </c>
      <c r="B108" s="7" t="s">
        <v>67</v>
      </c>
      <c r="C108" s="32">
        <v>0.44317127518694449</v>
      </c>
      <c r="D108" s="33">
        <v>0.10861411341162665</v>
      </c>
      <c r="E108" s="33"/>
      <c r="F108" s="33"/>
      <c r="G108" s="33">
        <v>2.1584844616079998E-2</v>
      </c>
      <c r="H108" s="33">
        <v>1.7191749863211401E-2</v>
      </c>
      <c r="I108" s="33"/>
      <c r="J108" s="33"/>
      <c r="K108" s="33">
        <v>4.3930947528685958E-3</v>
      </c>
      <c r="L108" s="33"/>
      <c r="M108" s="33"/>
      <c r="N108" s="33">
        <v>8.4618617523214423E-2</v>
      </c>
      <c r="O108" s="33"/>
      <c r="P108" s="33"/>
      <c r="Q108" s="33">
        <v>9.3095545845987934E-2</v>
      </c>
      <c r="R108" s="33">
        <v>0.12992934571435369</v>
      </c>
      <c r="S108" s="33"/>
      <c r="T108" s="33"/>
      <c r="U108" s="33">
        <v>5.3288080756817629E-3</v>
      </c>
      <c r="V108" s="33">
        <v>3.2274179863132101E-3</v>
      </c>
      <c r="W108" s="33"/>
      <c r="X108" s="33">
        <v>0.53920876715804844</v>
      </c>
      <c r="Y108" s="33">
        <v>3.6373872980881315E-2</v>
      </c>
      <c r="Z108" s="33">
        <v>9.8987367870142035E-2</v>
      </c>
      <c r="AA108" s="33">
        <v>1.9491384300633588E-2</v>
      </c>
      <c r="AB108" s="33">
        <v>0.10978771995210417</v>
      </c>
      <c r="AC108" s="33">
        <v>1.6010213548811724E-2</v>
      </c>
      <c r="AD108" s="33">
        <v>5.0433362144845246E-3</v>
      </c>
      <c r="AE108" s="33">
        <v>4.8665022560206814E-2</v>
      </c>
      <c r="AF108" s="33">
        <v>4.9957575709516525E-4</v>
      </c>
      <c r="AG108" s="33">
        <v>4.1948504048149584E-3</v>
      </c>
      <c r="AH108" s="33">
        <v>2.5692467507751355E-3</v>
      </c>
      <c r="AI108" s="33"/>
      <c r="AJ108" s="33"/>
      <c r="AK108" s="33">
        <v>0.19758617681809892</v>
      </c>
      <c r="AL108" s="33">
        <v>1.6271896088242525E-2</v>
      </c>
      <c r="AM108" s="33">
        <v>1.6271896088242525E-2</v>
      </c>
      <c r="AN108" s="33"/>
      <c r="AO108" s="33"/>
      <c r="AP108" s="33">
        <v>1.3480615667647317E-3</v>
      </c>
      <c r="AQ108" s="33"/>
      <c r="AR108" s="33">
        <v>1.3480615667647317E-3</v>
      </c>
      <c r="AS108" s="33"/>
      <c r="AT108" s="33"/>
      <c r="AU108" s="33">
        <v>1</v>
      </c>
      <c r="AV108" s="33">
        <v>0</v>
      </c>
      <c r="AW108" s="33"/>
      <c r="AX108" s="33"/>
      <c r="AY108" s="33"/>
      <c r="AZ108" s="33"/>
      <c r="BA108" s="33"/>
      <c r="BB108" s="34">
        <v>1</v>
      </c>
      <c r="BC108" s="2"/>
    </row>
    <row r="109" spans="1:55" x14ac:dyDescent="0.35">
      <c r="A109" s="5">
        <v>16</v>
      </c>
      <c r="B109" s="7" t="s">
        <v>68</v>
      </c>
      <c r="C109" s="32">
        <v>0.63159052201146526</v>
      </c>
      <c r="D109" s="33">
        <v>0.22077932128715555</v>
      </c>
      <c r="E109" s="33">
        <v>8.576326082170847E-3</v>
      </c>
      <c r="F109" s="33">
        <v>3.2824978577758145E-3</v>
      </c>
      <c r="G109" s="33">
        <v>8.7270361001545213E-2</v>
      </c>
      <c r="H109" s="33">
        <v>3.5385689537235469E-2</v>
      </c>
      <c r="I109" s="33">
        <v>4.9618876129453387E-4</v>
      </c>
      <c r="J109" s="33">
        <v>0</v>
      </c>
      <c r="K109" s="33">
        <v>5.1884671464309737E-2</v>
      </c>
      <c r="L109" s="33">
        <v>9.6717562215396839E-5</v>
      </c>
      <c r="M109" s="33">
        <v>0</v>
      </c>
      <c r="N109" s="33">
        <v>0.18378665520289408</v>
      </c>
      <c r="O109" s="33">
        <v>0</v>
      </c>
      <c r="P109" s="33">
        <v>0</v>
      </c>
      <c r="Q109" s="33">
        <v>8.0016910303895503E-2</v>
      </c>
      <c r="R109" s="33">
        <v>4.7170822987260073E-2</v>
      </c>
      <c r="S109" s="33">
        <v>0</v>
      </c>
      <c r="T109" s="33">
        <v>0</v>
      </c>
      <c r="U109" s="33">
        <v>1.2566451228714767E-2</v>
      </c>
      <c r="V109" s="33">
        <v>6.699795567663773E-5</v>
      </c>
      <c r="W109" s="33">
        <v>0</v>
      </c>
      <c r="X109" s="33">
        <v>0.29914190964812148</v>
      </c>
      <c r="Y109" s="33">
        <v>4.0764070665601462E-2</v>
      </c>
      <c r="Z109" s="33">
        <v>1.2703980838189176E-2</v>
      </c>
      <c r="AA109" s="33">
        <v>2.1232656437470101E-2</v>
      </c>
      <c r="AB109" s="33">
        <v>1.0119655691185534E-2</v>
      </c>
      <c r="AC109" s="33">
        <v>5.095698168655937E-2</v>
      </c>
      <c r="AD109" s="33">
        <v>1.9660639292590779E-2</v>
      </c>
      <c r="AE109" s="33">
        <v>1.5802202480561063E-3</v>
      </c>
      <c r="AF109" s="33">
        <v>9.1312839859210738E-4</v>
      </c>
      <c r="AG109" s="33">
        <v>1.274861934510205E-2</v>
      </c>
      <c r="AH109" s="33">
        <v>1.7286800404591504E-2</v>
      </c>
      <c r="AI109" s="33">
        <v>0</v>
      </c>
      <c r="AJ109" s="33">
        <v>3.3754335548727485E-5</v>
      </c>
      <c r="AK109" s="33">
        <v>0.1111414023046346</v>
      </c>
      <c r="AL109" s="33">
        <v>1.0958976797062077E-2</v>
      </c>
      <c r="AM109" s="33">
        <v>1.0958976797062077E-2</v>
      </c>
      <c r="AN109" s="33">
        <v>0</v>
      </c>
      <c r="AO109" s="33">
        <v>0</v>
      </c>
      <c r="AP109" s="33">
        <v>4.5250126649224703E-2</v>
      </c>
      <c r="AQ109" s="33">
        <v>3.693883443671944E-3</v>
      </c>
      <c r="AR109" s="33">
        <v>1.1050890679120429E-2</v>
      </c>
      <c r="AS109" s="33">
        <v>3.0505352526432362E-2</v>
      </c>
      <c r="AT109" s="33">
        <v>1.3058464894126577E-2</v>
      </c>
      <c r="AU109" s="33">
        <v>1</v>
      </c>
      <c r="AV109" s="33">
        <v>6.2541796331274935E-3</v>
      </c>
      <c r="AW109" s="33">
        <v>0</v>
      </c>
      <c r="AX109" s="33">
        <v>5.9737974831984347E-3</v>
      </c>
      <c r="AY109" s="33">
        <v>0</v>
      </c>
      <c r="AZ109" s="33">
        <v>0</v>
      </c>
      <c r="BA109" s="33">
        <v>2.8038214992905775E-4</v>
      </c>
      <c r="BB109" s="34">
        <v>1.0062541796331275</v>
      </c>
      <c r="BC109" s="2"/>
    </row>
    <row r="110" spans="1:55" x14ac:dyDescent="0.35">
      <c r="A110" s="5">
        <v>17</v>
      </c>
      <c r="B110" s="7" t="s">
        <v>69</v>
      </c>
      <c r="C110" s="32">
        <v>0.73584174274848968</v>
      </c>
      <c r="D110" s="33">
        <v>0.40051202436540617</v>
      </c>
      <c r="E110" s="33">
        <v>2.5979770054108932E-2</v>
      </c>
      <c r="F110" s="33">
        <v>5.4961142147186091E-3</v>
      </c>
      <c r="G110" s="33">
        <v>0.11726731710131592</v>
      </c>
      <c r="H110" s="33">
        <v>7.2098366444817874E-2</v>
      </c>
      <c r="I110" s="33">
        <v>3.3236553040863009E-3</v>
      </c>
      <c r="J110" s="33">
        <v>4.2485035228666715E-5</v>
      </c>
      <c r="K110" s="33">
        <v>4.5168950656498216E-2</v>
      </c>
      <c r="L110" s="33">
        <v>3.4646121240040933E-4</v>
      </c>
      <c r="M110" s="33"/>
      <c r="N110" s="33">
        <v>0.12564418094445937</v>
      </c>
      <c r="O110" s="33"/>
      <c r="P110" s="33"/>
      <c r="Q110" s="33">
        <v>7.3907327498821881E-2</v>
      </c>
      <c r="R110" s="33">
        <v>1.1501678767450818E-2</v>
      </c>
      <c r="S110" s="33">
        <v>6.0966025309272629E-4</v>
      </c>
      <c r="T110" s="33"/>
      <c r="U110" s="33">
        <v>7.0092140710349363E-3</v>
      </c>
      <c r="V110" s="33">
        <v>2.0843081106466639E-4</v>
      </c>
      <c r="W110" s="33"/>
      <c r="X110" s="33">
        <v>0.20802343946572019</v>
      </c>
      <c r="Y110" s="33">
        <v>4.33402295575296E-2</v>
      </c>
      <c r="Z110" s="33">
        <v>2.1285853412394567E-2</v>
      </c>
      <c r="AA110" s="33">
        <v>5.8170680775381277E-3</v>
      </c>
      <c r="AB110" s="33">
        <v>6.0307119367886018E-3</v>
      </c>
      <c r="AC110" s="33">
        <v>2.8200446124612852E-2</v>
      </c>
      <c r="AD110" s="33">
        <v>1.178754987150744E-2</v>
      </c>
      <c r="AE110" s="33">
        <v>4.6331463234888185E-3</v>
      </c>
      <c r="AF110" s="33">
        <v>9.8412753225677967E-4</v>
      </c>
      <c r="AG110" s="33">
        <v>8.1665921289207893E-3</v>
      </c>
      <c r="AH110" s="33">
        <v>6.2915636256179889E-3</v>
      </c>
      <c r="AI110" s="33"/>
      <c r="AJ110" s="33"/>
      <c r="AK110" s="33">
        <v>7.148615087506506E-2</v>
      </c>
      <c r="AL110" s="33">
        <v>9.8207498935423687E-3</v>
      </c>
      <c r="AM110" s="33">
        <v>7.3160109331439505E-3</v>
      </c>
      <c r="AN110" s="33">
        <v>1.3791333610022321E-4</v>
      </c>
      <c r="AO110" s="33">
        <v>2.3668256242981951E-3</v>
      </c>
      <c r="AP110" s="33">
        <v>4.6314067892247276E-2</v>
      </c>
      <c r="AQ110" s="33">
        <v>2.6859380564946815E-3</v>
      </c>
      <c r="AR110" s="33">
        <v>1.4371750939297433E-3</v>
      </c>
      <c r="AS110" s="33">
        <v>4.2190954741822856E-2</v>
      </c>
      <c r="AT110" s="33"/>
      <c r="AU110" s="33">
        <v>1</v>
      </c>
      <c r="AV110" s="33">
        <v>0</v>
      </c>
      <c r="AW110" s="33"/>
      <c r="AX110" s="33"/>
      <c r="AY110" s="33"/>
      <c r="AZ110" s="33"/>
      <c r="BA110" s="33"/>
      <c r="BB110" s="34">
        <v>1</v>
      </c>
      <c r="BC110" s="2"/>
    </row>
    <row r="111" spans="1:55" x14ac:dyDescent="0.35">
      <c r="A111" s="5">
        <v>18</v>
      </c>
      <c r="B111" s="7" t="s">
        <v>70</v>
      </c>
      <c r="C111" s="32">
        <v>1</v>
      </c>
      <c r="D111" s="33">
        <v>0.8445969999423798</v>
      </c>
      <c r="E111" s="33"/>
      <c r="F111" s="33"/>
      <c r="G111" s="33">
        <v>0.1305590973633689</v>
      </c>
      <c r="H111" s="33">
        <v>0.1305590973633689</v>
      </c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>
        <v>2.4843902694251283E-2</v>
      </c>
      <c r="V111" s="33"/>
      <c r="W111" s="33"/>
      <c r="X111" s="33">
        <v>0</v>
      </c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>
        <v>0</v>
      </c>
      <c r="AM111" s="33"/>
      <c r="AN111" s="33"/>
      <c r="AO111" s="33"/>
      <c r="AP111" s="33">
        <v>0</v>
      </c>
      <c r="AQ111" s="33"/>
      <c r="AR111" s="33"/>
      <c r="AS111" s="33"/>
      <c r="AT111" s="33"/>
      <c r="AU111" s="33">
        <v>1</v>
      </c>
      <c r="AV111" s="33">
        <v>0</v>
      </c>
      <c r="AW111" s="33"/>
      <c r="AX111" s="33"/>
      <c r="AY111" s="33"/>
      <c r="AZ111" s="33"/>
      <c r="BA111" s="33"/>
      <c r="BB111" s="34">
        <v>1</v>
      </c>
      <c r="BC111" s="2"/>
    </row>
    <row r="112" spans="1:55" x14ac:dyDescent="0.35">
      <c r="A112" s="5">
        <v>19</v>
      </c>
      <c r="B112" s="7" t="s">
        <v>71</v>
      </c>
      <c r="C112" s="32">
        <v>0.72166248393701249</v>
      </c>
      <c r="D112" s="33">
        <v>0.42050469146737335</v>
      </c>
      <c r="E112" s="33">
        <v>2.2019140161104414E-2</v>
      </c>
      <c r="F112" s="33">
        <v>1.4561945979706366E-2</v>
      </c>
      <c r="G112" s="33">
        <v>0.12296153230208411</v>
      </c>
      <c r="H112" s="33">
        <v>8.1715925783503104E-2</v>
      </c>
      <c r="I112" s="33">
        <v>2.2693149452248742E-3</v>
      </c>
      <c r="J112" s="33">
        <v>0</v>
      </c>
      <c r="K112" s="33">
        <v>4.1245606518581016E-2</v>
      </c>
      <c r="L112" s="33">
        <v>1.0170268317253261E-4</v>
      </c>
      <c r="M112" s="33">
        <v>0</v>
      </c>
      <c r="N112" s="33">
        <v>0.12245499170994542</v>
      </c>
      <c r="O112" s="33">
        <v>0</v>
      </c>
      <c r="P112" s="33">
        <v>0</v>
      </c>
      <c r="Q112" s="33">
        <v>4.6308212941149778E-2</v>
      </c>
      <c r="R112" s="33">
        <v>4.6281959382307889E-3</v>
      </c>
      <c r="S112" s="33">
        <v>0</v>
      </c>
      <c r="T112" s="33">
        <v>0</v>
      </c>
      <c r="U112" s="33">
        <v>4.8048595782290678E-3</v>
      </c>
      <c r="V112" s="33">
        <v>2.473695526929513E-4</v>
      </c>
      <c r="W112" s="33">
        <v>0</v>
      </c>
      <c r="X112" s="33">
        <v>0.26234504335511155</v>
      </c>
      <c r="Y112" s="33">
        <v>3.4703553609529793E-2</v>
      </c>
      <c r="Z112" s="33">
        <v>2.6549464859286047E-2</v>
      </c>
      <c r="AA112" s="33">
        <v>9.687694584948359E-3</v>
      </c>
      <c r="AB112" s="33">
        <v>1.4473065157872582E-2</v>
      </c>
      <c r="AC112" s="33">
        <v>1.9826576493440027E-2</v>
      </c>
      <c r="AD112" s="33">
        <v>8.9921230694703178E-3</v>
      </c>
      <c r="AE112" s="33">
        <v>6.9194728229252751E-3</v>
      </c>
      <c r="AF112" s="33">
        <v>2.3952237201659531E-3</v>
      </c>
      <c r="AG112" s="33">
        <v>2.3640559044530017E-2</v>
      </c>
      <c r="AH112" s="33">
        <v>1.4341552906693983E-2</v>
      </c>
      <c r="AI112" s="33">
        <v>0</v>
      </c>
      <c r="AJ112" s="33">
        <v>3.1739807699205313E-4</v>
      </c>
      <c r="AK112" s="33">
        <v>0.10049835900925716</v>
      </c>
      <c r="AL112" s="33">
        <v>4.7659532252347751E-3</v>
      </c>
      <c r="AM112" s="33">
        <v>4.7659532252347751E-3</v>
      </c>
      <c r="AN112" s="33">
        <v>0</v>
      </c>
      <c r="AO112" s="33">
        <v>0</v>
      </c>
      <c r="AP112" s="33">
        <v>1.1226519482641214E-2</v>
      </c>
      <c r="AQ112" s="33">
        <v>9.0104920513178043E-3</v>
      </c>
      <c r="AR112" s="33">
        <v>2.0434381985507183E-3</v>
      </c>
      <c r="AS112" s="33">
        <v>1.7258923277269043E-4</v>
      </c>
      <c r="AT112" s="33">
        <v>0</v>
      </c>
      <c r="AU112" s="33">
        <v>1</v>
      </c>
      <c r="AV112" s="33">
        <v>0</v>
      </c>
      <c r="AW112" s="33">
        <v>0</v>
      </c>
      <c r="AX112" s="33">
        <v>0</v>
      </c>
      <c r="AY112" s="33">
        <v>0</v>
      </c>
      <c r="AZ112" s="33">
        <v>0</v>
      </c>
      <c r="BA112" s="33">
        <v>0</v>
      </c>
      <c r="BB112" s="34">
        <v>1</v>
      </c>
      <c r="BC112" s="2"/>
    </row>
    <row r="113" spans="1:55" x14ac:dyDescent="0.35">
      <c r="A113" s="5">
        <v>20</v>
      </c>
      <c r="B113" s="7" t="s">
        <v>72</v>
      </c>
      <c r="C113" s="32">
        <v>1</v>
      </c>
      <c r="D113" s="33">
        <v>2.5148284835519925E-3</v>
      </c>
      <c r="E113" s="33"/>
      <c r="F113" s="33"/>
      <c r="G113" s="33">
        <v>9.0051441427650772E-2</v>
      </c>
      <c r="H113" s="33">
        <v>1.4284997600943672E-2</v>
      </c>
      <c r="I113" s="33"/>
      <c r="J113" s="33"/>
      <c r="K113" s="33">
        <v>7.5766443826707094E-2</v>
      </c>
      <c r="L113" s="33">
        <v>1.4754518008358751E-3</v>
      </c>
      <c r="M113" s="33"/>
      <c r="N113" s="33">
        <v>0.84066278272525086</v>
      </c>
      <c r="O113" s="33"/>
      <c r="P113" s="33"/>
      <c r="Q113" s="33">
        <v>5.5762301756263601E-2</v>
      </c>
      <c r="R113" s="33">
        <v>1.0558420559076602E-2</v>
      </c>
      <c r="S113" s="33"/>
      <c r="T113" s="33"/>
      <c r="U113" s="33">
        <v>4.5022504820623908E-4</v>
      </c>
      <c r="V113" s="33"/>
      <c r="W113" s="33"/>
      <c r="X113" s="33">
        <v>0</v>
      </c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>
        <v>0</v>
      </c>
      <c r="AM113" s="33"/>
      <c r="AN113" s="33"/>
      <c r="AO113" s="33"/>
      <c r="AP113" s="33">
        <v>0</v>
      </c>
      <c r="AQ113" s="33"/>
      <c r="AR113" s="33"/>
      <c r="AS113" s="33"/>
      <c r="AT113" s="33"/>
      <c r="AU113" s="33">
        <v>1</v>
      </c>
      <c r="AV113" s="33">
        <v>0</v>
      </c>
      <c r="AW113" s="33"/>
      <c r="AX113" s="33"/>
      <c r="AY113" s="33"/>
      <c r="AZ113" s="33"/>
      <c r="BA113" s="33"/>
      <c r="BB113" s="34">
        <v>1</v>
      </c>
      <c r="BC113" s="2"/>
    </row>
    <row r="114" spans="1:55" x14ac:dyDescent="0.35">
      <c r="A114" s="5">
        <v>21</v>
      </c>
      <c r="B114" s="7" t="s">
        <v>73</v>
      </c>
      <c r="C114" s="32">
        <v>0.49748116139978782</v>
      </c>
      <c r="D114" s="33">
        <v>2.1717277451317303E-2</v>
      </c>
      <c r="E114" s="33"/>
      <c r="F114" s="33"/>
      <c r="G114" s="33">
        <v>0.13246662187661346</v>
      </c>
      <c r="H114" s="33">
        <v>6.4213845090891064E-3</v>
      </c>
      <c r="I114" s="33"/>
      <c r="J114" s="33"/>
      <c r="K114" s="33">
        <v>0.12604523736752435</v>
      </c>
      <c r="L114" s="33"/>
      <c r="M114" s="33"/>
      <c r="N114" s="33">
        <v>0.19995725955245167</v>
      </c>
      <c r="O114" s="33"/>
      <c r="P114" s="33"/>
      <c r="Q114" s="33">
        <v>0.13058661348915598</v>
      </c>
      <c r="R114" s="33"/>
      <c r="S114" s="33"/>
      <c r="T114" s="33"/>
      <c r="U114" s="33">
        <v>1.2753389030249472E-2</v>
      </c>
      <c r="V114" s="33"/>
      <c r="W114" s="33"/>
      <c r="X114" s="33">
        <v>0.37182948053926868</v>
      </c>
      <c r="Y114" s="33">
        <v>0.22836441953637307</v>
      </c>
      <c r="Z114" s="33">
        <v>4.4784048970413229E-2</v>
      </c>
      <c r="AA114" s="33">
        <v>4.8997940816570759E-3</v>
      </c>
      <c r="AB114" s="33">
        <v>0</v>
      </c>
      <c r="AC114" s="33">
        <v>4.2180390549542375E-2</v>
      </c>
      <c r="AD114" s="33">
        <v>1.5541461877395738E-3</v>
      </c>
      <c r="AE114" s="33">
        <v>0</v>
      </c>
      <c r="AF114" s="33">
        <v>0</v>
      </c>
      <c r="AG114" s="33">
        <v>1.4249315608801584E-2</v>
      </c>
      <c r="AH114" s="33">
        <v>3.7156560220745166E-3</v>
      </c>
      <c r="AI114" s="33"/>
      <c r="AJ114" s="33"/>
      <c r="AK114" s="33">
        <v>3.2081709582667227E-2</v>
      </c>
      <c r="AL114" s="33">
        <v>5.6002339252486363E-2</v>
      </c>
      <c r="AM114" s="33">
        <v>5.6002339252486363E-2</v>
      </c>
      <c r="AN114" s="33"/>
      <c r="AO114" s="33"/>
      <c r="AP114" s="33">
        <v>7.4687018808457128E-2</v>
      </c>
      <c r="AQ114" s="33">
        <v>7.4687018808457128E-2</v>
      </c>
      <c r="AR114" s="33"/>
      <c r="AS114" s="33"/>
      <c r="AT114" s="33"/>
      <c r="AU114" s="33">
        <v>1</v>
      </c>
      <c r="AV114" s="33">
        <v>0</v>
      </c>
      <c r="AW114" s="33"/>
      <c r="AX114" s="33"/>
      <c r="AY114" s="33"/>
      <c r="AZ114" s="33"/>
      <c r="BA114" s="33"/>
      <c r="BB114" s="34">
        <v>1</v>
      </c>
      <c r="BC114" s="2"/>
    </row>
    <row r="115" spans="1:55" x14ac:dyDescent="0.35">
      <c r="A115" s="5">
        <v>22</v>
      </c>
      <c r="B115" s="7" t="s">
        <v>74</v>
      </c>
      <c r="C115" s="32">
        <v>0.38630971933282238</v>
      </c>
      <c r="D115" s="33">
        <v>0.18571845687798824</v>
      </c>
      <c r="E115" s="33">
        <v>2.1898609438300667E-3</v>
      </c>
      <c r="F115" s="33"/>
      <c r="G115" s="33">
        <v>9.8343005219168583E-2</v>
      </c>
      <c r="H115" s="33">
        <v>5.033030402569437E-2</v>
      </c>
      <c r="I115" s="33"/>
      <c r="J115" s="33"/>
      <c r="K115" s="33">
        <v>4.8012701193474214E-2</v>
      </c>
      <c r="L115" s="33"/>
      <c r="M115" s="33"/>
      <c r="N115" s="33">
        <v>4.3760721194204169E-2</v>
      </c>
      <c r="O115" s="33"/>
      <c r="P115" s="33"/>
      <c r="Q115" s="33">
        <v>3.3139895616628348E-2</v>
      </c>
      <c r="R115" s="33">
        <v>4.0147450636884557E-3</v>
      </c>
      <c r="S115" s="33"/>
      <c r="T115" s="33"/>
      <c r="U115" s="33">
        <v>2.1332895361144567E-2</v>
      </c>
      <c r="V115" s="33">
        <v>0</v>
      </c>
      <c r="W115" s="33">
        <v>0</v>
      </c>
      <c r="X115" s="33">
        <v>0.33995766268841932</v>
      </c>
      <c r="Y115" s="33">
        <v>6.2684769517135655E-2</v>
      </c>
      <c r="Z115" s="33">
        <v>9.4711485820650393E-2</v>
      </c>
      <c r="AA115" s="33"/>
      <c r="AB115" s="33">
        <v>6.6060805138873687E-3</v>
      </c>
      <c r="AC115" s="33">
        <v>7.7192598270009859E-3</v>
      </c>
      <c r="AD115" s="33">
        <v>9.6718858352494632E-3</v>
      </c>
      <c r="AE115" s="33">
        <v>6.5695828314902009E-4</v>
      </c>
      <c r="AF115" s="33">
        <v>4.069491587284208E-3</v>
      </c>
      <c r="AG115" s="33">
        <v>2.2811051498229863E-3</v>
      </c>
      <c r="AH115" s="33">
        <v>5.4819518960546008E-2</v>
      </c>
      <c r="AI115" s="33"/>
      <c r="AJ115" s="33"/>
      <c r="AK115" s="33">
        <v>9.6737107193693203E-2</v>
      </c>
      <c r="AL115" s="33">
        <v>0</v>
      </c>
      <c r="AM115" s="33"/>
      <c r="AN115" s="33"/>
      <c r="AO115" s="33"/>
      <c r="AP115" s="33">
        <v>0.27373261797875836</v>
      </c>
      <c r="AQ115" s="33"/>
      <c r="AR115" s="33"/>
      <c r="AS115" s="33">
        <v>0.27373261797875836</v>
      </c>
      <c r="AT115" s="33"/>
      <c r="AU115" s="33">
        <v>1</v>
      </c>
      <c r="AV115" s="33">
        <v>0</v>
      </c>
      <c r="AW115" s="33"/>
      <c r="AX115" s="33"/>
      <c r="AY115" s="33"/>
      <c r="AZ115" s="33"/>
      <c r="BA115" s="33"/>
      <c r="BB115" s="34">
        <v>1</v>
      </c>
      <c r="BC115" s="2"/>
    </row>
    <row r="116" spans="1:55" x14ac:dyDescent="0.35">
      <c r="A116" s="5">
        <v>23</v>
      </c>
      <c r="B116" s="7" t="s">
        <v>75</v>
      </c>
      <c r="C116" s="32">
        <v>4.1425209641511251E-2</v>
      </c>
      <c r="D116" s="33">
        <v>2.8445890509181441E-3</v>
      </c>
      <c r="E116" s="33"/>
      <c r="F116" s="33"/>
      <c r="G116" s="33">
        <v>3.4214999212448492E-2</v>
      </c>
      <c r="H116" s="33">
        <v>1.0767122192731488E-3</v>
      </c>
      <c r="I116" s="33"/>
      <c r="J116" s="33"/>
      <c r="K116" s="33">
        <v>3.3138286993175343E-2</v>
      </c>
      <c r="L116" s="33"/>
      <c r="M116" s="33"/>
      <c r="N116" s="33"/>
      <c r="O116" s="33"/>
      <c r="P116" s="33"/>
      <c r="Q116" s="33">
        <v>4.3656213781446225E-3</v>
      </c>
      <c r="R116" s="33"/>
      <c r="S116" s="33"/>
      <c r="T116" s="33"/>
      <c r="U116" s="33"/>
      <c r="V116" s="33"/>
      <c r="W116" s="33"/>
      <c r="X116" s="33">
        <v>0.89882901668903936</v>
      </c>
      <c r="Y116" s="33">
        <v>0.13506861101772813</v>
      </c>
      <c r="Z116" s="33">
        <v>2.1557753385883786E-2</v>
      </c>
      <c r="AA116" s="33">
        <v>4.3569230479889226E-2</v>
      </c>
      <c r="AB116" s="33">
        <v>2.1792843390091902E-3</v>
      </c>
      <c r="AC116" s="33">
        <v>0.14741083623865398</v>
      </c>
      <c r="AD116" s="33">
        <v>1.1072739198202033E-3</v>
      </c>
      <c r="AE116" s="33">
        <v>0.46015106883670415</v>
      </c>
      <c r="AF116" s="33"/>
      <c r="AG116" s="33">
        <v>6.1758144105470781E-3</v>
      </c>
      <c r="AH116" s="33">
        <v>1.0579050189364999E-4</v>
      </c>
      <c r="AI116" s="33"/>
      <c r="AJ116" s="33"/>
      <c r="AK116" s="33">
        <v>8.150335355891003E-2</v>
      </c>
      <c r="AL116" s="33">
        <v>5.9745773669449352E-2</v>
      </c>
      <c r="AM116" s="33">
        <v>5.2803565845183829E-2</v>
      </c>
      <c r="AN116" s="33">
        <v>6.9422078242655201E-3</v>
      </c>
      <c r="AO116" s="33"/>
      <c r="AP116" s="33">
        <v>0</v>
      </c>
      <c r="AQ116" s="33"/>
      <c r="AR116" s="33"/>
      <c r="AS116" s="33"/>
      <c r="AT116" s="33"/>
      <c r="AU116" s="33">
        <v>1</v>
      </c>
      <c r="AV116" s="33">
        <v>0</v>
      </c>
      <c r="AW116" s="33"/>
      <c r="AX116" s="33"/>
      <c r="AY116" s="33"/>
      <c r="AZ116" s="33"/>
      <c r="BA116" s="33"/>
      <c r="BB116" s="34">
        <v>1</v>
      </c>
      <c r="BC116" s="2"/>
    </row>
    <row r="117" spans="1:55" ht="15" thickBot="1" x14ac:dyDescent="0.4">
      <c r="A117" s="24" t="s">
        <v>154</v>
      </c>
      <c r="B117" s="25" t="s">
        <v>76</v>
      </c>
      <c r="C117" s="38">
        <v>0.69921560531511939</v>
      </c>
      <c r="D117" s="39">
        <v>0.3461664812323465</v>
      </c>
      <c r="E117" s="39">
        <v>1.2266758147311091E-2</v>
      </c>
      <c r="F117" s="39">
        <v>5.8719667823713857E-3</v>
      </c>
      <c r="G117" s="39">
        <v>0.11453110139324524</v>
      </c>
      <c r="H117" s="39">
        <v>6.6161240457901227E-2</v>
      </c>
      <c r="I117" s="39">
        <v>1.9482753002564306E-3</v>
      </c>
      <c r="J117" s="39">
        <v>7.768451153069934E-6</v>
      </c>
      <c r="K117" s="39">
        <v>4.8369860935344032E-2</v>
      </c>
      <c r="L117" s="39">
        <v>1.17463090079034E-4</v>
      </c>
      <c r="M117" s="39">
        <v>1.3947352352809873E-4</v>
      </c>
      <c r="N117" s="39">
        <v>0.14234850764787174</v>
      </c>
      <c r="O117" s="39">
        <v>2.7191952138464657E-5</v>
      </c>
      <c r="P117" s="39">
        <v>5.5966865528441455E-4</v>
      </c>
      <c r="Q117" s="39">
        <v>7.0439320404834554E-2</v>
      </c>
      <c r="R117" s="39">
        <v>1.4562235839539767E-2</v>
      </c>
      <c r="S117" s="39">
        <v>1.1147727360064446E-4</v>
      </c>
      <c r="T117" s="39">
        <v>7.0803994061209317E-5</v>
      </c>
      <c r="U117" s="39">
        <v>1.1167958797281519E-2</v>
      </c>
      <c r="V117" s="39">
        <v>1.3234485859098992E-4</v>
      </c>
      <c r="W117" s="39">
        <v>0</v>
      </c>
      <c r="X117" s="39">
        <v>0.262813331056372</v>
      </c>
      <c r="Y117" s="39">
        <v>5.7496144123936402E-2</v>
      </c>
      <c r="Z117" s="39">
        <v>2.2217898221318207E-2</v>
      </c>
      <c r="AA117" s="39">
        <v>8.7660056416811582E-3</v>
      </c>
      <c r="AB117" s="39">
        <v>1.6968167822425419E-2</v>
      </c>
      <c r="AC117" s="39">
        <v>2.4879861412894635E-2</v>
      </c>
      <c r="AD117" s="39">
        <v>1.1544899734942811E-2</v>
      </c>
      <c r="AE117" s="39">
        <v>9.8755202940848316E-3</v>
      </c>
      <c r="AF117" s="39">
        <v>2.598924078054299E-3</v>
      </c>
      <c r="AG117" s="39">
        <v>2.0379147705285091E-2</v>
      </c>
      <c r="AH117" s="39">
        <v>9.6199228043651764E-3</v>
      </c>
      <c r="AI117" s="39">
        <v>0</v>
      </c>
      <c r="AJ117" s="39">
        <v>7.7704934321889727E-5</v>
      </c>
      <c r="AK117" s="39">
        <v>7.8389134283062156E-2</v>
      </c>
      <c r="AL117" s="39">
        <v>1.0096100892857991E-2</v>
      </c>
      <c r="AM117" s="39">
        <v>7.7629735148731565E-3</v>
      </c>
      <c r="AN117" s="39">
        <v>4.6753599559900644E-4</v>
      </c>
      <c r="AO117" s="39">
        <v>1.8655913823858279E-3</v>
      </c>
      <c r="AP117" s="39">
        <v>2.2252133225340368E-2</v>
      </c>
      <c r="AQ117" s="39">
        <v>2.7636883705307825E-3</v>
      </c>
      <c r="AR117" s="39">
        <v>3.9920234393866589E-3</v>
      </c>
      <c r="AS117" s="39">
        <v>1.5496421415422932E-2</v>
      </c>
      <c r="AT117" s="39">
        <v>5.6228295103104052E-3</v>
      </c>
      <c r="AU117" s="39">
        <v>1</v>
      </c>
      <c r="AV117" s="39">
        <v>8.0616115437694719E-3</v>
      </c>
      <c r="AW117" s="39">
        <v>2.2817865991728229E-5</v>
      </c>
      <c r="AX117" s="39">
        <v>4.9429664029977506E-3</v>
      </c>
      <c r="AY117" s="39">
        <v>1.0768067616830251E-3</v>
      </c>
      <c r="AZ117" s="39">
        <v>1.4195834526802067E-5</v>
      </c>
      <c r="BA117" s="39">
        <v>2.004824678570165E-3</v>
      </c>
      <c r="BB117" s="40">
        <v>1.0080616115437695</v>
      </c>
      <c r="BC117" s="2"/>
    </row>
    <row r="118" spans="1:55" ht="15" thickTop="1" x14ac:dyDescent="0.3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</row>
    <row r="119" spans="1:55" x14ac:dyDescent="0.35">
      <c r="A119" s="1" t="s">
        <v>79</v>
      </c>
      <c r="C119" s="1" t="s">
        <v>145</v>
      </c>
    </row>
    <row r="121" spans="1:55" ht="15" thickBot="1" x14ac:dyDescent="0.4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</row>
    <row r="122" spans="1:55" ht="43.5" customHeight="1" thickTop="1" thickBot="1" x14ac:dyDescent="0.4">
      <c r="A122" s="11" t="s">
        <v>0</v>
      </c>
      <c r="B122" s="13" t="s">
        <v>1</v>
      </c>
      <c r="C122" s="14" t="s">
        <v>2</v>
      </c>
      <c r="D122" s="12" t="s">
        <v>3</v>
      </c>
      <c r="E122" s="12" t="s">
        <v>4</v>
      </c>
      <c r="F122" s="12" t="s">
        <v>5</v>
      </c>
      <c r="G122" s="12" t="s">
        <v>6</v>
      </c>
      <c r="H122" s="12" t="s">
        <v>7</v>
      </c>
      <c r="I122" s="12" t="s">
        <v>8</v>
      </c>
      <c r="J122" s="12" t="s">
        <v>9</v>
      </c>
      <c r="K122" s="12" t="s">
        <v>10</v>
      </c>
      <c r="L122" s="12" t="s">
        <v>11</v>
      </c>
      <c r="M122" s="12" t="s">
        <v>12</v>
      </c>
      <c r="N122" s="12" t="s">
        <v>13</v>
      </c>
      <c r="O122" s="12" t="s">
        <v>14</v>
      </c>
      <c r="P122" s="12" t="s">
        <v>15</v>
      </c>
      <c r="Q122" s="12" t="s">
        <v>16</v>
      </c>
      <c r="R122" s="12" t="s">
        <v>17</v>
      </c>
      <c r="S122" s="12" t="s">
        <v>18</v>
      </c>
      <c r="T122" s="12" t="s">
        <v>19</v>
      </c>
      <c r="U122" s="12" t="s">
        <v>20</v>
      </c>
      <c r="V122" s="12" t="s">
        <v>21</v>
      </c>
      <c r="W122" s="12" t="s">
        <v>22</v>
      </c>
      <c r="X122" s="12" t="s">
        <v>23</v>
      </c>
      <c r="Y122" s="12" t="s">
        <v>24</v>
      </c>
      <c r="Z122" s="12" t="s">
        <v>25</v>
      </c>
      <c r="AA122" s="12" t="s">
        <v>26</v>
      </c>
      <c r="AB122" s="12" t="s">
        <v>27</v>
      </c>
      <c r="AC122" s="12" t="s">
        <v>28</v>
      </c>
      <c r="AD122" s="12" t="s">
        <v>29</v>
      </c>
      <c r="AE122" s="12" t="s">
        <v>30</v>
      </c>
      <c r="AF122" s="12" t="s">
        <v>31</v>
      </c>
      <c r="AG122" s="12" t="s">
        <v>32</v>
      </c>
      <c r="AH122" s="12" t="s">
        <v>33</v>
      </c>
      <c r="AI122" s="12" t="s">
        <v>34</v>
      </c>
      <c r="AJ122" s="12" t="s">
        <v>35</v>
      </c>
      <c r="AK122" s="12" t="s">
        <v>36</v>
      </c>
      <c r="AL122" s="12" t="s">
        <v>37</v>
      </c>
      <c r="AM122" s="12" t="s">
        <v>38</v>
      </c>
      <c r="AN122" s="12" t="s">
        <v>39</v>
      </c>
      <c r="AO122" s="12" t="s">
        <v>40</v>
      </c>
      <c r="AP122" s="12" t="s">
        <v>41</v>
      </c>
      <c r="AQ122" s="12" t="s">
        <v>42</v>
      </c>
      <c r="AR122" s="12" t="s">
        <v>43</v>
      </c>
      <c r="AS122" s="12" t="s">
        <v>44</v>
      </c>
      <c r="AT122" s="12" t="s">
        <v>45</v>
      </c>
      <c r="AU122" s="12" t="s">
        <v>46</v>
      </c>
      <c r="AV122" s="12" t="s">
        <v>47</v>
      </c>
      <c r="AW122" s="12" t="s">
        <v>48</v>
      </c>
      <c r="AX122" s="12" t="s">
        <v>49</v>
      </c>
      <c r="AY122" s="12" t="s">
        <v>50</v>
      </c>
      <c r="AZ122" s="12" t="s">
        <v>51</v>
      </c>
      <c r="BA122" s="12" t="s">
        <v>20</v>
      </c>
      <c r="BB122" s="13" t="s">
        <v>52</v>
      </c>
      <c r="BC122" s="2"/>
    </row>
    <row r="123" spans="1:55" ht="15" thickTop="1" x14ac:dyDescent="0.35">
      <c r="A123" s="9">
        <v>1</v>
      </c>
      <c r="B123" s="10" t="s">
        <v>53</v>
      </c>
      <c r="C123" s="15">
        <v>521626.30700500001</v>
      </c>
      <c r="D123" s="16">
        <v>189450.91868999999</v>
      </c>
      <c r="E123" s="16"/>
      <c r="F123" s="16"/>
      <c r="G123" s="16">
        <v>107400.09669000001</v>
      </c>
      <c r="H123" s="16">
        <v>63313.746840000102</v>
      </c>
      <c r="I123" s="16"/>
      <c r="J123" s="16"/>
      <c r="K123" s="16">
        <v>44086.349849999999</v>
      </c>
      <c r="L123" s="16"/>
      <c r="M123" s="16"/>
      <c r="N123" s="16">
        <v>139488.55757</v>
      </c>
      <c r="O123" s="16"/>
      <c r="P123" s="16"/>
      <c r="Q123" s="16">
        <v>43852.132915000002</v>
      </c>
      <c r="R123" s="16">
        <v>30439.69254</v>
      </c>
      <c r="S123" s="16"/>
      <c r="T123" s="16"/>
      <c r="U123" s="16">
        <v>10994.908600000001</v>
      </c>
      <c r="V123" s="16"/>
      <c r="W123" s="16"/>
      <c r="X123" s="16">
        <v>56760.88147</v>
      </c>
      <c r="Y123" s="16">
        <v>35022.355880000003</v>
      </c>
      <c r="Z123" s="16">
        <v>14122.018910000001</v>
      </c>
      <c r="AA123" s="16">
        <v>128.85527999999999</v>
      </c>
      <c r="AB123" s="16"/>
      <c r="AC123" s="16">
        <v>1189.3</v>
      </c>
      <c r="AD123" s="16">
        <v>171.67585</v>
      </c>
      <c r="AE123" s="16">
        <v>68</v>
      </c>
      <c r="AF123" s="16"/>
      <c r="AG123" s="16">
        <v>1733.23651</v>
      </c>
      <c r="AH123" s="16"/>
      <c r="AI123" s="16"/>
      <c r="AJ123" s="16"/>
      <c r="AK123" s="16">
        <v>4325.4390400000002</v>
      </c>
      <c r="AL123" s="16">
        <v>0</v>
      </c>
      <c r="AM123" s="16"/>
      <c r="AN123" s="16"/>
      <c r="AO123" s="16"/>
      <c r="AP123" s="16">
        <v>26835.697199999999</v>
      </c>
      <c r="AQ123" s="16"/>
      <c r="AR123" s="16"/>
      <c r="AS123" s="16">
        <v>26835.697199999999</v>
      </c>
      <c r="AT123" s="16"/>
      <c r="AU123" s="16">
        <v>605222.88567500003</v>
      </c>
      <c r="AV123" s="16">
        <v>0</v>
      </c>
      <c r="AW123" s="16"/>
      <c r="AX123" s="16"/>
      <c r="AY123" s="16"/>
      <c r="AZ123" s="16"/>
      <c r="BA123" s="16"/>
      <c r="BB123" s="17">
        <v>605222.88567500003</v>
      </c>
      <c r="BC123" s="2"/>
    </row>
    <row r="124" spans="1:55" x14ac:dyDescent="0.35">
      <c r="A124" s="5">
        <v>2</v>
      </c>
      <c r="B124" s="7" t="s">
        <v>54</v>
      </c>
      <c r="C124" s="18">
        <v>143893.79175508799</v>
      </c>
      <c r="D124" s="19">
        <v>111157.706828625</v>
      </c>
      <c r="E124" s="19">
        <v>2819.4588699999999</v>
      </c>
      <c r="F124" s="19">
        <v>0</v>
      </c>
      <c r="G124" s="19">
        <v>22555.612092087998</v>
      </c>
      <c r="H124" s="19">
        <v>21785.628072087999</v>
      </c>
      <c r="I124" s="19">
        <v>65.925690000000003</v>
      </c>
      <c r="J124" s="19">
        <v>0</v>
      </c>
      <c r="K124" s="19">
        <v>769.98401999999999</v>
      </c>
      <c r="L124" s="19">
        <v>0</v>
      </c>
      <c r="M124" s="19">
        <v>0</v>
      </c>
      <c r="N124" s="19">
        <v>6497.8769149999998</v>
      </c>
      <c r="O124" s="19">
        <v>0</v>
      </c>
      <c r="P124" s="19">
        <v>0</v>
      </c>
      <c r="Q124" s="19">
        <v>2025.2033893749999</v>
      </c>
      <c r="R124" s="19">
        <v>1200</v>
      </c>
      <c r="S124" s="19">
        <v>0</v>
      </c>
      <c r="T124" s="19">
        <v>0</v>
      </c>
      <c r="U124" s="19">
        <v>457.39253000000002</v>
      </c>
      <c r="V124" s="19">
        <v>0</v>
      </c>
      <c r="W124" s="19">
        <v>0</v>
      </c>
      <c r="X124" s="19">
        <v>16937.832039362998</v>
      </c>
      <c r="Y124" s="19">
        <v>4360.5916030130002</v>
      </c>
      <c r="Z124" s="19">
        <v>7518.8038613500003</v>
      </c>
      <c r="AA124" s="19">
        <v>0</v>
      </c>
      <c r="AB124" s="19">
        <v>0</v>
      </c>
      <c r="AC124" s="19">
        <v>0</v>
      </c>
      <c r="AD124" s="19">
        <v>1163.4804999999999</v>
      </c>
      <c r="AE124" s="19">
        <v>186.32249999999999</v>
      </c>
      <c r="AF124" s="19">
        <v>0</v>
      </c>
      <c r="AG124" s="19">
        <v>616.87637500000005</v>
      </c>
      <c r="AH124" s="19">
        <v>0</v>
      </c>
      <c r="AI124" s="19">
        <v>0</v>
      </c>
      <c r="AJ124" s="19">
        <v>0</v>
      </c>
      <c r="AK124" s="19">
        <v>3091.7572</v>
      </c>
      <c r="AL124" s="19">
        <v>488.61957999999998</v>
      </c>
      <c r="AM124" s="19">
        <v>488.61957999999998</v>
      </c>
      <c r="AN124" s="19">
        <v>0</v>
      </c>
      <c r="AO124" s="19">
        <v>0</v>
      </c>
      <c r="AP124" s="19">
        <v>40.650410000000001</v>
      </c>
      <c r="AQ124" s="19">
        <v>0</v>
      </c>
      <c r="AR124" s="19">
        <v>40.650410000000001</v>
      </c>
      <c r="AS124" s="19">
        <v>0</v>
      </c>
      <c r="AT124" s="19"/>
      <c r="AU124" s="19">
        <v>161360.89378445101</v>
      </c>
      <c r="AV124" s="19">
        <v>0</v>
      </c>
      <c r="AW124" s="19">
        <v>0</v>
      </c>
      <c r="AX124" s="19">
        <v>0</v>
      </c>
      <c r="AY124" s="19">
        <v>0</v>
      </c>
      <c r="AZ124" s="19">
        <v>0</v>
      </c>
      <c r="BA124" s="19">
        <v>0</v>
      </c>
      <c r="BB124" s="20">
        <v>161360.89378445101</v>
      </c>
      <c r="BC124" s="2"/>
    </row>
    <row r="125" spans="1:55" x14ac:dyDescent="0.35">
      <c r="A125" s="5">
        <v>3</v>
      </c>
      <c r="B125" s="7" t="s">
        <v>55</v>
      </c>
      <c r="C125" s="18">
        <v>12501.72</v>
      </c>
      <c r="D125" s="19">
        <v>2549.21</v>
      </c>
      <c r="E125" s="19"/>
      <c r="F125" s="19"/>
      <c r="G125" s="19">
        <v>1914.83</v>
      </c>
      <c r="H125" s="19">
        <v>821.43</v>
      </c>
      <c r="I125" s="19"/>
      <c r="J125" s="19"/>
      <c r="K125" s="19">
        <v>1093.4000000000001</v>
      </c>
      <c r="L125" s="19"/>
      <c r="M125" s="19"/>
      <c r="N125" s="19">
        <v>2040.5</v>
      </c>
      <c r="O125" s="19"/>
      <c r="P125" s="19"/>
      <c r="Q125" s="19">
        <v>300.36</v>
      </c>
      <c r="R125" s="19">
        <v>1068.1600000000001</v>
      </c>
      <c r="S125" s="19"/>
      <c r="T125" s="19"/>
      <c r="U125" s="19">
        <v>4628.66</v>
      </c>
      <c r="V125" s="19"/>
      <c r="W125" s="19"/>
      <c r="X125" s="19">
        <v>28436.66</v>
      </c>
      <c r="Y125" s="19">
        <v>4490.0600000000004</v>
      </c>
      <c r="Z125" s="19">
        <v>4079.94</v>
      </c>
      <c r="AA125" s="19">
        <v>115</v>
      </c>
      <c r="AB125" s="19">
        <v>5137.46</v>
      </c>
      <c r="AC125" s="19">
        <v>1032</v>
      </c>
      <c r="AD125" s="19">
        <v>170.4</v>
      </c>
      <c r="AE125" s="19">
        <v>242</v>
      </c>
      <c r="AF125" s="19"/>
      <c r="AG125" s="19">
        <v>1394.81</v>
      </c>
      <c r="AH125" s="19">
        <v>1866.67</v>
      </c>
      <c r="AI125" s="19"/>
      <c r="AJ125" s="19"/>
      <c r="AK125" s="19">
        <v>9908.32</v>
      </c>
      <c r="AL125" s="19">
        <v>0</v>
      </c>
      <c r="AM125" s="19">
        <v>0</v>
      </c>
      <c r="AN125" s="19"/>
      <c r="AO125" s="19"/>
      <c r="AP125" s="19">
        <v>8326.7900000000009</v>
      </c>
      <c r="AQ125" s="19">
        <v>8041.94</v>
      </c>
      <c r="AR125" s="19">
        <v>284.85000000000002</v>
      </c>
      <c r="AS125" s="19"/>
      <c r="AT125" s="19"/>
      <c r="AU125" s="19">
        <v>49265.17</v>
      </c>
      <c r="AV125" s="19">
        <v>0</v>
      </c>
      <c r="AW125" s="19"/>
      <c r="AX125" s="19"/>
      <c r="AY125" s="19"/>
      <c r="AZ125" s="19"/>
      <c r="BA125" s="19"/>
      <c r="BB125" s="20">
        <v>49265.17</v>
      </c>
      <c r="BC125" s="2"/>
    </row>
    <row r="126" spans="1:55" x14ac:dyDescent="0.35">
      <c r="A126" s="5">
        <v>4</v>
      </c>
      <c r="B126" s="7" t="s">
        <v>56</v>
      </c>
      <c r="C126" s="18">
        <v>35753.78</v>
      </c>
      <c r="D126" s="19">
        <v>7301.46</v>
      </c>
      <c r="E126" s="19"/>
      <c r="F126" s="19">
        <v>2255.31</v>
      </c>
      <c r="G126" s="19">
        <v>7729.25</v>
      </c>
      <c r="H126" s="19">
        <v>1198.21</v>
      </c>
      <c r="I126" s="19"/>
      <c r="J126" s="19"/>
      <c r="K126" s="19">
        <v>6531.04</v>
      </c>
      <c r="L126" s="19"/>
      <c r="M126" s="19"/>
      <c r="N126" s="19">
        <v>6904.14</v>
      </c>
      <c r="O126" s="19"/>
      <c r="P126" s="19"/>
      <c r="Q126" s="19">
        <v>6351.55</v>
      </c>
      <c r="R126" s="19">
        <v>6296.6</v>
      </c>
      <c r="S126" s="19"/>
      <c r="T126" s="19"/>
      <c r="U126" s="19">
        <v>1170.78</v>
      </c>
      <c r="V126" s="19"/>
      <c r="W126" s="19"/>
      <c r="X126" s="19">
        <v>4758.03</v>
      </c>
      <c r="Y126" s="19">
        <v>3563.26</v>
      </c>
      <c r="Z126" s="19"/>
      <c r="AA126" s="19"/>
      <c r="AB126" s="19"/>
      <c r="AC126" s="19">
        <v>63</v>
      </c>
      <c r="AD126" s="19"/>
      <c r="AE126" s="19"/>
      <c r="AF126" s="19"/>
      <c r="AG126" s="19"/>
      <c r="AH126" s="19">
        <v>110.1</v>
      </c>
      <c r="AI126" s="19"/>
      <c r="AJ126" s="19"/>
      <c r="AK126" s="19">
        <v>1021.67</v>
      </c>
      <c r="AL126" s="19">
        <v>0</v>
      </c>
      <c r="AM126" s="19"/>
      <c r="AN126" s="19"/>
      <c r="AO126" s="19"/>
      <c r="AP126" s="19">
        <v>0</v>
      </c>
      <c r="AQ126" s="19"/>
      <c r="AR126" s="19"/>
      <c r="AS126" s="19"/>
      <c r="AT126" s="19">
        <v>2027.13</v>
      </c>
      <c r="AU126" s="19">
        <v>42538.94</v>
      </c>
      <c r="AV126" s="19">
        <v>0</v>
      </c>
      <c r="AW126" s="19"/>
      <c r="AX126" s="19"/>
      <c r="AY126" s="19"/>
      <c r="AZ126" s="19"/>
      <c r="BA126" s="19"/>
      <c r="BB126" s="20">
        <v>42538.94</v>
      </c>
      <c r="BC126" s="2"/>
    </row>
    <row r="127" spans="1:55" x14ac:dyDescent="0.35">
      <c r="A127" s="5">
        <v>5</v>
      </c>
      <c r="B127" s="7" t="s">
        <v>57</v>
      </c>
      <c r="C127" s="18">
        <v>0</v>
      </c>
      <c r="D127" s="19"/>
      <c r="E127" s="19"/>
      <c r="F127" s="19"/>
      <c r="G127" s="19">
        <v>0</v>
      </c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>
        <v>34784.7606714535</v>
      </c>
      <c r="Y127" s="19">
        <v>34784.7606714535</v>
      </c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>
        <v>0</v>
      </c>
      <c r="AM127" s="19"/>
      <c r="AN127" s="19"/>
      <c r="AO127" s="19"/>
      <c r="AP127" s="19">
        <v>0</v>
      </c>
      <c r="AQ127" s="19"/>
      <c r="AR127" s="19"/>
      <c r="AS127" s="19"/>
      <c r="AT127" s="19"/>
      <c r="AU127" s="19">
        <v>34784.7606714535</v>
      </c>
      <c r="AV127" s="19">
        <v>0</v>
      </c>
      <c r="AW127" s="19"/>
      <c r="AX127" s="19"/>
      <c r="AY127" s="19"/>
      <c r="AZ127" s="19"/>
      <c r="BA127" s="19"/>
      <c r="BB127" s="20">
        <v>34784.7606714535</v>
      </c>
      <c r="BC127" s="2"/>
    </row>
    <row r="128" spans="1:55" x14ac:dyDescent="0.35">
      <c r="A128" s="5">
        <v>6</v>
      </c>
      <c r="B128" s="7" t="s">
        <v>58</v>
      </c>
      <c r="C128" s="18">
        <v>269</v>
      </c>
      <c r="D128" s="19"/>
      <c r="E128" s="19"/>
      <c r="F128" s="19"/>
      <c r="G128" s="19">
        <v>0</v>
      </c>
      <c r="H128" s="19"/>
      <c r="I128" s="19"/>
      <c r="J128" s="19"/>
      <c r="K128" s="19"/>
      <c r="L128" s="19"/>
      <c r="M128" s="19"/>
      <c r="N128" s="19">
        <v>269</v>
      </c>
      <c r="O128" s="19"/>
      <c r="P128" s="19"/>
      <c r="Q128" s="19"/>
      <c r="R128" s="19"/>
      <c r="S128" s="19"/>
      <c r="T128" s="19"/>
      <c r="U128" s="19"/>
      <c r="V128" s="19"/>
      <c r="W128" s="19"/>
      <c r="X128" s="19">
        <v>2196</v>
      </c>
      <c r="Y128" s="19">
        <v>1218</v>
      </c>
      <c r="Z128" s="19">
        <v>466</v>
      </c>
      <c r="AA128" s="19"/>
      <c r="AB128" s="19"/>
      <c r="AC128" s="19"/>
      <c r="AD128" s="19"/>
      <c r="AE128" s="19"/>
      <c r="AF128" s="19"/>
      <c r="AG128" s="19">
        <v>512</v>
      </c>
      <c r="AH128" s="19"/>
      <c r="AI128" s="19"/>
      <c r="AJ128" s="19"/>
      <c r="AK128" s="19"/>
      <c r="AL128" s="19">
        <v>0</v>
      </c>
      <c r="AM128" s="19"/>
      <c r="AN128" s="19"/>
      <c r="AO128" s="19"/>
      <c r="AP128" s="19">
        <v>0</v>
      </c>
      <c r="AQ128" s="19"/>
      <c r="AR128" s="19"/>
      <c r="AS128" s="19"/>
      <c r="AT128" s="19"/>
      <c r="AU128" s="19">
        <v>2465</v>
      </c>
      <c r="AV128" s="19">
        <v>0</v>
      </c>
      <c r="AW128" s="19"/>
      <c r="AX128" s="19"/>
      <c r="AY128" s="19"/>
      <c r="AZ128" s="19"/>
      <c r="BA128" s="19"/>
      <c r="BB128" s="20">
        <v>2465</v>
      </c>
      <c r="BC128" s="2"/>
    </row>
    <row r="129" spans="1:55" x14ac:dyDescent="0.35">
      <c r="A129" s="5">
        <v>7</v>
      </c>
      <c r="B129" s="7" t="s">
        <v>59</v>
      </c>
      <c r="C129" s="18">
        <v>0</v>
      </c>
      <c r="D129" s="19">
        <v>0</v>
      </c>
      <c r="E129" s="19"/>
      <c r="F129" s="19"/>
      <c r="G129" s="19">
        <v>0</v>
      </c>
      <c r="H129" s="19"/>
      <c r="I129" s="19"/>
      <c r="J129" s="19"/>
      <c r="K129" s="19"/>
      <c r="L129" s="19"/>
      <c r="M129" s="19"/>
      <c r="N129" s="19">
        <v>0</v>
      </c>
      <c r="O129" s="19"/>
      <c r="P129" s="19"/>
      <c r="Q129" s="19">
        <v>0</v>
      </c>
      <c r="R129" s="19"/>
      <c r="S129" s="19"/>
      <c r="T129" s="19"/>
      <c r="U129" s="19"/>
      <c r="V129" s="19"/>
      <c r="W129" s="19"/>
      <c r="X129" s="19">
        <v>0</v>
      </c>
      <c r="Y129" s="19">
        <v>0</v>
      </c>
      <c r="Z129" s="19">
        <v>0</v>
      </c>
      <c r="AA129" s="19">
        <v>0</v>
      </c>
      <c r="AB129" s="19">
        <v>0</v>
      </c>
      <c r="AC129" s="19">
        <v>0</v>
      </c>
      <c r="AD129" s="19">
        <v>0</v>
      </c>
      <c r="AE129" s="19">
        <v>0</v>
      </c>
      <c r="AF129" s="19">
        <v>0</v>
      </c>
      <c r="AG129" s="19">
        <v>0</v>
      </c>
      <c r="AH129" s="19"/>
      <c r="AI129" s="19"/>
      <c r="AJ129" s="19"/>
      <c r="AK129" s="19">
        <v>0</v>
      </c>
      <c r="AL129" s="19">
        <v>0</v>
      </c>
      <c r="AM129" s="19"/>
      <c r="AN129" s="19"/>
      <c r="AO129" s="19"/>
      <c r="AP129" s="19">
        <v>0</v>
      </c>
      <c r="AQ129" s="19"/>
      <c r="AR129" s="19"/>
      <c r="AS129" s="19"/>
      <c r="AT129" s="19"/>
      <c r="AU129" s="19">
        <v>0</v>
      </c>
      <c r="AV129" s="19">
        <v>0</v>
      </c>
      <c r="AW129" s="19"/>
      <c r="AX129" s="19"/>
      <c r="AY129" s="19"/>
      <c r="AZ129" s="19"/>
      <c r="BA129" s="19"/>
      <c r="BB129" s="20">
        <v>0</v>
      </c>
      <c r="BC129" s="2"/>
    </row>
    <row r="130" spans="1:55" x14ac:dyDescent="0.35">
      <c r="A130" s="5">
        <v>8</v>
      </c>
      <c r="B130" s="7" t="s">
        <v>60</v>
      </c>
      <c r="C130" s="18">
        <v>991721.96230330504</v>
      </c>
      <c r="D130" s="19">
        <v>325590.49122999999</v>
      </c>
      <c r="E130" s="19">
        <v>3000.54304</v>
      </c>
      <c r="F130" s="19">
        <v>2821.7348699999998</v>
      </c>
      <c r="G130" s="19">
        <v>289158.06890142802</v>
      </c>
      <c r="H130" s="19">
        <v>115715.56198</v>
      </c>
      <c r="I130" s="19">
        <v>88</v>
      </c>
      <c r="J130" s="19"/>
      <c r="K130" s="19">
        <v>173442.50692142799</v>
      </c>
      <c r="L130" s="19"/>
      <c r="M130" s="19"/>
      <c r="N130" s="19">
        <v>242755.88582546401</v>
      </c>
      <c r="O130" s="19"/>
      <c r="P130" s="19"/>
      <c r="Q130" s="19">
        <v>108238.202466413</v>
      </c>
      <c r="R130" s="19">
        <v>25832.44803</v>
      </c>
      <c r="S130" s="19"/>
      <c r="T130" s="19"/>
      <c r="U130" s="19">
        <v>146.865850000009</v>
      </c>
      <c r="V130" s="19">
        <v>0</v>
      </c>
      <c r="W130" s="19"/>
      <c r="X130" s="19">
        <v>400924.39069999999</v>
      </c>
      <c r="Y130" s="19">
        <v>246425.03714999999</v>
      </c>
      <c r="Z130" s="19">
        <v>78419.915640000007</v>
      </c>
      <c r="AA130" s="19">
        <v>5633.29018</v>
      </c>
      <c r="AB130" s="19">
        <v>3809.72102</v>
      </c>
      <c r="AC130" s="19">
        <v>18339.055670000002</v>
      </c>
      <c r="AD130" s="19">
        <v>2324.9115000000002</v>
      </c>
      <c r="AE130" s="19">
        <v>1362.3452199999999</v>
      </c>
      <c r="AF130" s="19">
        <v>1533.0355500000201</v>
      </c>
      <c r="AG130" s="19">
        <v>9043.7503300000008</v>
      </c>
      <c r="AH130" s="19">
        <v>0</v>
      </c>
      <c r="AI130" s="19"/>
      <c r="AJ130" s="19">
        <v>0</v>
      </c>
      <c r="AK130" s="19">
        <v>34033.328440000099</v>
      </c>
      <c r="AL130" s="19">
        <v>5.3099999999888201</v>
      </c>
      <c r="AM130" s="19">
        <v>-7.4505805969238299E-12</v>
      </c>
      <c r="AN130" s="19">
        <v>0</v>
      </c>
      <c r="AO130" s="19">
        <v>5.3099999999962701</v>
      </c>
      <c r="AP130" s="19">
        <v>6507.4881800000003</v>
      </c>
      <c r="AQ130" s="19">
        <v>1863.1020000000001</v>
      </c>
      <c r="AR130" s="19">
        <v>4644.3861800000004</v>
      </c>
      <c r="AS130" s="19"/>
      <c r="AT130" s="19"/>
      <c r="AU130" s="19">
        <v>1399159.1511833</v>
      </c>
      <c r="AV130" s="19">
        <v>0</v>
      </c>
      <c r="AW130" s="19"/>
      <c r="AX130" s="19"/>
      <c r="AY130" s="19"/>
      <c r="AZ130" s="19"/>
      <c r="BA130" s="19"/>
      <c r="BB130" s="20">
        <v>1399159.1511833</v>
      </c>
      <c r="BC130" s="2"/>
    </row>
    <row r="131" spans="1:55" x14ac:dyDescent="0.35">
      <c r="A131" s="5">
        <v>9</v>
      </c>
      <c r="B131" s="7" t="s">
        <v>61</v>
      </c>
      <c r="C131" s="18">
        <v>399463.86842000001</v>
      </c>
      <c r="D131" s="19">
        <v>123336.8005</v>
      </c>
      <c r="E131" s="19">
        <v>2571.0806400000001</v>
      </c>
      <c r="F131" s="19">
        <v>11555.26921</v>
      </c>
      <c r="G131" s="19">
        <v>83624.619179999994</v>
      </c>
      <c r="H131" s="19">
        <v>42761.136720000002</v>
      </c>
      <c r="I131" s="19">
        <v>401.93088999999998</v>
      </c>
      <c r="J131" s="19"/>
      <c r="K131" s="19">
        <v>40863.482459999999</v>
      </c>
      <c r="L131" s="19"/>
      <c r="M131" s="19">
        <v>4030.1352000000002</v>
      </c>
      <c r="N131" s="19">
        <v>127270.15519999999</v>
      </c>
      <c r="O131" s="19"/>
      <c r="P131" s="19">
        <v>8446.3318299999992</v>
      </c>
      <c r="Q131" s="19">
        <v>40491.484510000002</v>
      </c>
      <c r="R131" s="19">
        <v>19229.95046</v>
      </c>
      <c r="S131" s="19"/>
      <c r="T131" s="19">
        <v>295</v>
      </c>
      <c r="U131" s="19">
        <v>5510.8585700000003</v>
      </c>
      <c r="V131" s="19"/>
      <c r="W131" s="19"/>
      <c r="X131" s="19">
        <v>100331.5843</v>
      </c>
      <c r="Y131" s="19">
        <v>32232.523679999998</v>
      </c>
      <c r="Z131" s="19">
        <v>62298.915710000001</v>
      </c>
      <c r="AA131" s="19">
        <v>86.5</v>
      </c>
      <c r="AB131" s="19">
        <v>258.72000000000003</v>
      </c>
      <c r="AC131" s="19">
        <v>448.79286999999999</v>
      </c>
      <c r="AD131" s="19">
        <v>338.33</v>
      </c>
      <c r="AE131" s="19">
        <v>214.66667000000001</v>
      </c>
      <c r="AF131" s="19">
        <v>112</v>
      </c>
      <c r="AG131" s="19">
        <v>2319.59998</v>
      </c>
      <c r="AH131" s="19"/>
      <c r="AI131" s="19"/>
      <c r="AJ131" s="19"/>
      <c r="AK131" s="19">
        <v>2021.53539</v>
      </c>
      <c r="AL131" s="19">
        <v>265.26015999999998</v>
      </c>
      <c r="AM131" s="19">
        <v>265.26015999999998</v>
      </c>
      <c r="AN131" s="19"/>
      <c r="AO131" s="19"/>
      <c r="AP131" s="19">
        <v>1209.55483</v>
      </c>
      <c r="AQ131" s="19"/>
      <c r="AR131" s="19">
        <v>1209.55483</v>
      </c>
      <c r="AS131" s="19"/>
      <c r="AT131" s="19">
        <v>856.26624000000004</v>
      </c>
      <c r="AU131" s="19">
        <v>502126.53395000001</v>
      </c>
      <c r="AV131" s="19">
        <v>0</v>
      </c>
      <c r="AW131" s="19"/>
      <c r="AX131" s="19"/>
      <c r="AY131" s="19"/>
      <c r="AZ131" s="19"/>
      <c r="BA131" s="19"/>
      <c r="BB131" s="20">
        <v>502126.53395000001</v>
      </c>
      <c r="BC131" s="2"/>
    </row>
    <row r="132" spans="1:55" x14ac:dyDescent="0.35">
      <c r="A132" s="5">
        <v>10</v>
      </c>
      <c r="B132" s="7" t="s">
        <v>62</v>
      </c>
      <c r="C132" s="18">
        <v>107590.8</v>
      </c>
      <c r="D132" s="19">
        <v>61025.15</v>
      </c>
      <c r="E132" s="19">
        <v>963.41</v>
      </c>
      <c r="F132" s="19">
        <v>888.86</v>
      </c>
      <c r="G132" s="19">
        <v>14520.61</v>
      </c>
      <c r="H132" s="19">
        <v>11963.78</v>
      </c>
      <c r="I132" s="19">
        <v>149</v>
      </c>
      <c r="J132" s="19"/>
      <c r="K132" s="19">
        <v>2556.83</v>
      </c>
      <c r="L132" s="19"/>
      <c r="M132" s="19"/>
      <c r="N132" s="19">
        <v>25949.52</v>
      </c>
      <c r="O132" s="19"/>
      <c r="P132" s="19"/>
      <c r="Q132" s="19">
        <v>4442.16</v>
      </c>
      <c r="R132" s="19">
        <v>1462.9</v>
      </c>
      <c r="S132" s="19"/>
      <c r="T132" s="19"/>
      <c r="U132" s="19">
        <v>190.46</v>
      </c>
      <c r="V132" s="19">
        <v>0</v>
      </c>
      <c r="W132" s="19"/>
      <c r="X132" s="19">
        <v>26244.92</v>
      </c>
      <c r="Y132" s="19">
        <v>11447.76</v>
      </c>
      <c r="Z132" s="19">
        <v>3112.94</v>
      </c>
      <c r="AA132" s="19">
        <v>85</v>
      </c>
      <c r="AB132" s="19">
        <v>895.69</v>
      </c>
      <c r="AC132" s="19">
        <v>1688.6</v>
      </c>
      <c r="AD132" s="19"/>
      <c r="AE132" s="19">
        <v>0</v>
      </c>
      <c r="AF132" s="19">
        <v>266</v>
      </c>
      <c r="AG132" s="19">
        <v>1830.25</v>
      </c>
      <c r="AH132" s="19"/>
      <c r="AI132" s="19"/>
      <c r="AJ132" s="19"/>
      <c r="AK132" s="19">
        <v>6918.68</v>
      </c>
      <c r="AL132" s="19">
        <v>0</v>
      </c>
      <c r="AM132" s="19">
        <v>0</v>
      </c>
      <c r="AN132" s="19"/>
      <c r="AO132" s="19"/>
      <c r="AP132" s="19">
        <v>0</v>
      </c>
      <c r="AQ132" s="19"/>
      <c r="AR132" s="19">
        <v>0</v>
      </c>
      <c r="AS132" s="19"/>
      <c r="AT132" s="19"/>
      <c r="AU132" s="19">
        <v>133835.72</v>
      </c>
      <c r="AV132" s="19">
        <v>0</v>
      </c>
      <c r="AW132" s="19"/>
      <c r="AX132" s="19"/>
      <c r="AY132" s="19"/>
      <c r="AZ132" s="19"/>
      <c r="BA132" s="19"/>
      <c r="BB132" s="20">
        <v>133835.72</v>
      </c>
      <c r="BC132" s="2"/>
    </row>
    <row r="133" spans="1:55" x14ac:dyDescent="0.35">
      <c r="A133" s="5">
        <v>11</v>
      </c>
      <c r="B133" s="7" t="s">
        <v>63</v>
      </c>
      <c r="C133" s="18">
        <v>431608</v>
      </c>
      <c r="D133" s="19">
        <v>221686</v>
      </c>
      <c r="E133" s="19">
        <v>4604</v>
      </c>
      <c r="F133" s="19">
        <v>3061</v>
      </c>
      <c r="G133" s="19">
        <v>84571</v>
      </c>
      <c r="H133" s="19">
        <v>51286</v>
      </c>
      <c r="I133" s="19">
        <v>626</v>
      </c>
      <c r="J133" s="19">
        <v>0</v>
      </c>
      <c r="K133" s="19">
        <v>33285</v>
      </c>
      <c r="L133" s="19">
        <v>0</v>
      </c>
      <c r="M133" s="19">
        <v>0</v>
      </c>
      <c r="N133" s="19">
        <v>82464</v>
      </c>
      <c r="O133" s="19">
        <v>0</v>
      </c>
      <c r="P133" s="19">
        <v>0</v>
      </c>
      <c r="Q133" s="19">
        <v>27420</v>
      </c>
      <c r="R133" s="19">
        <v>4359</v>
      </c>
      <c r="S133" s="19">
        <v>0</v>
      </c>
      <c r="T133" s="19">
        <v>0</v>
      </c>
      <c r="U133" s="19">
        <v>11108</v>
      </c>
      <c r="V133" s="19">
        <v>0</v>
      </c>
      <c r="W133" s="19">
        <v>0</v>
      </c>
      <c r="X133" s="19">
        <v>94891</v>
      </c>
      <c r="Y133" s="19">
        <v>45677</v>
      </c>
      <c r="Z133" s="19">
        <v>4080</v>
      </c>
      <c r="AA133" s="19">
        <v>2435</v>
      </c>
      <c r="AB133" s="19">
        <v>8424</v>
      </c>
      <c r="AC133" s="19">
        <v>2063</v>
      </c>
      <c r="AD133" s="19">
        <v>4458</v>
      </c>
      <c r="AE133" s="19">
        <v>4760</v>
      </c>
      <c r="AF133" s="19">
        <v>548</v>
      </c>
      <c r="AG133" s="19">
        <v>9257</v>
      </c>
      <c r="AH133" s="19"/>
      <c r="AI133" s="19"/>
      <c r="AJ133" s="19"/>
      <c r="AK133" s="19">
        <v>13189</v>
      </c>
      <c r="AL133" s="19">
        <v>387</v>
      </c>
      <c r="AM133" s="19">
        <v>387</v>
      </c>
      <c r="AN133" s="19">
        <v>0</v>
      </c>
      <c r="AO133" s="19">
        <v>0</v>
      </c>
      <c r="AP133" s="19">
        <v>14647</v>
      </c>
      <c r="AQ133" s="19">
        <v>0</v>
      </c>
      <c r="AR133" s="19">
        <v>872</v>
      </c>
      <c r="AS133" s="19">
        <v>13775</v>
      </c>
      <c r="AT133" s="19">
        <v>1095</v>
      </c>
      <c r="AU133" s="19">
        <v>542628</v>
      </c>
      <c r="AV133" s="19">
        <v>0</v>
      </c>
      <c r="AW133" s="19">
        <v>0</v>
      </c>
      <c r="AX133" s="19">
        <v>0</v>
      </c>
      <c r="AY133" s="19">
        <v>0</v>
      </c>
      <c r="AZ133" s="19">
        <v>0</v>
      </c>
      <c r="BA133" s="19">
        <v>0</v>
      </c>
      <c r="BB133" s="20">
        <v>542628</v>
      </c>
      <c r="BC133" s="2"/>
    </row>
    <row r="134" spans="1:55" x14ac:dyDescent="0.35">
      <c r="A134" s="5">
        <v>12</v>
      </c>
      <c r="B134" s="7" t="s">
        <v>64</v>
      </c>
      <c r="C134" s="18">
        <v>78404.671419999999</v>
      </c>
      <c r="D134" s="19">
        <v>13233.18014</v>
      </c>
      <c r="E134" s="19">
        <v>0</v>
      </c>
      <c r="F134" s="19">
        <v>657.18755999999996</v>
      </c>
      <c r="G134" s="19">
        <v>15095.1541</v>
      </c>
      <c r="H134" s="19">
        <v>7221.8587299999999</v>
      </c>
      <c r="I134" s="19">
        <v>0</v>
      </c>
      <c r="J134" s="19">
        <v>0</v>
      </c>
      <c r="K134" s="19">
        <v>7873.2953699999998</v>
      </c>
      <c r="L134" s="19">
        <v>0</v>
      </c>
      <c r="M134" s="19">
        <v>0</v>
      </c>
      <c r="N134" s="19">
        <v>27567.921040000001</v>
      </c>
      <c r="O134" s="19">
        <v>0</v>
      </c>
      <c r="P134" s="19">
        <v>0</v>
      </c>
      <c r="Q134" s="19">
        <v>8229.4537299999993</v>
      </c>
      <c r="R134" s="19">
        <v>3722.6750000000002</v>
      </c>
      <c r="S134" s="19">
        <v>0</v>
      </c>
      <c r="T134" s="19">
        <v>0</v>
      </c>
      <c r="U134" s="19">
        <v>10556.287410000001</v>
      </c>
      <c r="V134" s="19"/>
      <c r="W134" s="19"/>
      <c r="X134" s="19">
        <v>12200.1576</v>
      </c>
      <c r="Y134" s="19">
        <v>8553.0076000000008</v>
      </c>
      <c r="Z134" s="19">
        <v>3258.25</v>
      </c>
      <c r="AA134" s="19"/>
      <c r="AB134" s="19"/>
      <c r="AC134" s="19">
        <v>0</v>
      </c>
      <c r="AD134" s="19"/>
      <c r="AE134" s="19"/>
      <c r="AF134" s="19"/>
      <c r="AG134" s="19">
        <v>388.9</v>
      </c>
      <c r="AH134" s="19"/>
      <c r="AI134" s="19"/>
      <c r="AJ134" s="19"/>
      <c r="AK134" s="19">
        <v>0</v>
      </c>
      <c r="AL134" s="19">
        <v>0</v>
      </c>
      <c r="AM134" s="19"/>
      <c r="AN134" s="19"/>
      <c r="AO134" s="19"/>
      <c r="AP134" s="19">
        <v>0</v>
      </c>
      <c r="AQ134" s="19"/>
      <c r="AR134" s="19">
        <v>0</v>
      </c>
      <c r="AS134" s="19">
        <v>0</v>
      </c>
      <c r="AT134" s="19">
        <v>0</v>
      </c>
      <c r="AU134" s="19">
        <v>90604.829020000005</v>
      </c>
      <c r="AV134" s="19">
        <v>0</v>
      </c>
      <c r="AW134" s="19"/>
      <c r="AX134" s="19">
        <v>0</v>
      </c>
      <c r="AY134" s="19"/>
      <c r="AZ134" s="19">
        <v>0</v>
      </c>
      <c r="BA134" s="19">
        <v>0</v>
      </c>
      <c r="BB134" s="20">
        <v>90604.829020000005</v>
      </c>
      <c r="BC134" s="2"/>
    </row>
    <row r="135" spans="1:55" x14ac:dyDescent="0.35">
      <c r="A135" s="5">
        <v>13</v>
      </c>
      <c r="B135" s="7" t="s">
        <v>65</v>
      </c>
      <c r="C135" s="18">
        <v>287391.97059147601</v>
      </c>
      <c r="D135" s="19">
        <v>113325.020029758</v>
      </c>
      <c r="E135" s="19">
        <v>3445.1083893069999</v>
      </c>
      <c r="F135" s="19">
        <v>367.47967999999997</v>
      </c>
      <c r="G135" s="19">
        <v>45453.616272033003</v>
      </c>
      <c r="H135" s="19">
        <v>23493.993378153002</v>
      </c>
      <c r="I135" s="19">
        <v>0</v>
      </c>
      <c r="J135" s="19"/>
      <c r="K135" s="19">
        <v>21959.622893880001</v>
      </c>
      <c r="L135" s="19"/>
      <c r="M135" s="19"/>
      <c r="N135" s="19">
        <v>87460.287223723994</v>
      </c>
      <c r="O135" s="19">
        <v>395.55617999999998</v>
      </c>
      <c r="P135" s="19"/>
      <c r="Q135" s="19">
        <v>28857.583607961002</v>
      </c>
      <c r="R135" s="19">
        <v>474.2</v>
      </c>
      <c r="S135" s="19"/>
      <c r="T135" s="19">
        <v>0</v>
      </c>
      <c r="U135" s="19">
        <v>11821.263457999999</v>
      </c>
      <c r="V135" s="19">
        <v>0</v>
      </c>
      <c r="W135" s="19"/>
      <c r="X135" s="19">
        <v>64901.922482355003</v>
      </c>
      <c r="Y135" s="19">
        <v>31415.246531244</v>
      </c>
      <c r="Z135" s="19">
        <v>1136.5447200000001</v>
      </c>
      <c r="AA135" s="19">
        <v>1668.0663199999999</v>
      </c>
      <c r="AB135" s="19">
        <v>14691.667912237999</v>
      </c>
      <c r="AC135" s="19"/>
      <c r="AD135" s="19">
        <v>282.32026999999999</v>
      </c>
      <c r="AE135" s="19">
        <v>556.26849000000004</v>
      </c>
      <c r="AF135" s="19"/>
      <c r="AG135" s="19">
        <v>7393.3677717050005</v>
      </c>
      <c r="AH135" s="19">
        <v>0</v>
      </c>
      <c r="AI135" s="19"/>
      <c r="AJ135" s="19"/>
      <c r="AK135" s="19">
        <v>7758.4404671680004</v>
      </c>
      <c r="AL135" s="19">
        <v>0</v>
      </c>
      <c r="AM135" s="19">
        <v>0</v>
      </c>
      <c r="AN135" s="19"/>
      <c r="AO135" s="19"/>
      <c r="AP135" s="19">
        <v>9537.83979</v>
      </c>
      <c r="AQ135" s="19">
        <v>479.57848000000001</v>
      </c>
      <c r="AR135" s="19">
        <v>1421.2613100000001</v>
      </c>
      <c r="AS135" s="19">
        <v>7637</v>
      </c>
      <c r="AT135" s="19"/>
      <c r="AU135" s="19">
        <v>361831.73286383098</v>
      </c>
      <c r="AV135" s="19">
        <v>61944.481800000001</v>
      </c>
      <c r="AW135" s="19"/>
      <c r="AX135" s="19"/>
      <c r="AY135" s="19"/>
      <c r="AZ135" s="19"/>
      <c r="BA135" s="19">
        <v>61944.481800000001</v>
      </c>
      <c r="BB135" s="20">
        <v>423776.21466383099</v>
      </c>
      <c r="BC135" s="2"/>
    </row>
    <row r="136" spans="1:55" x14ac:dyDescent="0.35">
      <c r="A136" s="5">
        <v>14</v>
      </c>
      <c r="B136" s="7" t="s">
        <v>66</v>
      </c>
      <c r="C136" s="18">
        <v>591958.03502420895</v>
      </c>
      <c r="D136" s="19">
        <v>437026.076061851</v>
      </c>
      <c r="E136" s="19"/>
      <c r="F136" s="19"/>
      <c r="G136" s="19">
        <v>53342.459007746103</v>
      </c>
      <c r="H136" s="19">
        <v>37636.1664576701</v>
      </c>
      <c r="I136" s="19"/>
      <c r="J136" s="19"/>
      <c r="K136" s="19">
        <v>15706.292550075999</v>
      </c>
      <c r="L136" s="19"/>
      <c r="M136" s="19"/>
      <c r="N136" s="19">
        <v>47195.690225222999</v>
      </c>
      <c r="O136" s="19"/>
      <c r="P136" s="19"/>
      <c r="Q136" s="19">
        <v>18456.902433089999</v>
      </c>
      <c r="R136" s="19">
        <v>16148.758006299</v>
      </c>
      <c r="S136" s="19"/>
      <c r="T136" s="19"/>
      <c r="U136" s="19">
        <v>19788.149290000001</v>
      </c>
      <c r="V136" s="19"/>
      <c r="W136" s="19"/>
      <c r="X136" s="19">
        <v>114427.951327306</v>
      </c>
      <c r="Y136" s="19">
        <v>40096.546894919004</v>
      </c>
      <c r="Z136" s="19">
        <v>2039.7971607500001</v>
      </c>
      <c r="AA136" s="19">
        <v>7682.6255045620001</v>
      </c>
      <c r="AB136" s="19">
        <v>14697.907420004</v>
      </c>
      <c r="AC136" s="19">
        <v>6540.9199040920003</v>
      </c>
      <c r="AD136" s="19">
        <v>1702.614186</v>
      </c>
      <c r="AE136" s="19">
        <v>205.395882</v>
      </c>
      <c r="AF136" s="19">
        <v>0</v>
      </c>
      <c r="AG136" s="19">
        <v>6375.6333824639996</v>
      </c>
      <c r="AH136" s="19"/>
      <c r="AI136" s="19"/>
      <c r="AJ136" s="19"/>
      <c r="AK136" s="19">
        <v>35086.510992515003</v>
      </c>
      <c r="AL136" s="19">
        <v>18.034343525125198</v>
      </c>
      <c r="AM136" s="19">
        <v>18.034343525125198</v>
      </c>
      <c r="AN136" s="19">
        <v>0</v>
      </c>
      <c r="AO136" s="19"/>
      <c r="AP136" s="19">
        <v>24085.526861770999</v>
      </c>
      <c r="AQ136" s="19">
        <v>10832.394</v>
      </c>
      <c r="AR136" s="19">
        <v>6251.2773817710004</v>
      </c>
      <c r="AS136" s="19">
        <v>7001.8554800000002</v>
      </c>
      <c r="AT136" s="19">
        <v>4378.9720877709997</v>
      </c>
      <c r="AU136" s="19">
        <v>734868.51964458195</v>
      </c>
      <c r="AV136" s="19">
        <v>0</v>
      </c>
      <c r="AW136" s="19"/>
      <c r="AX136" s="19"/>
      <c r="AY136" s="19"/>
      <c r="AZ136" s="19"/>
      <c r="BA136" s="19"/>
      <c r="BB136" s="20">
        <v>734868.51964458195</v>
      </c>
      <c r="BC136" s="2"/>
    </row>
    <row r="137" spans="1:55" x14ac:dyDescent="0.35">
      <c r="A137" s="5">
        <v>15</v>
      </c>
      <c r="B137" s="7" t="s">
        <v>67</v>
      </c>
      <c r="C137" s="18">
        <v>10087</v>
      </c>
      <c r="D137" s="19">
        <v>1041</v>
      </c>
      <c r="E137" s="19"/>
      <c r="F137" s="19"/>
      <c r="G137" s="19">
        <v>656</v>
      </c>
      <c r="H137" s="19">
        <v>518</v>
      </c>
      <c r="I137" s="19"/>
      <c r="J137" s="19"/>
      <c r="K137" s="19">
        <v>138</v>
      </c>
      <c r="L137" s="19"/>
      <c r="M137" s="19"/>
      <c r="N137" s="19">
        <v>3015</v>
      </c>
      <c r="O137" s="19"/>
      <c r="P137" s="19"/>
      <c r="Q137" s="19">
        <v>338</v>
      </c>
      <c r="R137" s="19">
        <v>4553</v>
      </c>
      <c r="S137" s="19"/>
      <c r="T137" s="19"/>
      <c r="U137" s="19">
        <v>484</v>
      </c>
      <c r="V137" s="19">
        <v>407</v>
      </c>
      <c r="W137" s="19"/>
      <c r="X137" s="19">
        <v>14089</v>
      </c>
      <c r="Y137" s="19">
        <v>2781</v>
      </c>
      <c r="Z137" s="19">
        <v>1569</v>
      </c>
      <c r="AA137" s="19">
        <v>1887</v>
      </c>
      <c r="AB137" s="19">
        <v>2244</v>
      </c>
      <c r="AC137" s="19">
        <v>310</v>
      </c>
      <c r="AD137" s="19">
        <v>160</v>
      </c>
      <c r="AE137" s="19">
        <v>215</v>
      </c>
      <c r="AF137" s="19">
        <v>63</v>
      </c>
      <c r="AG137" s="19">
        <v>148</v>
      </c>
      <c r="AH137" s="19"/>
      <c r="AI137" s="19"/>
      <c r="AJ137" s="19"/>
      <c r="AK137" s="19">
        <v>4712</v>
      </c>
      <c r="AL137" s="19">
        <v>677</v>
      </c>
      <c r="AM137" s="19">
        <v>677</v>
      </c>
      <c r="AN137" s="19"/>
      <c r="AO137" s="19"/>
      <c r="AP137" s="19">
        <v>0</v>
      </c>
      <c r="AQ137" s="19"/>
      <c r="AR137" s="19"/>
      <c r="AS137" s="19"/>
      <c r="AT137" s="19"/>
      <c r="AU137" s="19">
        <v>24853</v>
      </c>
      <c r="AV137" s="19">
        <v>0</v>
      </c>
      <c r="AW137" s="19"/>
      <c r="AX137" s="19"/>
      <c r="AY137" s="19"/>
      <c r="AZ137" s="19"/>
      <c r="BA137" s="19"/>
      <c r="BB137" s="20">
        <v>24853</v>
      </c>
      <c r="BC137" s="2"/>
    </row>
    <row r="138" spans="1:55" x14ac:dyDescent="0.35">
      <c r="A138" s="5">
        <v>16</v>
      </c>
      <c r="B138" s="7" t="s">
        <v>68</v>
      </c>
      <c r="C138" s="18">
        <v>401968.80534999998</v>
      </c>
      <c r="D138" s="19">
        <v>148634.08577999999</v>
      </c>
      <c r="E138" s="19">
        <v>1836.0051699999999</v>
      </c>
      <c r="F138" s="19">
        <v>2087.3170700000001</v>
      </c>
      <c r="G138" s="19">
        <v>53959.447890000003</v>
      </c>
      <c r="H138" s="19">
        <v>16960.344710000001</v>
      </c>
      <c r="I138" s="19">
        <v>0</v>
      </c>
      <c r="J138" s="19">
        <v>0</v>
      </c>
      <c r="K138" s="19">
        <v>36999.103179999998</v>
      </c>
      <c r="L138" s="19">
        <v>0</v>
      </c>
      <c r="M138" s="19">
        <v>0</v>
      </c>
      <c r="N138" s="19">
        <v>117074.97074999999</v>
      </c>
      <c r="O138" s="19">
        <v>0</v>
      </c>
      <c r="P138" s="19">
        <v>0</v>
      </c>
      <c r="Q138" s="19">
        <v>35276.700440000001</v>
      </c>
      <c r="R138" s="19">
        <v>32936.811580000001</v>
      </c>
      <c r="S138" s="19">
        <v>0</v>
      </c>
      <c r="T138" s="19">
        <v>0</v>
      </c>
      <c r="U138" s="19">
        <v>14086.788909999999</v>
      </c>
      <c r="V138" s="19">
        <v>0</v>
      </c>
      <c r="W138" s="19">
        <v>0</v>
      </c>
      <c r="X138" s="19">
        <v>169568.77890999999</v>
      </c>
      <c r="Y138" s="19">
        <v>34869.149149999997</v>
      </c>
      <c r="Z138" s="19">
        <v>7198.30735</v>
      </c>
      <c r="AA138" s="19">
        <v>44275.269529999998</v>
      </c>
      <c r="AB138" s="19">
        <v>4188.6958999999997</v>
      </c>
      <c r="AC138" s="19">
        <v>19894.763429999999</v>
      </c>
      <c r="AD138" s="19">
        <v>13597.38343</v>
      </c>
      <c r="AE138" s="19">
        <v>0</v>
      </c>
      <c r="AF138" s="19">
        <v>69.036550000000005</v>
      </c>
      <c r="AG138" s="19">
        <v>8358.1120300000002</v>
      </c>
      <c r="AH138" s="19">
        <v>621</v>
      </c>
      <c r="AI138" s="19">
        <v>0</v>
      </c>
      <c r="AJ138" s="19">
        <v>0</v>
      </c>
      <c r="AK138" s="19">
        <v>36497.061540000002</v>
      </c>
      <c r="AL138" s="19">
        <v>650.11756000000003</v>
      </c>
      <c r="AM138" s="19">
        <v>650.11756000000003</v>
      </c>
      <c r="AN138" s="19">
        <v>0</v>
      </c>
      <c r="AO138" s="19">
        <v>0</v>
      </c>
      <c r="AP138" s="19">
        <v>5806.0443699999996</v>
      </c>
      <c r="AQ138" s="19">
        <v>895.30407000000002</v>
      </c>
      <c r="AR138" s="19">
        <v>444.75200000000001</v>
      </c>
      <c r="AS138" s="19">
        <v>4465.9883</v>
      </c>
      <c r="AT138" s="19">
        <v>7504.4898400000002</v>
      </c>
      <c r="AU138" s="19">
        <v>585498.23603000003</v>
      </c>
      <c r="AV138" s="19">
        <v>18069.220740000001</v>
      </c>
      <c r="AW138" s="19">
        <v>0</v>
      </c>
      <c r="AX138" s="19">
        <v>17259.15655</v>
      </c>
      <c r="AY138" s="19">
        <v>0</v>
      </c>
      <c r="AZ138" s="19">
        <v>0</v>
      </c>
      <c r="BA138" s="19">
        <v>810.06419000000005</v>
      </c>
      <c r="BB138" s="20">
        <v>603567.45677000098</v>
      </c>
      <c r="BC138" s="2"/>
    </row>
    <row r="139" spans="1:55" x14ac:dyDescent="0.35">
      <c r="A139" s="5">
        <v>17</v>
      </c>
      <c r="B139" s="7" t="s">
        <v>69</v>
      </c>
      <c r="C139" s="18">
        <v>1123396.49223062</v>
      </c>
      <c r="D139" s="19">
        <v>667131.79738256603</v>
      </c>
      <c r="E139" s="19">
        <v>21843.4174612309</v>
      </c>
      <c r="F139" s="19">
        <v>7182.3239686999996</v>
      </c>
      <c r="G139" s="19">
        <v>205562.10302707701</v>
      </c>
      <c r="H139" s="19">
        <v>129848.516544228</v>
      </c>
      <c r="I139" s="19">
        <v>1104.58593</v>
      </c>
      <c r="J139" s="19">
        <v>243.90244000000001</v>
      </c>
      <c r="K139" s="19">
        <v>75713.586482849103</v>
      </c>
      <c r="L139" s="19"/>
      <c r="M139" s="19"/>
      <c r="N139" s="19">
        <v>164926.37584469499</v>
      </c>
      <c r="O139" s="19"/>
      <c r="P139" s="19"/>
      <c r="Q139" s="19">
        <v>55553.612494829998</v>
      </c>
      <c r="R139" s="19">
        <v>25167.0491486924</v>
      </c>
      <c r="S139" s="19"/>
      <c r="T139" s="19"/>
      <c r="U139" s="19">
        <v>5055.55433275619</v>
      </c>
      <c r="V139" s="19">
        <v>56.91057</v>
      </c>
      <c r="W139" s="19"/>
      <c r="X139" s="19">
        <v>247423.82436791999</v>
      </c>
      <c r="Y139" s="19">
        <v>107874.377518421</v>
      </c>
      <c r="Z139" s="19">
        <v>32842.225470400001</v>
      </c>
      <c r="AA139" s="19">
        <v>7695.8503686249196</v>
      </c>
      <c r="AB139" s="19">
        <v>13039.066704470501</v>
      </c>
      <c r="AC139" s="19">
        <v>10638.046901330001</v>
      </c>
      <c r="AD139" s="19">
        <v>9287.93096610465</v>
      </c>
      <c r="AE139" s="19">
        <v>1049.104</v>
      </c>
      <c r="AF139" s="19">
        <v>518.64241264717396</v>
      </c>
      <c r="AG139" s="19">
        <v>14945.7394509842</v>
      </c>
      <c r="AH139" s="19">
        <v>570.59900000000005</v>
      </c>
      <c r="AI139" s="19"/>
      <c r="AJ139" s="19"/>
      <c r="AK139" s="19">
        <v>48962.241574937703</v>
      </c>
      <c r="AL139" s="19">
        <v>953.32400769788796</v>
      </c>
      <c r="AM139" s="19">
        <v>545.36006791441298</v>
      </c>
      <c r="AN139" s="19"/>
      <c r="AO139" s="19">
        <v>407.96393978347498</v>
      </c>
      <c r="AP139" s="19">
        <v>37028.030612188297</v>
      </c>
      <c r="AQ139" s="19">
        <v>15078.36398</v>
      </c>
      <c r="AR139" s="19">
        <v>2168.5</v>
      </c>
      <c r="AS139" s="19">
        <v>19781.166632188299</v>
      </c>
      <c r="AT139" s="19"/>
      <c r="AU139" s="19">
        <v>1408801.6712184199</v>
      </c>
      <c r="AV139" s="19">
        <v>0</v>
      </c>
      <c r="AW139" s="19"/>
      <c r="AX139" s="19"/>
      <c r="AY139" s="19"/>
      <c r="AZ139" s="19"/>
      <c r="BA139" s="19"/>
      <c r="BB139" s="20">
        <v>1408801.6712184199</v>
      </c>
      <c r="BC139" s="2"/>
    </row>
    <row r="140" spans="1:55" x14ac:dyDescent="0.35">
      <c r="A140" s="5">
        <v>18</v>
      </c>
      <c r="B140" s="7" t="s">
        <v>70</v>
      </c>
      <c r="C140" s="18">
        <v>244506.07</v>
      </c>
      <c r="D140" s="19">
        <v>198026.99</v>
      </c>
      <c r="E140" s="19"/>
      <c r="F140" s="19"/>
      <c r="G140" s="19">
        <v>46479.08</v>
      </c>
      <c r="H140" s="19">
        <v>46479.08</v>
      </c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>
        <v>0</v>
      </c>
      <c r="V140" s="19"/>
      <c r="W140" s="19"/>
      <c r="X140" s="19">
        <v>0</v>
      </c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>
        <v>0</v>
      </c>
      <c r="AM140" s="19"/>
      <c r="AN140" s="19"/>
      <c r="AO140" s="19"/>
      <c r="AP140" s="19">
        <v>0</v>
      </c>
      <c r="AQ140" s="19"/>
      <c r="AR140" s="19"/>
      <c r="AS140" s="19"/>
      <c r="AT140" s="19"/>
      <c r="AU140" s="19">
        <v>244506.07</v>
      </c>
      <c r="AV140" s="19">
        <v>0</v>
      </c>
      <c r="AW140" s="19"/>
      <c r="AX140" s="19"/>
      <c r="AY140" s="19"/>
      <c r="AZ140" s="19"/>
      <c r="BA140" s="19"/>
      <c r="BB140" s="20">
        <v>244506.07</v>
      </c>
      <c r="BC140" s="2"/>
    </row>
    <row r="141" spans="1:55" x14ac:dyDescent="0.35">
      <c r="A141" s="5">
        <v>19</v>
      </c>
      <c r="B141" s="7" t="s">
        <v>71</v>
      </c>
      <c r="C141" s="18">
        <v>526601.08700000006</v>
      </c>
      <c r="D141" s="19">
        <v>333001.13900000002</v>
      </c>
      <c r="E141" s="19">
        <v>5451.1549999999997</v>
      </c>
      <c r="F141" s="19">
        <v>11434.808000000001</v>
      </c>
      <c r="G141" s="19">
        <v>98388.303</v>
      </c>
      <c r="H141" s="19">
        <v>61081.42</v>
      </c>
      <c r="I141" s="19">
        <v>94.846000000000004</v>
      </c>
      <c r="J141" s="19">
        <v>0</v>
      </c>
      <c r="K141" s="19">
        <v>37306.883000000002</v>
      </c>
      <c r="L141" s="19">
        <v>0</v>
      </c>
      <c r="M141" s="19">
        <v>0</v>
      </c>
      <c r="N141" s="19">
        <v>70930.732999999993</v>
      </c>
      <c r="O141" s="19">
        <v>0</v>
      </c>
      <c r="P141" s="19">
        <v>0</v>
      </c>
      <c r="Q141" s="19">
        <v>18323.617999999999</v>
      </c>
      <c r="R141" s="19">
        <v>4534.2420000000002</v>
      </c>
      <c r="S141" s="19">
        <v>0</v>
      </c>
      <c r="T141" s="19">
        <v>0</v>
      </c>
      <c r="U141" s="19">
        <v>1423.0519999999999</v>
      </c>
      <c r="V141" s="19">
        <v>0</v>
      </c>
      <c r="W141" s="19">
        <v>0</v>
      </c>
      <c r="X141" s="19">
        <v>88478.808000000005</v>
      </c>
      <c r="Y141" s="19">
        <v>38678.79</v>
      </c>
      <c r="Z141" s="19">
        <v>14297.255999999999</v>
      </c>
      <c r="AA141" s="19">
        <v>1774.223</v>
      </c>
      <c r="AB141" s="19">
        <v>2126.0410000000002</v>
      </c>
      <c r="AC141" s="19">
        <v>7349.5860000000002</v>
      </c>
      <c r="AD141" s="19">
        <v>490.10300000000001</v>
      </c>
      <c r="AE141" s="19">
        <v>4068.337</v>
      </c>
      <c r="AF141" s="19">
        <v>675.50800000000004</v>
      </c>
      <c r="AG141" s="19">
        <v>4101.1350000000002</v>
      </c>
      <c r="AH141" s="19">
        <v>0</v>
      </c>
      <c r="AI141" s="19">
        <v>0</v>
      </c>
      <c r="AJ141" s="19">
        <v>0</v>
      </c>
      <c r="AK141" s="19">
        <v>14917.829</v>
      </c>
      <c r="AL141" s="19">
        <v>369.65800000000002</v>
      </c>
      <c r="AM141" s="19">
        <v>369.65800000000002</v>
      </c>
      <c r="AN141" s="19">
        <v>0</v>
      </c>
      <c r="AO141" s="19">
        <v>0</v>
      </c>
      <c r="AP141" s="19">
        <v>22803.816999999999</v>
      </c>
      <c r="AQ141" s="19">
        <v>22213.917000000001</v>
      </c>
      <c r="AR141" s="19">
        <v>560</v>
      </c>
      <c r="AS141" s="19">
        <v>29.9</v>
      </c>
      <c r="AT141" s="19">
        <v>0</v>
      </c>
      <c r="AU141" s="19">
        <v>638253.37</v>
      </c>
      <c r="AV141" s="19">
        <v>0</v>
      </c>
      <c r="AW141" s="19">
        <v>0</v>
      </c>
      <c r="AX141" s="19">
        <v>0</v>
      </c>
      <c r="AY141" s="19">
        <v>0</v>
      </c>
      <c r="AZ141" s="19">
        <v>0</v>
      </c>
      <c r="BA141" s="19">
        <v>0</v>
      </c>
      <c r="BB141" s="20">
        <v>638253.37</v>
      </c>
      <c r="BC141" s="2"/>
    </row>
    <row r="142" spans="1:55" x14ac:dyDescent="0.35">
      <c r="A142" s="5">
        <v>20</v>
      </c>
      <c r="B142" s="7" t="s">
        <v>72</v>
      </c>
      <c r="C142" s="18">
        <v>53241.641549499996</v>
      </c>
      <c r="D142" s="19">
        <v>176.13400999999999</v>
      </c>
      <c r="E142" s="19"/>
      <c r="F142" s="19"/>
      <c r="G142" s="19">
        <v>3729.5878280000002</v>
      </c>
      <c r="H142" s="19"/>
      <c r="I142" s="19"/>
      <c r="J142" s="19"/>
      <c r="K142" s="19">
        <v>3729.5878280000002</v>
      </c>
      <c r="L142" s="19"/>
      <c r="M142" s="19"/>
      <c r="N142" s="19">
        <v>38465.291644700003</v>
      </c>
      <c r="O142" s="19"/>
      <c r="P142" s="19"/>
      <c r="Q142" s="19">
        <v>2662.6280667999999</v>
      </c>
      <c r="R142" s="19">
        <v>8208</v>
      </c>
      <c r="S142" s="19"/>
      <c r="T142" s="19"/>
      <c r="U142" s="19"/>
      <c r="V142" s="19"/>
      <c r="W142" s="19"/>
      <c r="X142" s="19">
        <v>0</v>
      </c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>
        <v>0</v>
      </c>
      <c r="AM142" s="19"/>
      <c r="AN142" s="19"/>
      <c r="AO142" s="19"/>
      <c r="AP142" s="19">
        <v>0</v>
      </c>
      <c r="AQ142" s="19"/>
      <c r="AR142" s="19"/>
      <c r="AS142" s="19"/>
      <c r="AT142" s="19"/>
      <c r="AU142" s="19">
        <v>53241.641549499996</v>
      </c>
      <c r="AV142" s="19">
        <v>0</v>
      </c>
      <c r="AW142" s="19"/>
      <c r="AX142" s="19"/>
      <c r="AY142" s="19"/>
      <c r="AZ142" s="19"/>
      <c r="BA142" s="19"/>
      <c r="BB142" s="20">
        <v>53241.641549499996</v>
      </c>
      <c r="BC142" s="2"/>
    </row>
    <row r="143" spans="1:55" x14ac:dyDescent="0.35">
      <c r="A143" s="5">
        <v>21</v>
      </c>
      <c r="B143" s="7" t="s">
        <v>73</v>
      </c>
      <c r="C143" s="18">
        <v>9417.5518499999998</v>
      </c>
      <c r="D143" s="19">
        <v>272.27999999999997</v>
      </c>
      <c r="E143" s="19"/>
      <c r="F143" s="19"/>
      <c r="G143" s="19">
        <v>1598.1239</v>
      </c>
      <c r="H143" s="19">
        <v>0</v>
      </c>
      <c r="I143" s="19"/>
      <c r="J143" s="19"/>
      <c r="K143" s="19">
        <v>1598.12</v>
      </c>
      <c r="L143" s="19"/>
      <c r="M143" s="19"/>
      <c r="N143" s="19">
        <v>5534.7518499999996</v>
      </c>
      <c r="O143" s="19"/>
      <c r="P143" s="19"/>
      <c r="Q143" s="19">
        <v>2012.4</v>
      </c>
      <c r="R143" s="19"/>
      <c r="S143" s="19"/>
      <c r="T143" s="19"/>
      <c r="U143" s="19">
        <v>0</v>
      </c>
      <c r="V143" s="19"/>
      <c r="W143" s="19"/>
      <c r="X143" s="19">
        <v>7119.6856200000002</v>
      </c>
      <c r="Y143" s="19">
        <v>5085.8500000000004</v>
      </c>
      <c r="Z143" s="19">
        <v>1091.5450000000001</v>
      </c>
      <c r="AA143" s="19">
        <v>0</v>
      </c>
      <c r="AB143" s="19">
        <v>0</v>
      </c>
      <c r="AC143" s="19">
        <v>0</v>
      </c>
      <c r="AD143" s="19">
        <v>0</v>
      </c>
      <c r="AE143" s="19">
        <v>0</v>
      </c>
      <c r="AF143" s="19">
        <v>0</v>
      </c>
      <c r="AG143" s="19">
        <v>160</v>
      </c>
      <c r="AH143" s="19">
        <v>0</v>
      </c>
      <c r="AI143" s="19"/>
      <c r="AJ143" s="19"/>
      <c r="AK143" s="19">
        <v>782.29061999999999</v>
      </c>
      <c r="AL143" s="19">
        <v>0</v>
      </c>
      <c r="AM143" s="19">
        <v>0</v>
      </c>
      <c r="AN143" s="19"/>
      <c r="AO143" s="19"/>
      <c r="AP143" s="19">
        <v>1364.208212284</v>
      </c>
      <c r="AQ143" s="19">
        <v>1364.208212284</v>
      </c>
      <c r="AR143" s="19"/>
      <c r="AS143" s="19"/>
      <c r="AT143" s="19"/>
      <c r="AU143" s="19">
        <v>17901.445682284</v>
      </c>
      <c r="AV143" s="19">
        <v>0</v>
      </c>
      <c r="AW143" s="19"/>
      <c r="AX143" s="19"/>
      <c r="AY143" s="19"/>
      <c r="AZ143" s="19"/>
      <c r="BA143" s="19"/>
      <c r="BB143" s="20">
        <v>17901.445682284</v>
      </c>
      <c r="BC143" s="2"/>
    </row>
    <row r="144" spans="1:55" x14ac:dyDescent="0.35">
      <c r="A144" s="5">
        <v>22</v>
      </c>
      <c r="B144" s="7" t="s">
        <v>74</v>
      </c>
      <c r="C144" s="18">
        <v>7685</v>
      </c>
      <c r="D144" s="19">
        <v>2720</v>
      </c>
      <c r="E144" s="19"/>
      <c r="F144" s="19"/>
      <c r="G144" s="19">
        <v>1727</v>
      </c>
      <c r="H144" s="19">
        <v>487</v>
      </c>
      <c r="I144" s="19"/>
      <c r="J144" s="19"/>
      <c r="K144" s="19">
        <v>1240</v>
      </c>
      <c r="L144" s="19"/>
      <c r="M144" s="19"/>
      <c r="N144" s="19">
        <v>1991</v>
      </c>
      <c r="O144" s="19"/>
      <c r="P144" s="19"/>
      <c r="Q144" s="19">
        <v>155</v>
      </c>
      <c r="R144" s="19">
        <v>220</v>
      </c>
      <c r="S144" s="19"/>
      <c r="T144" s="19"/>
      <c r="U144" s="19">
        <v>872</v>
      </c>
      <c r="V144" s="19"/>
      <c r="W144" s="19"/>
      <c r="X144" s="19">
        <v>6579</v>
      </c>
      <c r="Y144" s="19">
        <v>1913</v>
      </c>
      <c r="Z144" s="19">
        <v>3410</v>
      </c>
      <c r="AA144" s="19"/>
      <c r="AB144" s="19"/>
      <c r="AC144" s="19">
        <v>103</v>
      </c>
      <c r="AD144" s="19"/>
      <c r="AE144" s="19"/>
      <c r="AF144" s="19"/>
      <c r="AG144" s="19"/>
      <c r="AH144" s="19">
        <v>167</v>
      </c>
      <c r="AI144" s="19"/>
      <c r="AJ144" s="19"/>
      <c r="AK144" s="19">
        <v>986</v>
      </c>
      <c r="AL144" s="19">
        <v>0</v>
      </c>
      <c r="AM144" s="19"/>
      <c r="AN144" s="19"/>
      <c r="AO144" s="19"/>
      <c r="AP144" s="19">
        <v>15000</v>
      </c>
      <c r="AQ144" s="19"/>
      <c r="AR144" s="19"/>
      <c r="AS144" s="19">
        <v>15000</v>
      </c>
      <c r="AT144" s="19"/>
      <c r="AU144" s="19">
        <v>29264</v>
      </c>
      <c r="AV144" s="19">
        <v>0</v>
      </c>
      <c r="AW144" s="19"/>
      <c r="AX144" s="19"/>
      <c r="AY144" s="19"/>
      <c r="AZ144" s="19"/>
      <c r="BA144" s="19"/>
      <c r="BB144" s="20">
        <v>29264</v>
      </c>
      <c r="BC144" s="2"/>
    </row>
    <row r="145" spans="1:55" x14ac:dyDescent="0.35">
      <c r="A145" s="5">
        <v>23</v>
      </c>
      <c r="B145" s="7" t="s">
        <v>75</v>
      </c>
      <c r="C145" s="18">
        <v>0</v>
      </c>
      <c r="D145" s="19"/>
      <c r="E145" s="19"/>
      <c r="F145" s="19"/>
      <c r="G145" s="19">
        <v>0</v>
      </c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>
        <v>0</v>
      </c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>
        <v>0</v>
      </c>
      <c r="AM145" s="19"/>
      <c r="AN145" s="19"/>
      <c r="AO145" s="19"/>
      <c r="AP145" s="19">
        <v>0</v>
      </c>
      <c r="AQ145" s="19"/>
      <c r="AR145" s="19"/>
      <c r="AS145" s="19"/>
      <c r="AT145" s="19"/>
      <c r="AU145" s="19">
        <v>0</v>
      </c>
      <c r="AV145" s="19">
        <v>0</v>
      </c>
      <c r="AW145" s="19"/>
      <c r="AX145" s="19"/>
      <c r="AY145" s="19"/>
      <c r="AZ145" s="19"/>
      <c r="BA145" s="19"/>
      <c r="BB145" s="20">
        <v>0</v>
      </c>
      <c r="BC145" s="2"/>
    </row>
    <row r="146" spans="1:55" ht="15" thickBot="1" x14ac:dyDescent="0.4">
      <c r="A146" s="24" t="s">
        <v>154</v>
      </c>
      <c r="B146" s="25" t="s">
        <v>76</v>
      </c>
      <c r="C146" s="26">
        <v>5979087.5544991978</v>
      </c>
      <c r="D146" s="27">
        <v>2956685.4396528001</v>
      </c>
      <c r="E146" s="27">
        <v>46534.178570537901</v>
      </c>
      <c r="F146" s="27">
        <v>42311.290358699996</v>
      </c>
      <c r="G146" s="27">
        <v>1137464.961888372</v>
      </c>
      <c r="H146" s="27">
        <v>632571.87343213917</v>
      </c>
      <c r="I146" s="27">
        <v>2530.2885099999999</v>
      </c>
      <c r="J146" s="27">
        <v>243.90244000000001</v>
      </c>
      <c r="K146" s="27">
        <v>504893.08455623308</v>
      </c>
      <c r="L146" s="27">
        <v>0</v>
      </c>
      <c r="M146" s="27">
        <v>4030.1352000000002</v>
      </c>
      <c r="N146" s="27">
        <v>1197801.6570888059</v>
      </c>
      <c r="O146" s="27">
        <v>395.55617999999998</v>
      </c>
      <c r="P146" s="27">
        <v>8446.3318299999992</v>
      </c>
      <c r="Q146" s="27">
        <v>402986.992053469</v>
      </c>
      <c r="R146" s="27">
        <v>185853.48676499139</v>
      </c>
      <c r="S146" s="27">
        <v>0</v>
      </c>
      <c r="T146" s="27">
        <v>295</v>
      </c>
      <c r="U146" s="27">
        <v>98295.020950756196</v>
      </c>
      <c r="V146" s="27">
        <v>463.91057000000001</v>
      </c>
      <c r="W146" s="27">
        <v>0</v>
      </c>
      <c r="X146" s="27">
        <v>1491055.1874883976</v>
      </c>
      <c r="Y146" s="27">
        <v>690488.31667905045</v>
      </c>
      <c r="Z146" s="27">
        <v>240941.45982250001</v>
      </c>
      <c r="AA146" s="27">
        <v>73466.680183186923</v>
      </c>
      <c r="AB146" s="27">
        <v>69512.969956712506</v>
      </c>
      <c r="AC146" s="27">
        <v>69660.064775421997</v>
      </c>
      <c r="AD146" s="27">
        <v>34147.149702104653</v>
      </c>
      <c r="AE146" s="27">
        <v>12927.439762</v>
      </c>
      <c r="AF146" s="27">
        <v>3785.222512647194</v>
      </c>
      <c r="AG146" s="27">
        <v>68578.410830153196</v>
      </c>
      <c r="AH146" s="27">
        <v>3335.3690000000001</v>
      </c>
      <c r="AI146" s="27">
        <v>0</v>
      </c>
      <c r="AJ146" s="27">
        <v>0</v>
      </c>
      <c r="AK146" s="27">
        <v>224212.10426462081</v>
      </c>
      <c r="AL146" s="27">
        <v>3814.3236512230023</v>
      </c>
      <c r="AM146" s="27">
        <v>3401.0497114395307</v>
      </c>
      <c r="AN146" s="27">
        <v>0</v>
      </c>
      <c r="AO146" s="27">
        <v>413.27393978347129</v>
      </c>
      <c r="AP146" s="27">
        <v>173192.6474662433</v>
      </c>
      <c r="AQ146" s="27">
        <v>60768.807742284</v>
      </c>
      <c r="AR146" s="27">
        <v>17897.232111771002</v>
      </c>
      <c r="AS146" s="27">
        <v>94526.607612188294</v>
      </c>
      <c r="AT146" s="27">
        <v>15861.858167771001</v>
      </c>
      <c r="AU146" s="27">
        <v>7663011.5712728212</v>
      </c>
      <c r="AV146" s="27">
        <v>80013.702539999998</v>
      </c>
      <c r="AW146" s="27">
        <v>0</v>
      </c>
      <c r="AX146" s="27">
        <v>17259.15655</v>
      </c>
      <c r="AY146" s="27">
        <v>0</v>
      </c>
      <c r="AZ146" s="27">
        <v>0</v>
      </c>
      <c r="BA146" s="27">
        <v>62754.545989999999</v>
      </c>
      <c r="BB146" s="28">
        <v>7743025.2738128221</v>
      </c>
      <c r="BC146" s="2"/>
    </row>
    <row r="147" spans="1:55" ht="15" thickTop="1" x14ac:dyDescent="0.3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</row>
    <row r="148" spans="1:55" x14ac:dyDescent="0.35">
      <c r="A148" s="1" t="s">
        <v>80</v>
      </c>
      <c r="C148" s="1" t="s">
        <v>145</v>
      </c>
    </row>
    <row r="150" spans="1:55" ht="15" thickBot="1" x14ac:dyDescent="0.4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</row>
    <row r="151" spans="1:55" ht="43.5" customHeight="1" thickTop="1" thickBot="1" x14ac:dyDescent="0.4">
      <c r="A151" s="11" t="s">
        <v>0</v>
      </c>
      <c r="B151" s="13" t="s">
        <v>1</v>
      </c>
      <c r="C151" s="14" t="s">
        <v>2</v>
      </c>
      <c r="D151" s="12" t="s">
        <v>3</v>
      </c>
      <c r="E151" s="12" t="s">
        <v>4</v>
      </c>
      <c r="F151" s="12" t="s">
        <v>5</v>
      </c>
      <c r="G151" s="12" t="s">
        <v>6</v>
      </c>
      <c r="H151" s="12" t="s">
        <v>7</v>
      </c>
      <c r="I151" s="12" t="s">
        <v>8</v>
      </c>
      <c r="J151" s="12" t="s">
        <v>9</v>
      </c>
      <c r="K151" s="12" t="s">
        <v>10</v>
      </c>
      <c r="L151" s="12" t="s">
        <v>11</v>
      </c>
      <c r="M151" s="12" t="s">
        <v>12</v>
      </c>
      <c r="N151" s="12" t="s">
        <v>13</v>
      </c>
      <c r="O151" s="12" t="s">
        <v>14</v>
      </c>
      <c r="P151" s="12" t="s">
        <v>15</v>
      </c>
      <c r="Q151" s="12" t="s">
        <v>16</v>
      </c>
      <c r="R151" s="12" t="s">
        <v>17</v>
      </c>
      <c r="S151" s="12" t="s">
        <v>18</v>
      </c>
      <c r="T151" s="12" t="s">
        <v>19</v>
      </c>
      <c r="U151" s="12" t="s">
        <v>20</v>
      </c>
      <c r="V151" s="12" t="s">
        <v>21</v>
      </c>
      <c r="W151" s="12" t="s">
        <v>22</v>
      </c>
      <c r="X151" s="12" t="s">
        <v>23</v>
      </c>
      <c r="Y151" s="12" t="s">
        <v>24</v>
      </c>
      <c r="Z151" s="12" t="s">
        <v>25</v>
      </c>
      <c r="AA151" s="12" t="s">
        <v>26</v>
      </c>
      <c r="AB151" s="12" t="s">
        <v>27</v>
      </c>
      <c r="AC151" s="12" t="s">
        <v>28</v>
      </c>
      <c r="AD151" s="12" t="s">
        <v>29</v>
      </c>
      <c r="AE151" s="12" t="s">
        <v>30</v>
      </c>
      <c r="AF151" s="12" t="s">
        <v>31</v>
      </c>
      <c r="AG151" s="12" t="s">
        <v>32</v>
      </c>
      <c r="AH151" s="12" t="s">
        <v>33</v>
      </c>
      <c r="AI151" s="12" t="s">
        <v>34</v>
      </c>
      <c r="AJ151" s="12" t="s">
        <v>35</v>
      </c>
      <c r="AK151" s="12" t="s">
        <v>36</v>
      </c>
      <c r="AL151" s="12" t="s">
        <v>37</v>
      </c>
      <c r="AM151" s="12" t="s">
        <v>38</v>
      </c>
      <c r="AN151" s="12" t="s">
        <v>39</v>
      </c>
      <c r="AO151" s="12" t="s">
        <v>40</v>
      </c>
      <c r="AP151" s="12" t="s">
        <v>41</v>
      </c>
      <c r="AQ151" s="12" t="s">
        <v>42</v>
      </c>
      <c r="AR151" s="12" t="s">
        <v>43</v>
      </c>
      <c r="AS151" s="12" t="s">
        <v>44</v>
      </c>
      <c r="AT151" s="12" t="s">
        <v>45</v>
      </c>
      <c r="AU151" s="12" t="s">
        <v>46</v>
      </c>
      <c r="AV151" s="12" t="s">
        <v>47</v>
      </c>
      <c r="AW151" s="12" t="s">
        <v>48</v>
      </c>
      <c r="AX151" s="12" t="s">
        <v>49</v>
      </c>
      <c r="AY151" s="12" t="s">
        <v>50</v>
      </c>
      <c r="AZ151" s="12" t="s">
        <v>51</v>
      </c>
      <c r="BA151" s="12" t="s">
        <v>20</v>
      </c>
      <c r="BB151" s="13" t="s">
        <v>52</v>
      </c>
      <c r="BC151" s="2"/>
    </row>
    <row r="152" spans="1:55" ht="15" thickTop="1" x14ac:dyDescent="0.35">
      <c r="A152" s="9">
        <v>1</v>
      </c>
      <c r="B152" s="10" t="s">
        <v>53</v>
      </c>
      <c r="C152" s="15">
        <v>4214</v>
      </c>
      <c r="D152" s="16">
        <v>1847</v>
      </c>
      <c r="E152" s="16"/>
      <c r="F152" s="16"/>
      <c r="G152" s="16">
        <v>1078</v>
      </c>
      <c r="H152" s="16">
        <v>856</v>
      </c>
      <c r="I152" s="16"/>
      <c r="J152" s="16"/>
      <c r="K152" s="16">
        <v>222</v>
      </c>
      <c r="L152" s="16"/>
      <c r="M152" s="16"/>
      <c r="N152" s="16">
        <v>655</v>
      </c>
      <c r="O152" s="16"/>
      <c r="P152" s="16"/>
      <c r="Q152" s="16">
        <v>427</v>
      </c>
      <c r="R152" s="16">
        <v>133</v>
      </c>
      <c r="S152" s="16"/>
      <c r="T152" s="16"/>
      <c r="U152" s="16">
        <v>74</v>
      </c>
      <c r="V152" s="16"/>
      <c r="W152" s="16"/>
      <c r="X152" s="16">
        <v>290</v>
      </c>
      <c r="Y152" s="16">
        <v>171</v>
      </c>
      <c r="Z152" s="16">
        <v>48</v>
      </c>
      <c r="AA152" s="16">
        <v>5</v>
      </c>
      <c r="AB152" s="16"/>
      <c r="AC152" s="16">
        <v>10</v>
      </c>
      <c r="AD152" s="16">
        <v>2</v>
      </c>
      <c r="AE152" s="16">
        <v>2</v>
      </c>
      <c r="AF152" s="16"/>
      <c r="AG152" s="16">
        <v>23</v>
      </c>
      <c r="AH152" s="16"/>
      <c r="AI152" s="16"/>
      <c r="AJ152" s="16"/>
      <c r="AK152" s="16">
        <v>29</v>
      </c>
      <c r="AL152" s="16">
        <v>0</v>
      </c>
      <c r="AM152" s="16"/>
      <c r="AN152" s="16"/>
      <c r="AO152" s="16"/>
      <c r="AP152" s="16">
        <v>49</v>
      </c>
      <c r="AQ152" s="16"/>
      <c r="AR152" s="16"/>
      <c r="AS152" s="16">
        <v>49</v>
      </c>
      <c r="AT152" s="16"/>
      <c r="AU152" s="16">
        <v>4553</v>
      </c>
      <c r="AV152" s="16">
        <v>0</v>
      </c>
      <c r="AW152" s="16"/>
      <c r="AX152" s="16"/>
      <c r="AY152" s="16"/>
      <c r="AZ152" s="16"/>
      <c r="BA152" s="16"/>
      <c r="BB152" s="17">
        <v>4553</v>
      </c>
      <c r="BC152" s="2"/>
    </row>
    <row r="153" spans="1:55" x14ac:dyDescent="0.35">
      <c r="A153" s="5">
        <v>2</v>
      </c>
      <c r="B153" s="7" t="s">
        <v>54</v>
      </c>
      <c r="C153" s="18">
        <v>1251</v>
      </c>
      <c r="D153" s="19">
        <v>955</v>
      </c>
      <c r="E153" s="19">
        <v>14</v>
      </c>
      <c r="F153" s="19">
        <v>0</v>
      </c>
      <c r="G153" s="19">
        <v>251</v>
      </c>
      <c r="H153" s="19">
        <v>248</v>
      </c>
      <c r="I153" s="19">
        <v>1</v>
      </c>
      <c r="J153" s="19">
        <v>0</v>
      </c>
      <c r="K153" s="19">
        <v>3</v>
      </c>
      <c r="L153" s="19">
        <v>0</v>
      </c>
      <c r="M153" s="19">
        <v>0</v>
      </c>
      <c r="N153" s="19">
        <v>22</v>
      </c>
      <c r="O153" s="19">
        <v>0</v>
      </c>
      <c r="P153" s="19">
        <v>0</v>
      </c>
      <c r="Q153" s="19">
        <v>13</v>
      </c>
      <c r="R153" s="19">
        <v>4</v>
      </c>
      <c r="S153" s="19">
        <v>0</v>
      </c>
      <c r="T153" s="19">
        <v>0</v>
      </c>
      <c r="U153" s="19">
        <v>6</v>
      </c>
      <c r="V153" s="19">
        <v>0</v>
      </c>
      <c r="W153" s="19">
        <v>0</v>
      </c>
      <c r="X153" s="19">
        <v>50</v>
      </c>
      <c r="Y153" s="19">
        <v>11</v>
      </c>
      <c r="Z153" s="19">
        <v>20</v>
      </c>
      <c r="AA153" s="19">
        <v>0</v>
      </c>
      <c r="AB153" s="19">
        <v>0</v>
      </c>
      <c r="AC153" s="19">
        <v>0</v>
      </c>
      <c r="AD153" s="19">
        <v>1</v>
      </c>
      <c r="AE153" s="19">
        <v>1</v>
      </c>
      <c r="AF153" s="19">
        <v>0</v>
      </c>
      <c r="AG153" s="19">
        <v>7</v>
      </c>
      <c r="AH153" s="19">
        <v>0</v>
      </c>
      <c r="AI153" s="19">
        <v>0</v>
      </c>
      <c r="AJ153" s="19">
        <v>0</v>
      </c>
      <c r="AK153" s="19">
        <v>10</v>
      </c>
      <c r="AL153" s="19">
        <v>60</v>
      </c>
      <c r="AM153" s="19">
        <v>60</v>
      </c>
      <c r="AN153" s="19">
        <v>0</v>
      </c>
      <c r="AO153" s="19">
        <v>0</v>
      </c>
      <c r="AP153" s="19">
        <v>1</v>
      </c>
      <c r="AQ153" s="19">
        <v>0</v>
      </c>
      <c r="AR153" s="19">
        <v>1</v>
      </c>
      <c r="AS153" s="19">
        <v>0</v>
      </c>
      <c r="AT153" s="19"/>
      <c r="AU153" s="19">
        <v>1362</v>
      </c>
      <c r="AV153" s="19">
        <v>0</v>
      </c>
      <c r="AW153" s="19">
        <v>0</v>
      </c>
      <c r="AX153" s="19">
        <v>0</v>
      </c>
      <c r="AY153" s="19">
        <v>0</v>
      </c>
      <c r="AZ153" s="19">
        <v>0</v>
      </c>
      <c r="BA153" s="19">
        <v>0</v>
      </c>
      <c r="BB153" s="20">
        <v>1362</v>
      </c>
      <c r="BC153" s="2"/>
    </row>
    <row r="154" spans="1:55" x14ac:dyDescent="0.35">
      <c r="A154" s="5">
        <v>3</v>
      </c>
      <c r="B154" s="7" t="s">
        <v>55</v>
      </c>
      <c r="C154" s="18">
        <v>58</v>
      </c>
      <c r="D154" s="19">
        <v>16</v>
      </c>
      <c r="E154" s="19"/>
      <c r="F154" s="19"/>
      <c r="G154" s="19">
        <v>15</v>
      </c>
      <c r="H154" s="19">
        <v>10</v>
      </c>
      <c r="I154" s="19"/>
      <c r="J154" s="19"/>
      <c r="K154" s="19">
        <v>5</v>
      </c>
      <c r="L154" s="19"/>
      <c r="M154" s="19"/>
      <c r="N154" s="19">
        <v>9</v>
      </c>
      <c r="O154" s="19"/>
      <c r="P154" s="19"/>
      <c r="Q154" s="19">
        <v>3</v>
      </c>
      <c r="R154" s="19">
        <v>3</v>
      </c>
      <c r="S154" s="19"/>
      <c r="T154" s="19"/>
      <c r="U154" s="19">
        <v>12</v>
      </c>
      <c r="V154" s="19"/>
      <c r="W154" s="19"/>
      <c r="X154" s="19">
        <v>75</v>
      </c>
      <c r="Y154" s="19">
        <v>16</v>
      </c>
      <c r="Z154" s="19">
        <v>8</v>
      </c>
      <c r="AA154" s="19">
        <v>1</v>
      </c>
      <c r="AB154" s="19">
        <v>2</v>
      </c>
      <c r="AC154" s="19">
        <v>2</v>
      </c>
      <c r="AD154" s="19">
        <v>1</v>
      </c>
      <c r="AE154" s="19">
        <v>1</v>
      </c>
      <c r="AF154" s="19"/>
      <c r="AG154" s="19">
        <v>14</v>
      </c>
      <c r="AH154" s="19">
        <v>16</v>
      </c>
      <c r="AI154" s="19"/>
      <c r="AJ154" s="19"/>
      <c r="AK154" s="19">
        <v>14</v>
      </c>
      <c r="AL154" s="19">
        <v>0</v>
      </c>
      <c r="AM154" s="19">
        <v>0</v>
      </c>
      <c r="AN154" s="19"/>
      <c r="AO154" s="19"/>
      <c r="AP154" s="19">
        <v>2</v>
      </c>
      <c r="AQ154" s="19">
        <v>1</v>
      </c>
      <c r="AR154" s="19">
        <v>1</v>
      </c>
      <c r="AS154" s="19"/>
      <c r="AT154" s="19"/>
      <c r="AU154" s="19">
        <v>135</v>
      </c>
      <c r="AV154" s="19">
        <v>0</v>
      </c>
      <c r="AW154" s="19"/>
      <c r="AX154" s="19"/>
      <c r="AY154" s="19"/>
      <c r="AZ154" s="19"/>
      <c r="BA154" s="19"/>
      <c r="BB154" s="20">
        <v>135</v>
      </c>
      <c r="BC154" s="2"/>
    </row>
    <row r="155" spans="1:55" x14ac:dyDescent="0.35">
      <c r="A155" s="5">
        <v>4</v>
      </c>
      <c r="B155" s="7" t="s">
        <v>56</v>
      </c>
      <c r="C155" s="18">
        <v>160</v>
      </c>
      <c r="D155" s="19">
        <v>54</v>
      </c>
      <c r="E155" s="19"/>
      <c r="F155" s="19">
        <v>8</v>
      </c>
      <c r="G155" s="19">
        <v>28</v>
      </c>
      <c r="H155" s="19">
        <v>12</v>
      </c>
      <c r="I155" s="19"/>
      <c r="J155" s="19"/>
      <c r="K155" s="19">
        <v>16</v>
      </c>
      <c r="L155" s="19"/>
      <c r="M155" s="19"/>
      <c r="N155" s="19">
        <v>29</v>
      </c>
      <c r="O155" s="19"/>
      <c r="P155" s="19"/>
      <c r="Q155" s="19">
        <v>27</v>
      </c>
      <c r="R155" s="19">
        <v>18</v>
      </c>
      <c r="S155" s="19"/>
      <c r="T155" s="19"/>
      <c r="U155" s="19">
        <v>4</v>
      </c>
      <c r="V155" s="19"/>
      <c r="W155" s="19"/>
      <c r="X155" s="19">
        <v>19</v>
      </c>
      <c r="Y155" s="19">
        <v>15</v>
      </c>
      <c r="Z155" s="19"/>
      <c r="AA155" s="19"/>
      <c r="AB155" s="19"/>
      <c r="AC155" s="19">
        <v>1</v>
      </c>
      <c r="AD155" s="19"/>
      <c r="AE155" s="19"/>
      <c r="AF155" s="19"/>
      <c r="AG155" s="19"/>
      <c r="AH155" s="19">
        <v>1</v>
      </c>
      <c r="AI155" s="19"/>
      <c r="AJ155" s="19"/>
      <c r="AK155" s="19">
        <v>2</v>
      </c>
      <c r="AL155" s="19">
        <v>0</v>
      </c>
      <c r="AM155" s="19"/>
      <c r="AN155" s="19"/>
      <c r="AO155" s="19"/>
      <c r="AP155" s="19">
        <v>0</v>
      </c>
      <c r="AQ155" s="19"/>
      <c r="AR155" s="19"/>
      <c r="AS155" s="19"/>
      <c r="AT155" s="19">
        <v>8</v>
      </c>
      <c r="AU155" s="19">
        <v>187</v>
      </c>
      <c r="AV155" s="19">
        <v>0</v>
      </c>
      <c r="AW155" s="19"/>
      <c r="AX155" s="19"/>
      <c r="AY155" s="19"/>
      <c r="AZ155" s="19"/>
      <c r="BA155" s="19"/>
      <c r="BB155" s="20">
        <v>187</v>
      </c>
      <c r="BC155" s="2"/>
    </row>
    <row r="156" spans="1:55" x14ac:dyDescent="0.35">
      <c r="A156" s="5">
        <v>5</v>
      </c>
      <c r="B156" s="7" t="s">
        <v>57</v>
      </c>
      <c r="C156" s="18">
        <v>0</v>
      </c>
      <c r="D156" s="19"/>
      <c r="E156" s="19"/>
      <c r="F156" s="19"/>
      <c r="G156" s="19">
        <v>0</v>
      </c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>
        <v>73</v>
      </c>
      <c r="Y156" s="19">
        <v>73</v>
      </c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>
        <v>0</v>
      </c>
      <c r="AM156" s="19"/>
      <c r="AN156" s="19"/>
      <c r="AO156" s="19"/>
      <c r="AP156" s="19">
        <v>0</v>
      </c>
      <c r="AQ156" s="19"/>
      <c r="AR156" s="19"/>
      <c r="AS156" s="19"/>
      <c r="AT156" s="19"/>
      <c r="AU156" s="19">
        <v>73</v>
      </c>
      <c r="AV156" s="19">
        <v>0</v>
      </c>
      <c r="AW156" s="19"/>
      <c r="AX156" s="19"/>
      <c r="AY156" s="19"/>
      <c r="AZ156" s="19"/>
      <c r="BA156" s="19"/>
      <c r="BB156" s="20">
        <v>73</v>
      </c>
      <c r="BC156" s="2"/>
    </row>
    <row r="157" spans="1:55" x14ac:dyDescent="0.35">
      <c r="A157" s="5">
        <v>6</v>
      </c>
      <c r="B157" s="7" t="s">
        <v>58</v>
      </c>
      <c r="C157" s="18">
        <v>1</v>
      </c>
      <c r="D157" s="19"/>
      <c r="E157" s="19"/>
      <c r="F157" s="19"/>
      <c r="G157" s="19">
        <v>0</v>
      </c>
      <c r="H157" s="19"/>
      <c r="I157" s="19"/>
      <c r="J157" s="19"/>
      <c r="K157" s="19"/>
      <c r="L157" s="19"/>
      <c r="M157" s="19"/>
      <c r="N157" s="19">
        <v>1</v>
      </c>
      <c r="O157" s="19"/>
      <c r="P157" s="19"/>
      <c r="Q157" s="19"/>
      <c r="R157" s="19"/>
      <c r="S157" s="19"/>
      <c r="T157" s="19"/>
      <c r="U157" s="19"/>
      <c r="V157" s="19"/>
      <c r="W157" s="19"/>
      <c r="X157" s="19">
        <v>20</v>
      </c>
      <c r="Y157" s="19">
        <v>9</v>
      </c>
      <c r="Z157" s="19">
        <v>6</v>
      </c>
      <c r="AA157" s="19"/>
      <c r="AB157" s="19"/>
      <c r="AC157" s="19"/>
      <c r="AD157" s="19"/>
      <c r="AE157" s="19"/>
      <c r="AF157" s="19"/>
      <c r="AG157" s="19">
        <v>5</v>
      </c>
      <c r="AH157" s="19"/>
      <c r="AI157" s="19"/>
      <c r="AJ157" s="19"/>
      <c r="AK157" s="19"/>
      <c r="AL157" s="19">
        <v>0</v>
      </c>
      <c r="AM157" s="19"/>
      <c r="AN157" s="19"/>
      <c r="AO157" s="19"/>
      <c r="AP157" s="19">
        <v>0</v>
      </c>
      <c r="AQ157" s="19"/>
      <c r="AR157" s="19"/>
      <c r="AS157" s="19"/>
      <c r="AT157" s="19"/>
      <c r="AU157" s="19">
        <v>21</v>
      </c>
      <c r="AV157" s="19">
        <v>0</v>
      </c>
      <c r="AW157" s="19"/>
      <c r="AX157" s="19"/>
      <c r="AY157" s="19"/>
      <c r="AZ157" s="19"/>
      <c r="BA157" s="19"/>
      <c r="BB157" s="20">
        <v>21</v>
      </c>
      <c r="BC157" s="2"/>
    </row>
    <row r="158" spans="1:55" x14ac:dyDescent="0.35">
      <c r="A158" s="5">
        <v>7</v>
      </c>
      <c r="B158" s="7" t="s">
        <v>59</v>
      </c>
      <c r="C158" s="18">
        <v>0</v>
      </c>
      <c r="D158" s="19">
        <v>0</v>
      </c>
      <c r="E158" s="19"/>
      <c r="F158" s="19"/>
      <c r="G158" s="19">
        <v>0</v>
      </c>
      <c r="H158" s="19"/>
      <c r="I158" s="19"/>
      <c r="J158" s="19"/>
      <c r="K158" s="19"/>
      <c r="L158" s="19"/>
      <c r="M158" s="19"/>
      <c r="N158" s="19">
        <v>0</v>
      </c>
      <c r="O158" s="19"/>
      <c r="P158" s="19"/>
      <c r="Q158" s="19">
        <v>0</v>
      </c>
      <c r="R158" s="19"/>
      <c r="S158" s="19"/>
      <c r="T158" s="19"/>
      <c r="U158" s="19"/>
      <c r="V158" s="19"/>
      <c r="W158" s="19"/>
      <c r="X158" s="19">
        <v>0</v>
      </c>
      <c r="Y158" s="19">
        <v>0</v>
      </c>
      <c r="Z158" s="19">
        <v>0</v>
      </c>
      <c r="AA158" s="19">
        <v>0</v>
      </c>
      <c r="AB158" s="19">
        <v>0</v>
      </c>
      <c r="AC158" s="19">
        <v>0</v>
      </c>
      <c r="AD158" s="19">
        <v>0</v>
      </c>
      <c r="AE158" s="19">
        <v>0</v>
      </c>
      <c r="AF158" s="19">
        <v>0</v>
      </c>
      <c r="AG158" s="19">
        <v>0</v>
      </c>
      <c r="AH158" s="19"/>
      <c r="AI158" s="19"/>
      <c r="AJ158" s="19"/>
      <c r="AK158" s="19">
        <v>0</v>
      </c>
      <c r="AL158" s="19">
        <v>0</v>
      </c>
      <c r="AM158" s="19"/>
      <c r="AN158" s="19"/>
      <c r="AO158" s="19"/>
      <c r="AP158" s="19">
        <v>0</v>
      </c>
      <c r="AQ158" s="19"/>
      <c r="AR158" s="19"/>
      <c r="AS158" s="19"/>
      <c r="AT158" s="19"/>
      <c r="AU158" s="19">
        <v>0</v>
      </c>
      <c r="AV158" s="19">
        <v>0</v>
      </c>
      <c r="AW158" s="19"/>
      <c r="AX158" s="19"/>
      <c r="AY158" s="19"/>
      <c r="AZ158" s="19"/>
      <c r="BA158" s="19"/>
      <c r="BB158" s="20">
        <v>0</v>
      </c>
      <c r="BC158" s="2"/>
    </row>
    <row r="159" spans="1:55" x14ac:dyDescent="0.35">
      <c r="A159" s="5">
        <v>8</v>
      </c>
      <c r="B159" s="7" t="s">
        <v>60</v>
      </c>
      <c r="C159" s="18">
        <v>6501</v>
      </c>
      <c r="D159" s="19">
        <v>2701</v>
      </c>
      <c r="E159" s="19">
        <v>16</v>
      </c>
      <c r="F159" s="19">
        <v>15</v>
      </c>
      <c r="G159" s="19">
        <v>1840</v>
      </c>
      <c r="H159" s="19">
        <v>1182</v>
      </c>
      <c r="I159" s="19">
        <v>1</v>
      </c>
      <c r="J159" s="19"/>
      <c r="K159" s="19">
        <v>658</v>
      </c>
      <c r="L159" s="19"/>
      <c r="M159" s="19"/>
      <c r="N159" s="19">
        <v>990</v>
      </c>
      <c r="O159" s="19"/>
      <c r="P159" s="19"/>
      <c r="Q159" s="19">
        <v>906</v>
      </c>
      <c r="R159" s="19">
        <v>62</v>
      </c>
      <c r="S159" s="19"/>
      <c r="T159" s="19"/>
      <c r="U159" s="19">
        <v>2</v>
      </c>
      <c r="V159" s="19">
        <v>0</v>
      </c>
      <c r="W159" s="19"/>
      <c r="X159" s="19">
        <v>1976</v>
      </c>
      <c r="Y159" s="19">
        <v>1158</v>
      </c>
      <c r="Z159" s="19">
        <v>315</v>
      </c>
      <c r="AA159" s="19">
        <v>14</v>
      </c>
      <c r="AB159" s="19">
        <v>24</v>
      </c>
      <c r="AC159" s="19">
        <v>90</v>
      </c>
      <c r="AD159" s="19">
        <v>21</v>
      </c>
      <c r="AE159" s="19">
        <v>14</v>
      </c>
      <c r="AF159" s="19">
        <v>32</v>
      </c>
      <c r="AG159" s="19">
        <v>122</v>
      </c>
      <c r="AH159" s="19">
        <v>0</v>
      </c>
      <c r="AI159" s="19"/>
      <c r="AJ159" s="19">
        <v>0</v>
      </c>
      <c r="AK159" s="19">
        <v>186</v>
      </c>
      <c r="AL159" s="19">
        <v>1</v>
      </c>
      <c r="AM159" s="19">
        <v>0</v>
      </c>
      <c r="AN159" s="19">
        <v>0</v>
      </c>
      <c r="AO159" s="19">
        <v>1</v>
      </c>
      <c r="AP159" s="19">
        <v>10</v>
      </c>
      <c r="AQ159" s="19">
        <v>2</v>
      </c>
      <c r="AR159" s="19">
        <v>8</v>
      </c>
      <c r="AS159" s="19"/>
      <c r="AT159" s="19"/>
      <c r="AU159" s="19">
        <v>8488</v>
      </c>
      <c r="AV159" s="19">
        <v>0</v>
      </c>
      <c r="AW159" s="19"/>
      <c r="AX159" s="19"/>
      <c r="AY159" s="19"/>
      <c r="AZ159" s="19"/>
      <c r="BA159" s="19"/>
      <c r="BB159" s="20">
        <v>8488</v>
      </c>
      <c r="BC159" s="2"/>
    </row>
    <row r="160" spans="1:55" x14ac:dyDescent="0.35">
      <c r="A160" s="5">
        <v>9</v>
      </c>
      <c r="B160" s="7" t="s">
        <v>61</v>
      </c>
      <c r="C160" s="18">
        <v>3024</v>
      </c>
      <c r="D160" s="19">
        <v>1190</v>
      </c>
      <c r="E160" s="19">
        <v>16</v>
      </c>
      <c r="F160" s="19">
        <v>89</v>
      </c>
      <c r="G160" s="19">
        <v>758</v>
      </c>
      <c r="H160" s="19">
        <v>540</v>
      </c>
      <c r="I160" s="19">
        <v>3</v>
      </c>
      <c r="J160" s="19"/>
      <c r="K160" s="19">
        <v>218</v>
      </c>
      <c r="L160" s="19"/>
      <c r="M160" s="19">
        <v>15</v>
      </c>
      <c r="N160" s="19">
        <v>592</v>
      </c>
      <c r="O160" s="19"/>
      <c r="P160" s="19">
        <v>35</v>
      </c>
      <c r="Q160" s="19">
        <v>353</v>
      </c>
      <c r="R160" s="19">
        <v>80</v>
      </c>
      <c r="S160" s="19"/>
      <c r="T160" s="19">
        <v>2</v>
      </c>
      <c r="U160" s="19">
        <v>51</v>
      </c>
      <c r="V160" s="19"/>
      <c r="W160" s="19"/>
      <c r="X160" s="19">
        <v>334</v>
      </c>
      <c r="Y160" s="19">
        <v>151</v>
      </c>
      <c r="Z160" s="19">
        <v>129</v>
      </c>
      <c r="AA160" s="19">
        <v>4</v>
      </c>
      <c r="AB160" s="19">
        <v>1</v>
      </c>
      <c r="AC160" s="19">
        <v>2</v>
      </c>
      <c r="AD160" s="19">
        <v>3</v>
      </c>
      <c r="AE160" s="19">
        <v>4</v>
      </c>
      <c r="AF160" s="19">
        <v>2</v>
      </c>
      <c r="AG160" s="19">
        <v>26</v>
      </c>
      <c r="AH160" s="19"/>
      <c r="AI160" s="19"/>
      <c r="AJ160" s="19"/>
      <c r="AK160" s="19">
        <v>12</v>
      </c>
      <c r="AL160" s="19">
        <v>6</v>
      </c>
      <c r="AM160" s="19">
        <v>6</v>
      </c>
      <c r="AN160" s="19"/>
      <c r="AO160" s="19"/>
      <c r="AP160" s="19">
        <v>6</v>
      </c>
      <c r="AQ160" s="19"/>
      <c r="AR160" s="19">
        <v>6</v>
      </c>
      <c r="AS160" s="19"/>
      <c r="AT160" s="19">
        <v>9</v>
      </c>
      <c r="AU160" s="19">
        <v>3379</v>
      </c>
      <c r="AV160" s="19">
        <v>0</v>
      </c>
      <c r="AW160" s="19"/>
      <c r="AX160" s="19"/>
      <c r="AY160" s="19"/>
      <c r="AZ160" s="19"/>
      <c r="BA160" s="19"/>
      <c r="BB160" s="20">
        <v>3379</v>
      </c>
      <c r="BC160" s="2"/>
    </row>
    <row r="161" spans="1:55" x14ac:dyDescent="0.35">
      <c r="A161" s="5">
        <v>10</v>
      </c>
      <c r="B161" s="7" t="s">
        <v>62</v>
      </c>
      <c r="C161" s="18">
        <v>673</v>
      </c>
      <c r="D161" s="19">
        <v>441</v>
      </c>
      <c r="E161" s="19">
        <v>3</v>
      </c>
      <c r="F161" s="19">
        <v>6</v>
      </c>
      <c r="G161" s="19">
        <v>101</v>
      </c>
      <c r="H161" s="19">
        <v>90</v>
      </c>
      <c r="I161" s="19">
        <v>1</v>
      </c>
      <c r="J161" s="19"/>
      <c r="K161" s="19">
        <v>11</v>
      </c>
      <c r="L161" s="19"/>
      <c r="M161" s="19"/>
      <c r="N161" s="19">
        <v>88</v>
      </c>
      <c r="O161" s="19"/>
      <c r="P161" s="19"/>
      <c r="Q161" s="19">
        <v>34</v>
      </c>
      <c r="R161" s="19">
        <v>6</v>
      </c>
      <c r="S161" s="19"/>
      <c r="T161" s="19"/>
      <c r="U161" s="19">
        <v>3</v>
      </c>
      <c r="V161" s="19">
        <v>0</v>
      </c>
      <c r="W161" s="19"/>
      <c r="X161" s="19">
        <v>95</v>
      </c>
      <c r="Y161" s="19">
        <v>38</v>
      </c>
      <c r="Z161" s="19">
        <v>10</v>
      </c>
      <c r="AA161" s="19">
        <v>2</v>
      </c>
      <c r="AB161" s="19">
        <v>6</v>
      </c>
      <c r="AC161" s="19">
        <v>3</v>
      </c>
      <c r="AD161" s="19"/>
      <c r="AE161" s="19">
        <v>0</v>
      </c>
      <c r="AF161" s="19">
        <v>1</v>
      </c>
      <c r="AG161" s="19">
        <v>23</v>
      </c>
      <c r="AH161" s="19"/>
      <c r="AI161" s="19"/>
      <c r="AJ161" s="19"/>
      <c r="AK161" s="19">
        <v>12</v>
      </c>
      <c r="AL161" s="19">
        <v>0</v>
      </c>
      <c r="AM161" s="19">
        <v>0</v>
      </c>
      <c r="AN161" s="19"/>
      <c r="AO161" s="19"/>
      <c r="AP161" s="19">
        <v>0</v>
      </c>
      <c r="AQ161" s="19"/>
      <c r="AR161" s="19">
        <v>0</v>
      </c>
      <c r="AS161" s="19"/>
      <c r="AT161" s="19"/>
      <c r="AU161" s="19">
        <v>768</v>
      </c>
      <c r="AV161" s="19">
        <v>0</v>
      </c>
      <c r="AW161" s="19"/>
      <c r="AX161" s="19"/>
      <c r="AY161" s="19"/>
      <c r="AZ161" s="19"/>
      <c r="BA161" s="19"/>
      <c r="BB161" s="20">
        <v>768</v>
      </c>
      <c r="BC161" s="2"/>
    </row>
    <row r="162" spans="1:55" x14ac:dyDescent="0.35">
      <c r="A162" s="5">
        <v>11</v>
      </c>
      <c r="B162" s="7" t="s">
        <v>63</v>
      </c>
      <c r="C162" s="18">
        <v>2904</v>
      </c>
      <c r="D162" s="19">
        <v>1747</v>
      </c>
      <c r="E162" s="19">
        <v>22</v>
      </c>
      <c r="F162" s="19">
        <v>18</v>
      </c>
      <c r="G162" s="19">
        <v>674</v>
      </c>
      <c r="H162" s="19">
        <v>558</v>
      </c>
      <c r="I162" s="19">
        <v>4</v>
      </c>
      <c r="J162" s="19">
        <v>0</v>
      </c>
      <c r="K162" s="19">
        <v>116</v>
      </c>
      <c r="L162" s="19">
        <v>0</v>
      </c>
      <c r="M162" s="19">
        <v>0</v>
      </c>
      <c r="N162" s="19">
        <v>285</v>
      </c>
      <c r="O162" s="19">
        <v>0</v>
      </c>
      <c r="P162" s="19">
        <v>0</v>
      </c>
      <c r="Q162" s="19">
        <v>153</v>
      </c>
      <c r="R162" s="19">
        <v>15</v>
      </c>
      <c r="S162" s="19">
        <v>0</v>
      </c>
      <c r="T162" s="19">
        <v>0</v>
      </c>
      <c r="U162" s="19">
        <v>30</v>
      </c>
      <c r="V162" s="19">
        <v>0</v>
      </c>
      <c r="W162" s="19">
        <v>0</v>
      </c>
      <c r="X162" s="19">
        <v>305</v>
      </c>
      <c r="Y162" s="19">
        <v>142</v>
      </c>
      <c r="Z162" s="19">
        <v>7</v>
      </c>
      <c r="AA162" s="19">
        <v>10</v>
      </c>
      <c r="AB162" s="19">
        <v>20</v>
      </c>
      <c r="AC162" s="19">
        <v>4</v>
      </c>
      <c r="AD162" s="19">
        <v>12</v>
      </c>
      <c r="AE162" s="19">
        <v>7</v>
      </c>
      <c r="AF162" s="19">
        <v>2</v>
      </c>
      <c r="AG162" s="19">
        <v>57</v>
      </c>
      <c r="AH162" s="19"/>
      <c r="AI162" s="19"/>
      <c r="AJ162" s="19"/>
      <c r="AK162" s="19">
        <v>44</v>
      </c>
      <c r="AL162" s="19">
        <v>1</v>
      </c>
      <c r="AM162" s="19">
        <v>1</v>
      </c>
      <c r="AN162" s="19">
        <v>0</v>
      </c>
      <c r="AO162" s="19">
        <v>0</v>
      </c>
      <c r="AP162" s="19">
        <v>5</v>
      </c>
      <c r="AQ162" s="19">
        <v>0</v>
      </c>
      <c r="AR162" s="19">
        <v>1</v>
      </c>
      <c r="AS162" s="19">
        <v>4</v>
      </c>
      <c r="AT162" s="19">
        <v>8</v>
      </c>
      <c r="AU162" s="19">
        <v>3223</v>
      </c>
      <c r="AV162" s="19">
        <v>0</v>
      </c>
      <c r="AW162" s="19">
        <v>0</v>
      </c>
      <c r="AX162" s="19">
        <v>0</v>
      </c>
      <c r="AY162" s="19">
        <v>0</v>
      </c>
      <c r="AZ162" s="19">
        <v>0</v>
      </c>
      <c r="BA162" s="19">
        <v>0</v>
      </c>
      <c r="BB162" s="20">
        <v>3223</v>
      </c>
      <c r="BC162" s="2"/>
    </row>
    <row r="163" spans="1:55" x14ac:dyDescent="0.35">
      <c r="A163" s="5">
        <v>12</v>
      </c>
      <c r="B163" s="7" t="s">
        <v>64</v>
      </c>
      <c r="C163" s="18">
        <v>712</v>
      </c>
      <c r="D163" s="19">
        <v>142</v>
      </c>
      <c r="E163" s="19">
        <v>0</v>
      </c>
      <c r="F163" s="19">
        <v>8</v>
      </c>
      <c r="G163" s="19">
        <v>168</v>
      </c>
      <c r="H163" s="19">
        <v>110</v>
      </c>
      <c r="I163" s="19">
        <v>0</v>
      </c>
      <c r="J163" s="19">
        <v>0</v>
      </c>
      <c r="K163" s="19">
        <v>58</v>
      </c>
      <c r="L163" s="19">
        <v>0</v>
      </c>
      <c r="M163" s="19">
        <v>0</v>
      </c>
      <c r="N163" s="19">
        <v>196</v>
      </c>
      <c r="O163" s="19">
        <v>0</v>
      </c>
      <c r="P163" s="19">
        <v>0</v>
      </c>
      <c r="Q163" s="19">
        <v>120</v>
      </c>
      <c r="R163" s="19">
        <v>30</v>
      </c>
      <c r="S163" s="19">
        <v>0</v>
      </c>
      <c r="T163" s="19">
        <v>0</v>
      </c>
      <c r="U163" s="19">
        <v>56</v>
      </c>
      <c r="V163" s="19"/>
      <c r="W163" s="19"/>
      <c r="X163" s="19">
        <v>66</v>
      </c>
      <c r="Y163" s="19">
        <v>44</v>
      </c>
      <c r="Z163" s="19">
        <v>16</v>
      </c>
      <c r="AA163" s="19"/>
      <c r="AB163" s="19"/>
      <c r="AC163" s="19">
        <v>0</v>
      </c>
      <c r="AD163" s="19"/>
      <c r="AE163" s="19"/>
      <c r="AF163" s="19"/>
      <c r="AG163" s="19">
        <v>6</v>
      </c>
      <c r="AH163" s="19"/>
      <c r="AI163" s="19"/>
      <c r="AJ163" s="19"/>
      <c r="AK163" s="19">
        <v>0</v>
      </c>
      <c r="AL163" s="19">
        <v>0</v>
      </c>
      <c r="AM163" s="19"/>
      <c r="AN163" s="19"/>
      <c r="AO163" s="19"/>
      <c r="AP163" s="19">
        <v>0</v>
      </c>
      <c r="AQ163" s="19"/>
      <c r="AR163" s="19">
        <v>0</v>
      </c>
      <c r="AS163" s="19">
        <v>0</v>
      </c>
      <c r="AT163" s="19"/>
      <c r="AU163" s="19">
        <v>778</v>
      </c>
      <c r="AV163" s="19">
        <v>0</v>
      </c>
      <c r="AW163" s="19"/>
      <c r="AX163" s="19">
        <v>0</v>
      </c>
      <c r="AY163" s="19"/>
      <c r="AZ163" s="19">
        <v>0</v>
      </c>
      <c r="BA163" s="19">
        <v>0</v>
      </c>
      <c r="BB163" s="20">
        <v>778</v>
      </c>
      <c r="BC163" s="2"/>
    </row>
    <row r="164" spans="1:55" x14ac:dyDescent="0.35">
      <c r="A164" s="5">
        <v>13</v>
      </c>
      <c r="B164" s="7" t="s">
        <v>65</v>
      </c>
      <c r="C164" s="18">
        <v>1734</v>
      </c>
      <c r="D164" s="19">
        <v>772</v>
      </c>
      <c r="E164" s="19">
        <v>19</v>
      </c>
      <c r="F164" s="19">
        <v>2</v>
      </c>
      <c r="G164" s="19">
        <v>358</v>
      </c>
      <c r="H164" s="19">
        <v>266</v>
      </c>
      <c r="I164" s="19">
        <v>0</v>
      </c>
      <c r="J164" s="19"/>
      <c r="K164" s="19">
        <v>92</v>
      </c>
      <c r="L164" s="19"/>
      <c r="M164" s="19"/>
      <c r="N164" s="19">
        <v>352</v>
      </c>
      <c r="O164" s="19">
        <v>1</v>
      </c>
      <c r="P164" s="19"/>
      <c r="Q164" s="19">
        <v>210</v>
      </c>
      <c r="R164" s="19">
        <v>2</v>
      </c>
      <c r="S164" s="19"/>
      <c r="T164" s="19">
        <v>0</v>
      </c>
      <c r="U164" s="19">
        <v>40</v>
      </c>
      <c r="V164" s="19">
        <v>0</v>
      </c>
      <c r="W164" s="19"/>
      <c r="X164" s="19">
        <v>216</v>
      </c>
      <c r="Y164" s="19">
        <v>96</v>
      </c>
      <c r="Z164" s="19">
        <v>6</v>
      </c>
      <c r="AA164" s="19">
        <v>6</v>
      </c>
      <c r="AB164" s="19">
        <v>21</v>
      </c>
      <c r="AC164" s="19"/>
      <c r="AD164" s="19">
        <v>2</v>
      </c>
      <c r="AE164" s="19">
        <v>6</v>
      </c>
      <c r="AF164" s="19"/>
      <c r="AG164" s="19">
        <v>54</v>
      </c>
      <c r="AH164" s="19">
        <v>0</v>
      </c>
      <c r="AI164" s="19"/>
      <c r="AJ164" s="19"/>
      <c r="AK164" s="19">
        <v>25</v>
      </c>
      <c r="AL164" s="19">
        <v>0</v>
      </c>
      <c r="AM164" s="19"/>
      <c r="AN164" s="19"/>
      <c r="AO164" s="19"/>
      <c r="AP164" s="19">
        <v>5</v>
      </c>
      <c r="AQ164" s="19">
        <v>1</v>
      </c>
      <c r="AR164" s="19">
        <v>2</v>
      </c>
      <c r="AS164" s="19">
        <v>2</v>
      </c>
      <c r="AT164" s="19"/>
      <c r="AU164" s="19">
        <v>1955</v>
      </c>
      <c r="AV164" s="19">
        <v>1</v>
      </c>
      <c r="AW164" s="19"/>
      <c r="AX164" s="19"/>
      <c r="AY164" s="19"/>
      <c r="AZ164" s="19"/>
      <c r="BA164" s="19">
        <v>1</v>
      </c>
      <c r="BB164" s="20">
        <v>1956</v>
      </c>
      <c r="BC164" s="2"/>
    </row>
    <row r="165" spans="1:55" x14ac:dyDescent="0.35">
      <c r="A165" s="5">
        <v>14</v>
      </c>
      <c r="B165" s="7" t="s">
        <v>66</v>
      </c>
      <c r="C165" s="18">
        <v>3887</v>
      </c>
      <c r="D165" s="19">
        <v>3019</v>
      </c>
      <c r="E165" s="19"/>
      <c r="F165" s="19"/>
      <c r="G165" s="19">
        <v>495</v>
      </c>
      <c r="H165" s="19">
        <v>446</v>
      </c>
      <c r="I165" s="19"/>
      <c r="J165" s="19"/>
      <c r="K165" s="19">
        <v>49</v>
      </c>
      <c r="L165" s="19"/>
      <c r="M165" s="19"/>
      <c r="N165" s="19">
        <v>189</v>
      </c>
      <c r="O165" s="19"/>
      <c r="P165" s="19"/>
      <c r="Q165" s="19">
        <v>128</v>
      </c>
      <c r="R165" s="19">
        <v>35</v>
      </c>
      <c r="S165" s="19"/>
      <c r="T165" s="19"/>
      <c r="U165" s="19">
        <v>21</v>
      </c>
      <c r="V165" s="19"/>
      <c r="W165" s="19"/>
      <c r="X165" s="19">
        <v>427</v>
      </c>
      <c r="Y165" s="19">
        <v>97</v>
      </c>
      <c r="Z165" s="19">
        <v>10</v>
      </c>
      <c r="AA165" s="19">
        <v>1</v>
      </c>
      <c r="AB165" s="19">
        <v>81</v>
      </c>
      <c r="AC165" s="19">
        <v>17</v>
      </c>
      <c r="AD165" s="19">
        <v>2</v>
      </c>
      <c r="AE165" s="19">
        <v>1</v>
      </c>
      <c r="AF165" s="19">
        <v>0</v>
      </c>
      <c r="AG165" s="19">
        <v>131</v>
      </c>
      <c r="AH165" s="19"/>
      <c r="AI165" s="19"/>
      <c r="AJ165" s="19"/>
      <c r="AK165" s="19">
        <v>87</v>
      </c>
      <c r="AL165" s="19">
        <v>1</v>
      </c>
      <c r="AM165" s="19">
        <v>1</v>
      </c>
      <c r="AN165" s="19">
        <v>0</v>
      </c>
      <c r="AO165" s="19"/>
      <c r="AP165" s="19">
        <v>34</v>
      </c>
      <c r="AQ165" s="19">
        <v>4</v>
      </c>
      <c r="AR165" s="19">
        <v>8</v>
      </c>
      <c r="AS165" s="19">
        <v>22</v>
      </c>
      <c r="AT165" s="19">
        <v>46</v>
      </c>
      <c r="AU165" s="19">
        <v>4395</v>
      </c>
      <c r="AV165" s="19">
        <v>0</v>
      </c>
      <c r="AW165" s="19"/>
      <c r="AX165" s="19"/>
      <c r="AY165" s="19"/>
      <c r="AZ165" s="19"/>
      <c r="BA165" s="19"/>
      <c r="BB165" s="20">
        <v>4395</v>
      </c>
      <c r="BC165" s="2"/>
    </row>
    <row r="166" spans="1:55" x14ac:dyDescent="0.35">
      <c r="A166" s="5">
        <v>15</v>
      </c>
      <c r="B166" s="7" t="s">
        <v>67</v>
      </c>
      <c r="C166" s="18">
        <v>31</v>
      </c>
      <c r="D166" s="19">
        <v>8</v>
      </c>
      <c r="E166" s="19"/>
      <c r="F166" s="19"/>
      <c r="G166" s="19">
        <v>8</v>
      </c>
      <c r="H166" s="19">
        <v>6</v>
      </c>
      <c r="I166" s="19"/>
      <c r="J166" s="19"/>
      <c r="K166" s="19">
        <v>2</v>
      </c>
      <c r="L166" s="19"/>
      <c r="M166" s="19"/>
      <c r="N166" s="19">
        <v>10</v>
      </c>
      <c r="O166" s="19"/>
      <c r="P166" s="19"/>
      <c r="Q166" s="19"/>
      <c r="R166" s="19">
        <v>3</v>
      </c>
      <c r="S166" s="19"/>
      <c r="T166" s="19"/>
      <c r="U166" s="19">
        <v>2</v>
      </c>
      <c r="V166" s="19">
        <v>1</v>
      </c>
      <c r="W166" s="19"/>
      <c r="X166" s="19">
        <v>70</v>
      </c>
      <c r="Y166" s="19">
        <v>10</v>
      </c>
      <c r="Z166" s="19">
        <v>7</v>
      </c>
      <c r="AA166" s="19">
        <v>6</v>
      </c>
      <c r="AB166" s="19">
        <v>3</v>
      </c>
      <c r="AC166" s="19">
        <v>3</v>
      </c>
      <c r="AD166" s="19">
        <v>1</v>
      </c>
      <c r="AE166" s="19">
        <v>2</v>
      </c>
      <c r="AF166" s="19">
        <v>3</v>
      </c>
      <c r="AG166" s="19">
        <v>3</v>
      </c>
      <c r="AH166" s="19"/>
      <c r="AI166" s="19"/>
      <c r="AJ166" s="19"/>
      <c r="AK166" s="19">
        <v>32</v>
      </c>
      <c r="AL166" s="19">
        <v>7</v>
      </c>
      <c r="AM166" s="19">
        <v>7</v>
      </c>
      <c r="AN166" s="19"/>
      <c r="AO166" s="19"/>
      <c r="AP166" s="19">
        <v>0</v>
      </c>
      <c r="AQ166" s="19"/>
      <c r="AR166" s="19"/>
      <c r="AS166" s="19"/>
      <c r="AT166" s="19"/>
      <c r="AU166" s="19">
        <v>108</v>
      </c>
      <c r="AV166" s="19">
        <v>0</v>
      </c>
      <c r="AW166" s="19"/>
      <c r="AX166" s="19"/>
      <c r="AY166" s="19"/>
      <c r="AZ166" s="19"/>
      <c r="BA166" s="19"/>
      <c r="BB166" s="20">
        <v>108</v>
      </c>
      <c r="BC166" s="2"/>
    </row>
    <row r="167" spans="1:55" x14ac:dyDescent="0.35">
      <c r="A167" s="5">
        <v>16</v>
      </c>
      <c r="B167" s="7" t="s">
        <v>68</v>
      </c>
      <c r="C167" s="18">
        <v>2038</v>
      </c>
      <c r="D167" s="19">
        <v>959</v>
      </c>
      <c r="E167" s="19">
        <v>7</v>
      </c>
      <c r="F167" s="19">
        <v>9</v>
      </c>
      <c r="G167" s="19">
        <v>284</v>
      </c>
      <c r="H167" s="19">
        <v>183</v>
      </c>
      <c r="I167" s="19">
        <v>0</v>
      </c>
      <c r="J167" s="19">
        <v>0</v>
      </c>
      <c r="K167" s="19">
        <v>101</v>
      </c>
      <c r="L167" s="19">
        <v>0</v>
      </c>
      <c r="M167" s="19">
        <v>0</v>
      </c>
      <c r="N167" s="19">
        <v>424</v>
      </c>
      <c r="O167" s="19">
        <v>0</v>
      </c>
      <c r="P167" s="19">
        <v>0</v>
      </c>
      <c r="Q167" s="19">
        <v>248</v>
      </c>
      <c r="R167" s="19">
        <v>88</v>
      </c>
      <c r="S167" s="19">
        <v>0</v>
      </c>
      <c r="T167" s="19">
        <v>0</v>
      </c>
      <c r="U167" s="19">
        <v>35</v>
      </c>
      <c r="V167" s="19">
        <v>0</v>
      </c>
      <c r="W167" s="19">
        <v>0</v>
      </c>
      <c r="X167" s="19">
        <v>371</v>
      </c>
      <c r="Y167" s="19">
        <v>111</v>
      </c>
      <c r="Z167" s="19">
        <v>9</v>
      </c>
      <c r="AA167" s="19">
        <v>11</v>
      </c>
      <c r="AB167" s="19">
        <v>4</v>
      </c>
      <c r="AC167" s="19">
        <v>37</v>
      </c>
      <c r="AD167" s="19">
        <v>10</v>
      </c>
      <c r="AE167" s="19">
        <v>0</v>
      </c>
      <c r="AF167" s="19">
        <v>1</v>
      </c>
      <c r="AG167" s="19">
        <v>98</v>
      </c>
      <c r="AH167" s="19">
        <v>1</v>
      </c>
      <c r="AI167" s="19">
        <v>0</v>
      </c>
      <c r="AJ167" s="19">
        <v>0</v>
      </c>
      <c r="AK167" s="19">
        <v>89</v>
      </c>
      <c r="AL167" s="19">
        <v>32</v>
      </c>
      <c r="AM167" s="19">
        <v>32</v>
      </c>
      <c r="AN167" s="19">
        <v>0</v>
      </c>
      <c r="AO167" s="19">
        <v>0</v>
      </c>
      <c r="AP167" s="19">
        <v>30</v>
      </c>
      <c r="AQ167" s="19">
        <v>1</v>
      </c>
      <c r="AR167" s="19">
        <v>3</v>
      </c>
      <c r="AS167" s="19">
        <v>26</v>
      </c>
      <c r="AT167" s="19">
        <v>4</v>
      </c>
      <c r="AU167" s="19">
        <v>2475</v>
      </c>
      <c r="AV167" s="19">
        <v>2</v>
      </c>
      <c r="AW167" s="19">
        <v>0</v>
      </c>
      <c r="AX167" s="19">
        <v>1</v>
      </c>
      <c r="AY167" s="19">
        <v>0</v>
      </c>
      <c r="AZ167" s="19">
        <v>0</v>
      </c>
      <c r="BA167" s="19">
        <v>1</v>
      </c>
      <c r="BB167" s="20">
        <v>2477</v>
      </c>
      <c r="BC167" s="2"/>
    </row>
    <row r="168" spans="1:55" x14ac:dyDescent="0.35">
      <c r="A168" s="5">
        <v>17</v>
      </c>
      <c r="B168" s="7" t="s">
        <v>69</v>
      </c>
      <c r="C168" s="18">
        <v>8043</v>
      </c>
      <c r="D168" s="19">
        <v>5353</v>
      </c>
      <c r="E168" s="19">
        <v>109</v>
      </c>
      <c r="F168" s="19">
        <v>35</v>
      </c>
      <c r="G168" s="19">
        <v>1501</v>
      </c>
      <c r="H168" s="19">
        <v>1263</v>
      </c>
      <c r="I168" s="19">
        <v>7</v>
      </c>
      <c r="J168" s="19">
        <v>1</v>
      </c>
      <c r="K168" s="19">
        <v>238</v>
      </c>
      <c r="L168" s="19"/>
      <c r="M168" s="19"/>
      <c r="N168" s="19">
        <v>645</v>
      </c>
      <c r="O168" s="19"/>
      <c r="P168" s="19"/>
      <c r="Q168" s="19">
        <v>393</v>
      </c>
      <c r="R168" s="19">
        <v>69</v>
      </c>
      <c r="S168" s="19"/>
      <c r="T168" s="19"/>
      <c r="U168" s="19">
        <v>82</v>
      </c>
      <c r="V168" s="19">
        <v>1</v>
      </c>
      <c r="W168" s="19"/>
      <c r="X168" s="19">
        <v>941</v>
      </c>
      <c r="Y168" s="19">
        <v>364</v>
      </c>
      <c r="Z168" s="19">
        <v>124</v>
      </c>
      <c r="AA168" s="19">
        <v>23</v>
      </c>
      <c r="AB168" s="19">
        <v>11</v>
      </c>
      <c r="AC168" s="19">
        <v>37</v>
      </c>
      <c r="AD168" s="19">
        <v>43</v>
      </c>
      <c r="AE168" s="19">
        <v>16</v>
      </c>
      <c r="AF168" s="19">
        <v>16</v>
      </c>
      <c r="AG168" s="19">
        <v>158</v>
      </c>
      <c r="AH168" s="19">
        <v>2</v>
      </c>
      <c r="AI168" s="19"/>
      <c r="AJ168" s="19"/>
      <c r="AK168" s="19">
        <v>147</v>
      </c>
      <c r="AL168" s="19">
        <v>29</v>
      </c>
      <c r="AM168" s="19">
        <v>16</v>
      </c>
      <c r="AN168" s="19"/>
      <c r="AO168" s="19">
        <v>13</v>
      </c>
      <c r="AP168" s="19">
        <v>47</v>
      </c>
      <c r="AQ168" s="19">
        <v>3</v>
      </c>
      <c r="AR168" s="19">
        <v>2</v>
      </c>
      <c r="AS168" s="19">
        <v>42</v>
      </c>
      <c r="AT168" s="19"/>
      <c r="AU168" s="19">
        <v>9060</v>
      </c>
      <c r="AV168" s="19">
        <v>0</v>
      </c>
      <c r="AW168" s="19"/>
      <c r="AX168" s="19"/>
      <c r="AY168" s="19"/>
      <c r="AZ168" s="19"/>
      <c r="BA168" s="19"/>
      <c r="BB168" s="20">
        <v>9060</v>
      </c>
      <c r="BC168" s="2"/>
    </row>
    <row r="169" spans="1:55" x14ac:dyDescent="0.35">
      <c r="A169" s="5">
        <v>18</v>
      </c>
      <c r="B169" s="7" t="s">
        <v>70</v>
      </c>
      <c r="C169" s="18">
        <v>2418</v>
      </c>
      <c r="D169" s="19">
        <v>1898</v>
      </c>
      <c r="E169" s="19"/>
      <c r="F169" s="19"/>
      <c r="G169" s="19">
        <v>520</v>
      </c>
      <c r="H169" s="19">
        <v>520</v>
      </c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>
        <v>0</v>
      </c>
      <c r="V169" s="19"/>
      <c r="W169" s="19"/>
      <c r="X169" s="19">
        <v>0</v>
      </c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>
        <v>0</v>
      </c>
      <c r="AM169" s="19"/>
      <c r="AN169" s="19"/>
      <c r="AO169" s="19"/>
      <c r="AP169" s="19">
        <v>0</v>
      </c>
      <c r="AQ169" s="19"/>
      <c r="AR169" s="19"/>
      <c r="AS169" s="19"/>
      <c r="AT169" s="19"/>
      <c r="AU169" s="19">
        <v>2418</v>
      </c>
      <c r="AV169" s="19">
        <v>0</v>
      </c>
      <c r="AW169" s="19"/>
      <c r="AX169" s="19"/>
      <c r="AY169" s="19"/>
      <c r="AZ169" s="19"/>
      <c r="BA169" s="19"/>
      <c r="BB169" s="20">
        <v>2418</v>
      </c>
      <c r="BC169" s="2"/>
    </row>
    <row r="170" spans="1:55" x14ac:dyDescent="0.35">
      <c r="A170" s="5">
        <v>19</v>
      </c>
      <c r="B170" s="7" t="s">
        <v>71</v>
      </c>
      <c r="C170" s="18">
        <v>3476</v>
      </c>
      <c r="D170" s="19">
        <v>2348</v>
      </c>
      <c r="E170" s="19">
        <v>24</v>
      </c>
      <c r="F170" s="19">
        <v>62</v>
      </c>
      <c r="G170" s="19">
        <v>652</v>
      </c>
      <c r="H170" s="19">
        <v>532</v>
      </c>
      <c r="I170" s="19">
        <v>2</v>
      </c>
      <c r="J170" s="19">
        <v>0</v>
      </c>
      <c r="K170" s="19">
        <v>120</v>
      </c>
      <c r="L170" s="19">
        <v>0</v>
      </c>
      <c r="M170" s="19">
        <v>0</v>
      </c>
      <c r="N170" s="19">
        <v>293</v>
      </c>
      <c r="O170" s="19">
        <v>0</v>
      </c>
      <c r="P170" s="19">
        <v>0</v>
      </c>
      <c r="Q170" s="19">
        <v>147</v>
      </c>
      <c r="R170" s="19">
        <v>10</v>
      </c>
      <c r="S170" s="19">
        <v>0</v>
      </c>
      <c r="T170" s="19">
        <v>0</v>
      </c>
      <c r="U170" s="19">
        <v>26</v>
      </c>
      <c r="V170" s="19">
        <v>0</v>
      </c>
      <c r="W170" s="19">
        <v>0</v>
      </c>
      <c r="X170" s="19">
        <v>408</v>
      </c>
      <c r="Y170" s="19">
        <v>138</v>
      </c>
      <c r="Z170" s="19">
        <v>59</v>
      </c>
      <c r="AA170" s="19">
        <v>16</v>
      </c>
      <c r="AB170" s="19">
        <v>5</v>
      </c>
      <c r="AC170" s="19">
        <v>24</v>
      </c>
      <c r="AD170" s="19">
        <v>4</v>
      </c>
      <c r="AE170" s="19">
        <v>7</v>
      </c>
      <c r="AF170" s="19">
        <v>5</v>
      </c>
      <c r="AG170" s="19">
        <v>50</v>
      </c>
      <c r="AH170" s="19">
        <v>0</v>
      </c>
      <c r="AI170" s="19">
        <v>0</v>
      </c>
      <c r="AJ170" s="19">
        <v>0</v>
      </c>
      <c r="AK170" s="19">
        <v>100</v>
      </c>
      <c r="AL170" s="19">
        <v>27</v>
      </c>
      <c r="AM170" s="19">
        <v>27</v>
      </c>
      <c r="AN170" s="19">
        <v>0</v>
      </c>
      <c r="AO170" s="19">
        <v>0</v>
      </c>
      <c r="AP170" s="19">
        <v>4</v>
      </c>
      <c r="AQ170" s="19">
        <v>2</v>
      </c>
      <c r="AR170" s="19">
        <v>1</v>
      </c>
      <c r="AS170" s="19">
        <v>1</v>
      </c>
      <c r="AT170" s="19">
        <v>0</v>
      </c>
      <c r="AU170" s="19">
        <v>3915</v>
      </c>
      <c r="AV170" s="19">
        <v>0</v>
      </c>
      <c r="AW170" s="19">
        <v>0</v>
      </c>
      <c r="AX170" s="19">
        <v>0</v>
      </c>
      <c r="AY170" s="19">
        <v>0</v>
      </c>
      <c r="AZ170" s="19">
        <v>0</v>
      </c>
      <c r="BA170" s="19">
        <v>0</v>
      </c>
      <c r="BB170" s="20">
        <v>3915</v>
      </c>
      <c r="BC170" s="2"/>
    </row>
    <row r="171" spans="1:55" x14ac:dyDescent="0.35">
      <c r="A171" s="5">
        <v>20</v>
      </c>
      <c r="B171" s="7" t="s">
        <v>72</v>
      </c>
      <c r="C171" s="18">
        <v>159</v>
      </c>
      <c r="D171" s="19">
        <v>1</v>
      </c>
      <c r="E171" s="19"/>
      <c r="F171" s="19"/>
      <c r="G171" s="19">
        <v>11</v>
      </c>
      <c r="H171" s="19"/>
      <c r="I171" s="19"/>
      <c r="J171" s="19"/>
      <c r="K171" s="19">
        <v>11</v>
      </c>
      <c r="L171" s="19"/>
      <c r="M171" s="19"/>
      <c r="N171" s="19">
        <v>110</v>
      </c>
      <c r="O171" s="19"/>
      <c r="P171" s="19"/>
      <c r="Q171" s="19">
        <v>22</v>
      </c>
      <c r="R171" s="19">
        <v>15</v>
      </c>
      <c r="S171" s="19"/>
      <c r="T171" s="19"/>
      <c r="U171" s="19"/>
      <c r="V171" s="19"/>
      <c r="W171" s="19"/>
      <c r="X171" s="19">
        <v>0</v>
      </c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>
        <v>0</v>
      </c>
      <c r="AM171" s="19"/>
      <c r="AN171" s="19"/>
      <c r="AO171" s="19"/>
      <c r="AP171" s="19">
        <v>0</v>
      </c>
      <c r="AQ171" s="19"/>
      <c r="AR171" s="19"/>
      <c r="AS171" s="19"/>
      <c r="AT171" s="19"/>
      <c r="AU171" s="19">
        <v>159</v>
      </c>
      <c r="AV171" s="19">
        <v>0</v>
      </c>
      <c r="AW171" s="19"/>
      <c r="AX171" s="19"/>
      <c r="AY171" s="19"/>
      <c r="AZ171" s="19"/>
      <c r="BA171" s="19"/>
      <c r="BB171" s="20">
        <v>159</v>
      </c>
      <c r="BC171" s="2"/>
    </row>
    <row r="172" spans="1:55" x14ac:dyDescent="0.35">
      <c r="A172" s="5">
        <v>21</v>
      </c>
      <c r="B172" s="7" t="s">
        <v>73</v>
      </c>
      <c r="C172" s="18">
        <v>33</v>
      </c>
      <c r="D172" s="19">
        <v>2</v>
      </c>
      <c r="E172" s="19"/>
      <c r="F172" s="19"/>
      <c r="G172" s="19">
        <v>3</v>
      </c>
      <c r="H172" s="19">
        <v>0</v>
      </c>
      <c r="I172" s="19"/>
      <c r="J172" s="19"/>
      <c r="K172" s="19">
        <v>3</v>
      </c>
      <c r="L172" s="19"/>
      <c r="M172" s="19"/>
      <c r="N172" s="19">
        <v>19</v>
      </c>
      <c r="O172" s="19"/>
      <c r="P172" s="19"/>
      <c r="Q172" s="19">
        <v>9</v>
      </c>
      <c r="R172" s="19"/>
      <c r="S172" s="19"/>
      <c r="T172" s="19"/>
      <c r="U172" s="19">
        <v>0</v>
      </c>
      <c r="V172" s="19"/>
      <c r="W172" s="19"/>
      <c r="X172" s="19">
        <v>28</v>
      </c>
      <c r="Y172" s="19">
        <v>20</v>
      </c>
      <c r="Z172" s="19">
        <v>4</v>
      </c>
      <c r="AA172" s="19">
        <v>0</v>
      </c>
      <c r="AB172" s="19">
        <v>0</v>
      </c>
      <c r="AC172" s="19">
        <v>0</v>
      </c>
      <c r="AD172" s="19">
        <v>0</v>
      </c>
      <c r="AE172" s="19">
        <v>0</v>
      </c>
      <c r="AF172" s="19">
        <v>0</v>
      </c>
      <c r="AG172" s="19">
        <v>2</v>
      </c>
      <c r="AH172" s="19">
        <v>0</v>
      </c>
      <c r="AI172" s="19"/>
      <c r="AJ172" s="19"/>
      <c r="AK172" s="19">
        <v>2</v>
      </c>
      <c r="AL172" s="19">
        <v>0</v>
      </c>
      <c r="AM172" s="19">
        <v>0</v>
      </c>
      <c r="AN172" s="19"/>
      <c r="AO172" s="19"/>
      <c r="AP172" s="19">
        <v>1</v>
      </c>
      <c r="AQ172" s="19">
        <v>1</v>
      </c>
      <c r="AR172" s="19"/>
      <c r="AS172" s="19"/>
      <c r="AT172" s="19"/>
      <c r="AU172" s="19">
        <v>62</v>
      </c>
      <c r="AV172" s="19">
        <v>0</v>
      </c>
      <c r="AW172" s="19"/>
      <c r="AX172" s="19"/>
      <c r="AY172" s="19"/>
      <c r="AZ172" s="19"/>
      <c r="BA172" s="19"/>
      <c r="BB172" s="20">
        <v>62</v>
      </c>
      <c r="BC172" s="2"/>
    </row>
    <row r="173" spans="1:55" x14ac:dyDescent="0.35">
      <c r="A173" s="5">
        <v>22</v>
      </c>
      <c r="B173" s="7" t="s">
        <v>74</v>
      </c>
      <c r="C173" s="18">
        <v>46</v>
      </c>
      <c r="D173" s="19">
        <v>19</v>
      </c>
      <c r="E173" s="19"/>
      <c r="F173" s="19"/>
      <c r="G173" s="19">
        <v>13</v>
      </c>
      <c r="H173" s="19">
        <v>8</v>
      </c>
      <c r="I173" s="19"/>
      <c r="J173" s="19"/>
      <c r="K173" s="19">
        <v>5</v>
      </c>
      <c r="L173" s="19"/>
      <c r="M173" s="19"/>
      <c r="N173" s="19">
        <v>8</v>
      </c>
      <c r="O173" s="19"/>
      <c r="P173" s="19"/>
      <c r="Q173" s="19">
        <v>2</v>
      </c>
      <c r="R173" s="19">
        <v>2</v>
      </c>
      <c r="S173" s="19"/>
      <c r="T173" s="19"/>
      <c r="U173" s="19">
        <v>2</v>
      </c>
      <c r="V173" s="19"/>
      <c r="W173" s="19"/>
      <c r="X173" s="19">
        <v>24</v>
      </c>
      <c r="Y173" s="19">
        <v>10</v>
      </c>
      <c r="Z173" s="19">
        <v>7</v>
      </c>
      <c r="AA173" s="19"/>
      <c r="AB173" s="19"/>
      <c r="AC173" s="19">
        <v>3</v>
      </c>
      <c r="AD173" s="19"/>
      <c r="AE173" s="19"/>
      <c r="AF173" s="19"/>
      <c r="AG173" s="19"/>
      <c r="AH173" s="19">
        <v>1</v>
      </c>
      <c r="AI173" s="19"/>
      <c r="AJ173" s="19"/>
      <c r="AK173" s="19">
        <v>3</v>
      </c>
      <c r="AL173" s="19">
        <v>0</v>
      </c>
      <c r="AM173" s="19"/>
      <c r="AN173" s="19"/>
      <c r="AO173" s="19"/>
      <c r="AP173" s="19">
        <v>3</v>
      </c>
      <c r="AQ173" s="19"/>
      <c r="AR173" s="19"/>
      <c r="AS173" s="19">
        <v>3</v>
      </c>
      <c r="AT173" s="19"/>
      <c r="AU173" s="19">
        <v>73</v>
      </c>
      <c r="AV173" s="19">
        <v>0</v>
      </c>
      <c r="AW173" s="19"/>
      <c r="AX173" s="19"/>
      <c r="AY173" s="19"/>
      <c r="AZ173" s="19"/>
      <c r="BA173" s="19"/>
      <c r="BB173" s="20">
        <v>73</v>
      </c>
      <c r="BC173" s="2"/>
    </row>
    <row r="174" spans="1:55" x14ac:dyDescent="0.35">
      <c r="A174" s="5">
        <v>23</v>
      </c>
      <c r="B174" s="7" t="s">
        <v>75</v>
      </c>
      <c r="C174" s="18">
        <v>0</v>
      </c>
      <c r="D174" s="19"/>
      <c r="E174" s="19"/>
      <c r="F174" s="19"/>
      <c r="G174" s="19">
        <v>0</v>
      </c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>
        <v>0</v>
      </c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>
        <v>0</v>
      </c>
      <c r="AM174" s="19"/>
      <c r="AN174" s="19"/>
      <c r="AO174" s="19"/>
      <c r="AP174" s="19">
        <v>0</v>
      </c>
      <c r="AQ174" s="19"/>
      <c r="AR174" s="19"/>
      <c r="AS174" s="19"/>
      <c r="AT174" s="19"/>
      <c r="AU174" s="19">
        <v>0</v>
      </c>
      <c r="AV174" s="19">
        <v>0</v>
      </c>
      <c r="AW174" s="19"/>
      <c r="AX174" s="19"/>
      <c r="AY174" s="19"/>
      <c r="AZ174" s="19"/>
      <c r="BA174" s="19"/>
      <c r="BB174" s="20">
        <v>0</v>
      </c>
      <c r="BC174" s="2"/>
    </row>
    <row r="175" spans="1:55" ht="15" thickBot="1" x14ac:dyDescent="0.4">
      <c r="A175" s="24" t="s">
        <v>154</v>
      </c>
      <c r="B175" s="25" t="s">
        <v>76</v>
      </c>
      <c r="C175" s="26">
        <v>41363</v>
      </c>
      <c r="D175" s="27">
        <v>23472</v>
      </c>
      <c r="E175" s="27">
        <v>230</v>
      </c>
      <c r="F175" s="27">
        <v>252</v>
      </c>
      <c r="G175" s="27">
        <v>8758</v>
      </c>
      <c r="H175" s="27">
        <v>6830</v>
      </c>
      <c r="I175" s="27">
        <v>19</v>
      </c>
      <c r="J175" s="27">
        <v>1</v>
      </c>
      <c r="K175" s="27">
        <v>1928</v>
      </c>
      <c r="L175" s="27">
        <v>0</v>
      </c>
      <c r="M175" s="27">
        <v>15</v>
      </c>
      <c r="N175" s="27">
        <v>4917</v>
      </c>
      <c r="O175" s="27">
        <v>1</v>
      </c>
      <c r="P175" s="27">
        <v>35</v>
      </c>
      <c r="Q175" s="27">
        <v>3195</v>
      </c>
      <c r="R175" s="27">
        <v>575</v>
      </c>
      <c r="S175" s="27">
        <v>0</v>
      </c>
      <c r="T175" s="27">
        <v>2</v>
      </c>
      <c r="U175" s="27">
        <v>446</v>
      </c>
      <c r="V175" s="27">
        <v>2</v>
      </c>
      <c r="W175" s="27">
        <v>0</v>
      </c>
      <c r="X175" s="27">
        <v>5788</v>
      </c>
      <c r="Y175" s="27">
        <v>2674</v>
      </c>
      <c r="Z175" s="27">
        <v>785</v>
      </c>
      <c r="AA175" s="27">
        <v>99</v>
      </c>
      <c r="AB175" s="27">
        <v>178</v>
      </c>
      <c r="AC175" s="27">
        <v>233</v>
      </c>
      <c r="AD175" s="27">
        <v>102</v>
      </c>
      <c r="AE175" s="27">
        <v>61</v>
      </c>
      <c r="AF175" s="27">
        <v>62</v>
      </c>
      <c r="AG175" s="27">
        <v>779</v>
      </c>
      <c r="AH175" s="27">
        <v>21</v>
      </c>
      <c r="AI175" s="27">
        <v>0</v>
      </c>
      <c r="AJ175" s="27">
        <v>0</v>
      </c>
      <c r="AK175" s="27">
        <v>794</v>
      </c>
      <c r="AL175" s="27">
        <v>164</v>
      </c>
      <c r="AM175" s="27">
        <v>150</v>
      </c>
      <c r="AN175" s="27">
        <v>0</v>
      </c>
      <c r="AO175" s="27">
        <v>14</v>
      </c>
      <c r="AP175" s="27">
        <v>197</v>
      </c>
      <c r="AQ175" s="27">
        <v>15</v>
      </c>
      <c r="AR175" s="27">
        <v>33</v>
      </c>
      <c r="AS175" s="27">
        <v>149</v>
      </c>
      <c r="AT175" s="27">
        <v>75</v>
      </c>
      <c r="AU175" s="27">
        <v>47587</v>
      </c>
      <c r="AV175" s="27">
        <v>3</v>
      </c>
      <c r="AW175" s="27">
        <v>0</v>
      </c>
      <c r="AX175" s="27">
        <v>1</v>
      </c>
      <c r="AY175" s="27">
        <v>0</v>
      </c>
      <c r="AZ175" s="27">
        <v>0</v>
      </c>
      <c r="BA175" s="27">
        <v>2</v>
      </c>
      <c r="BB175" s="28">
        <v>47590</v>
      </c>
      <c r="BC175" s="2"/>
    </row>
    <row r="176" spans="1:55" ht="15" thickTop="1" x14ac:dyDescent="0.3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</row>
    <row r="178" spans="1:233" x14ac:dyDescent="0.35">
      <c r="A178" s="1" t="s">
        <v>81</v>
      </c>
      <c r="C178" s="1" t="s">
        <v>145</v>
      </c>
    </row>
    <row r="179" spans="1:233" ht="15" thickBot="1" x14ac:dyDescent="0.4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  <c r="FY179" s="3"/>
      <c r="FZ179" s="3"/>
      <c r="GA179" s="3"/>
      <c r="GB179" s="3"/>
      <c r="GC179" s="3"/>
      <c r="GD179" s="3"/>
      <c r="GE179" s="3"/>
      <c r="GF179" s="3"/>
      <c r="GG179" s="3"/>
      <c r="GH179" s="3"/>
      <c r="GI179" s="3"/>
      <c r="GJ179" s="3"/>
      <c r="GK179" s="3"/>
      <c r="GL179" s="3"/>
      <c r="GM179" s="3"/>
      <c r="GN179" s="3"/>
      <c r="GO179" s="3"/>
      <c r="GP179" s="3"/>
      <c r="GQ179" s="3"/>
      <c r="GR179" s="3"/>
      <c r="GS179" s="3"/>
      <c r="GT179" s="3"/>
      <c r="GU179" s="3"/>
      <c r="GV179" s="3"/>
      <c r="GW179" s="3"/>
      <c r="GX179" s="3"/>
      <c r="GY179" s="3"/>
      <c r="GZ179" s="3"/>
      <c r="HA179" s="3"/>
      <c r="HB179" s="3"/>
      <c r="HC179" s="3"/>
      <c r="HD179" s="3"/>
      <c r="HE179" s="3"/>
      <c r="HF179" s="3"/>
      <c r="HG179" s="3"/>
      <c r="HH179" s="3"/>
      <c r="HI179" s="3"/>
      <c r="HJ179" s="3"/>
      <c r="HK179" s="3"/>
      <c r="HL179" s="3"/>
      <c r="HM179" s="3"/>
      <c r="HN179" s="3"/>
      <c r="HO179" s="3"/>
      <c r="HP179" s="3"/>
      <c r="HQ179" s="3"/>
      <c r="HR179" s="3"/>
      <c r="HS179" s="3"/>
      <c r="HT179" s="3"/>
      <c r="HU179" s="3"/>
      <c r="HV179" s="3"/>
      <c r="HW179" s="3"/>
      <c r="HX179" s="3"/>
    </row>
    <row r="180" spans="1:233" ht="15" thickTop="1" x14ac:dyDescent="0.35">
      <c r="A180" s="72" t="s">
        <v>0</v>
      </c>
      <c r="B180" s="75" t="s">
        <v>1</v>
      </c>
      <c r="C180" s="78" t="s">
        <v>82</v>
      </c>
      <c r="D180" s="62"/>
      <c r="E180" s="62"/>
      <c r="F180" s="62"/>
      <c r="G180" s="69"/>
      <c r="H180" s="61" t="s">
        <v>87</v>
      </c>
      <c r="I180" s="62"/>
      <c r="J180" s="62"/>
      <c r="K180" s="62"/>
      <c r="L180" s="69"/>
      <c r="M180" s="61" t="s">
        <v>4</v>
      </c>
      <c r="N180" s="62"/>
      <c r="O180" s="62"/>
      <c r="P180" s="62"/>
      <c r="Q180" s="69"/>
      <c r="R180" s="61" t="s">
        <v>5</v>
      </c>
      <c r="S180" s="62"/>
      <c r="T180" s="62"/>
      <c r="U180" s="62"/>
      <c r="V180" s="69"/>
      <c r="W180" s="61" t="s">
        <v>88</v>
      </c>
      <c r="X180" s="62"/>
      <c r="Y180" s="62"/>
      <c r="Z180" s="62"/>
      <c r="AA180" s="69"/>
      <c r="AB180" s="61" t="s">
        <v>8</v>
      </c>
      <c r="AC180" s="62"/>
      <c r="AD180" s="62"/>
      <c r="AE180" s="62"/>
      <c r="AF180" s="69"/>
      <c r="AG180" s="61" t="s">
        <v>9</v>
      </c>
      <c r="AH180" s="62"/>
      <c r="AI180" s="62"/>
      <c r="AJ180" s="62"/>
      <c r="AK180" s="69"/>
      <c r="AL180" s="61" t="s">
        <v>89</v>
      </c>
      <c r="AM180" s="62"/>
      <c r="AN180" s="62"/>
      <c r="AO180" s="62"/>
      <c r="AP180" s="69"/>
      <c r="AQ180" s="61" t="s">
        <v>11</v>
      </c>
      <c r="AR180" s="62"/>
      <c r="AS180" s="62"/>
      <c r="AT180" s="62"/>
      <c r="AU180" s="69"/>
      <c r="AV180" s="61" t="s">
        <v>12</v>
      </c>
      <c r="AW180" s="62"/>
      <c r="AX180" s="62"/>
      <c r="AY180" s="62"/>
      <c r="AZ180" s="69"/>
      <c r="BA180" s="61" t="s">
        <v>90</v>
      </c>
      <c r="BB180" s="62"/>
      <c r="BC180" s="62"/>
      <c r="BD180" s="62"/>
      <c r="BE180" s="69"/>
      <c r="BF180" s="61" t="s">
        <v>14</v>
      </c>
      <c r="BG180" s="62"/>
      <c r="BH180" s="62"/>
      <c r="BI180" s="62"/>
      <c r="BJ180" s="69"/>
      <c r="BK180" s="61" t="s">
        <v>15</v>
      </c>
      <c r="BL180" s="62"/>
      <c r="BM180" s="62"/>
      <c r="BN180" s="62"/>
      <c r="BO180" s="69"/>
      <c r="BP180" s="61" t="s">
        <v>91</v>
      </c>
      <c r="BQ180" s="62"/>
      <c r="BR180" s="62"/>
      <c r="BS180" s="62"/>
      <c r="BT180" s="69"/>
      <c r="BU180" s="61" t="s">
        <v>17</v>
      </c>
      <c r="BV180" s="62"/>
      <c r="BW180" s="62"/>
      <c r="BX180" s="62"/>
      <c r="BY180" s="69"/>
      <c r="BZ180" s="61" t="s">
        <v>18</v>
      </c>
      <c r="CA180" s="62"/>
      <c r="CB180" s="62"/>
      <c r="CC180" s="62"/>
      <c r="CD180" s="69"/>
      <c r="CE180" s="61" t="s">
        <v>19</v>
      </c>
      <c r="CF180" s="62"/>
      <c r="CG180" s="62"/>
      <c r="CH180" s="62"/>
      <c r="CI180" s="69"/>
      <c r="CJ180" s="61" t="s">
        <v>92</v>
      </c>
      <c r="CK180" s="62"/>
      <c r="CL180" s="62"/>
      <c r="CM180" s="62"/>
      <c r="CN180" s="69"/>
      <c r="CO180" s="61" t="s">
        <v>21</v>
      </c>
      <c r="CP180" s="62"/>
      <c r="CQ180" s="62"/>
      <c r="CR180" s="62"/>
      <c r="CS180" s="69"/>
      <c r="CT180" s="61" t="s">
        <v>22</v>
      </c>
      <c r="CU180" s="62"/>
      <c r="CV180" s="62"/>
      <c r="CW180" s="62"/>
      <c r="CX180" s="69"/>
      <c r="CY180" s="61" t="s">
        <v>93</v>
      </c>
      <c r="CZ180" s="62"/>
      <c r="DA180" s="62"/>
      <c r="DB180" s="62"/>
      <c r="DC180" s="69"/>
      <c r="DD180" s="61" t="s">
        <v>94</v>
      </c>
      <c r="DE180" s="62"/>
      <c r="DF180" s="62"/>
      <c r="DG180" s="62"/>
      <c r="DH180" s="69"/>
      <c r="DI180" s="61" t="s">
        <v>95</v>
      </c>
      <c r="DJ180" s="62"/>
      <c r="DK180" s="62"/>
      <c r="DL180" s="62"/>
      <c r="DM180" s="69"/>
      <c r="DN180" s="61" t="s">
        <v>96</v>
      </c>
      <c r="DO180" s="62"/>
      <c r="DP180" s="62"/>
      <c r="DQ180" s="62"/>
      <c r="DR180" s="69"/>
      <c r="DS180" s="61" t="s">
        <v>97</v>
      </c>
      <c r="DT180" s="62"/>
      <c r="DU180" s="62"/>
      <c r="DV180" s="62"/>
      <c r="DW180" s="69"/>
      <c r="DX180" s="61" t="s">
        <v>98</v>
      </c>
      <c r="DY180" s="62"/>
      <c r="DZ180" s="62"/>
      <c r="EA180" s="62"/>
      <c r="EB180" s="69"/>
      <c r="EC180" s="61" t="s">
        <v>99</v>
      </c>
      <c r="ED180" s="62"/>
      <c r="EE180" s="62"/>
      <c r="EF180" s="62"/>
      <c r="EG180" s="69"/>
      <c r="EH180" s="61" t="s">
        <v>100</v>
      </c>
      <c r="EI180" s="62"/>
      <c r="EJ180" s="62"/>
      <c r="EK180" s="62"/>
      <c r="EL180" s="69"/>
      <c r="EM180" s="61" t="s">
        <v>101</v>
      </c>
      <c r="EN180" s="62"/>
      <c r="EO180" s="62"/>
      <c r="EP180" s="62"/>
      <c r="EQ180" s="69"/>
      <c r="ER180" s="61" t="s">
        <v>102</v>
      </c>
      <c r="ES180" s="62"/>
      <c r="ET180" s="62"/>
      <c r="EU180" s="62"/>
      <c r="EV180" s="69"/>
      <c r="EW180" s="61" t="s">
        <v>33</v>
      </c>
      <c r="EX180" s="62"/>
      <c r="EY180" s="62"/>
      <c r="EZ180" s="62"/>
      <c r="FA180" s="69"/>
      <c r="FB180" s="61" t="s">
        <v>34</v>
      </c>
      <c r="FC180" s="62"/>
      <c r="FD180" s="62"/>
      <c r="FE180" s="62"/>
      <c r="FF180" s="69"/>
      <c r="FG180" s="61" t="s">
        <v>35</v>
      </c>
      <c r="FH180" s="62"/>
      <c r="FI180" s="62"/>
      <c r="FJ180" s="62"/>
      <c r="FK180" s="69"/>
      <c r="FL180" s="61" t="s">
        <v>103</v>
      </c>
      <c r="FM180" s="62"/>
      <c r="FN180" s="62"/>
      <c r="FO180" s="62"/>
      <c r="FP180" s="69"/>
      <c r="FQ180" s="61" t="s">
        <v>104</v>
      </c>
      <c r="FR180" s="62"/>
      <c r="FS180" s="62"/>
      <c r="FT180" s="62"/>
      <c r="FU180" s="69"/>
      <c r="FV180" s="61" t="s">
        <v>105</v>
      </c>
      <c r="FW180" s="62"/>
      <c r="FX180" s="62"/>
      <c r="FY180" s="62"/>
      <c r="FZ180" s="69"/>
      <c r="GA180" s="61" t="s">
        <v>106</v>
      </c>
      <c r="GB180" s="62"/>
      <c r="GC180" s="62"/>
      <c r="GD180" s="62"/>
      <c r="GE180" s="69"/>
      <c r="GF180" s="61" t="s">
        <v>40</v>
      </c>
      <c r="GG180" s="62"/>
      <c r="GH180" s="62"/>
      <c r="GI180" s="62"/>
      <c r="GJ180" s="69"/>
      <c r="GK180" s="61" t="s">
        <v>107</v>
      </c>
      <c r="GL180" s="62"/>
      <c r="GM180" s="62"/>
      <c r="GN180" s="62"/>
      <c r="GO180" s="69"/>
      <c r="GP180" s="61" t="s">
        <v>108</v>
      </c>
      <c r="GQ180" s="62"/>
      <c r="GR180" s="62"/>
      <c r="GS180" s="62"/>
      <c r="GT180" s="69"/>
      <c r="GU180" s="61" t="s">
        <v>109</v>
      </c>
      <c r="GV180" s="62"/>
      <c r="GW180" s="62"/>
      <c r="GX180" s="62"/>
      <c r="GY180" s="69"/>
      <c r="GZ180" s="61" t="s">
        <v>110</v>
      </c>
      <c r="HA180" s="62"/>
      <c r="HB180" s="62"/>
      <c r="HC180" s="62"/>
      <c r="HD180" s="69"/>
      <c r="HE180" s="61" t="s">
        <v>45</v>
      </c>
      <c r="HF180" s="62"/>
      <c r="HG180" s="62"/>
      <c r="HH180" s="62"/>
      <c r="HI180" s="69"/>
      <c r="HJ180" s="61" t="s">
        <v>111</v>
      </c>
      <c r="HK180" s="62"/>
      <c r="HL180" s="62"/>
      <c r="HM180" s="62"/>
      <c r="HN180" s="69"/>
      <c r="HO180" s="61" t="s">
        <v>47</v>
      </c>
      <c r="HP180" s="62"/>
      <c r="HQ180" s="62"/>
      <c r="HR180" s="62"/>
      <c r="HS180" s="69"/>
      <c r="HT180" s="61" t="s">
        <v>112</v>
      </c>
      <c r="HU180" s="62"/>
      <c r="HV180" s="62"/>
      <c r="HW180" s="62"/>
      <c r="HX180" s="63"/>
      <c r="HY180" s="2"/>
    </row>
    <row r="181" spans="1:233" ht="15" thickBot="1" x14ac:dyDescent="0.4">
      <c r="A181" s="74"/>
      <c r="B181" s="77"/>
      <c r="C181" s="48" t="s">
        <v>83</v>
      </c>
      <c r="D181" s="49" t="s">
        <v>84</v>
      </c>
      <c r="E181" s="49" t="s">
        <v>85</v>
      </c>
      <c r="F181" s="49" t="s">
        <v>86</v>
      </c>
      <c r="G181" s="50" t="s">
        <v>20</v>
      </c>
      <c r="H181" s="57" t="s">
        <v>83</v>
      </c>
      <c r="I181" s="49" t="s">
        <v>84</v>
      </c>
      <c r="J181" s="49" t="s">
        <v>85</v>
      </c>
      <c r="K181" s="49" t="s">
        <v>86</v>
      </c>
      <c r="L181" s="50" t="s">
        <v>20</v>
      </c>
      <c r="M181" s="57" t="s">
        <v>83</v>
      </c>
      <c r="N181" s="49" t="s">
        <v>84</v>
      </c>
      <c r="O181" s="49" t="s">
        <v>85</v>
      </c>
      <c r="P181" s="49" t="s">
        <v>86</v>
      </c>
      <c r="Q181" s="50" t="s">
        <v>20</v>
      </c>
      <c r="R181" s="57" t="s">
        <v>83</v>
      </c>
      <c r="S181" s="49" t="s">
        <v>84</v>
      </c>
      <c r="T181" s="49" t="s">
        <v>85</v>
      </c>
      <c r="U181" s="49" t="s">
        <v>86</v>
      </c>
      <c r="V181" s="50" t="s">
        <v>20</v>
      </c>
      <c r="W181" s="57" t="s">
        <v>83</v>
      </c>
      <c r="X181" s="49" t="s">
        <v>84</v>
      </c>
      <c r="Y181" s="49" t="s">
        <v>85</v>
      </c>
      <c r="Z181" s="49" t="s">
        <v>86</v>
      </c>
      <c r="AA181" s="50" t="s">
        <v>20</v>
      </c>
      <c r="AB181" s="57" t="s">
        <v>83</v>
      </c>
      <c r="AC181" s="49" t="s">
        <v>84</v>
      </c>
      <c r="AD181" s="49" t="s">
        <v>85</v>
      </c>
      <c r="AE181" s="49" t="s">
        <v>86</v>
      </c>
      <c r="AF181" s="50" t="s">
        <v>20</v>
      </c>
      <c r="AG181" s="57" t="s">
        <v>83</v>
      </c>
      <c r="AH181" s="49" t="s">
        <v>84</v>
      </c>
      <c r="AI181" s="49" t="s">
        <v>85</v>
      </c>
      <c r="AJ181" s="49" t="s">
        <v>86</v>
      </c>
      <c r="AK181" s="50" t="s">
        <v>20</v>
      </c>
      <c r="AL181" s="57" t="s">
        <v>83</v>
      </c>
      <c r="AM181" s="49" t="s">
        <v>84</v>
      </c>
      <c r="AN181" s="49" t="s">
        <v>85</v>
      </c>
      <c r="AO181" s="49" t="s">
        <v>86</v>
      </c>
      <c r="AP181" s="50" t="s">
        <v>20</v>
      </c>
      <c r="AQ181" s="57" t="s">
        <v>83</v>
      </c>
      <c r="AR181" s="49" t="s">
        <v>84</v>
      </c>
      <c r="AS181" s="49" t="s">
        <v>85</v>
      </c>
      <c r="AT181" s="49" t="s">
        <v>86</v>
      </c>
      <c r="AU181" s="50" t="s">
        <v>20</v>
      </c>
      <c r="AV181" s="57" t="s">
        <v>83</v>
      </c>
      <c r="AW181" s="49" t="s">
        <v>84</v>
      </c>
      <c r="AX181" s="49" t="s">
        <v>85</v>
      </c>
      <c r="AY181" s="49" t="s">
        <v>86</v>
      </c>
      <c r="AZ181" s="50" t="s">
        <v>20</v>
      </c>
      <c r="BA181" s="57" t="s">
        <v>83</v>
      </c>
      <c r="BB181" s="49" t="s">
        <v>84</v>
      </c>
      <c r="BC181" s="49" t="s">
        <v>85</v>
      </c>
      <c r="BD181" s="49" t="s">
        <v>86</v>
      </c>
      <c r="BE181" s="50" t="s">
        <v>20</v>
      </c>
      <c r="BF181" s="57" t="s">
        <v>83</v>
      </c>
      <c r="BG181" s="49" t="s">
        <v>84</v>
      </c>
      <c r="BH181" s="49" t="s">
        <v>85</v>
      </c>
      <c r="BI181" s="49" t="s">
        <v>86</v>
      </c>
      <c r="BJ181" s="50" t="s">
        <v>20</v>
      </c>
      <c r="BK181" s="57" t="s">
        <v>83</v>
      </c>
      <c r="BL181" s="49" t="s">
        <v>84</v>
      </c>
      <c r="BM181" s="49" t="s">
        <v>85</v>
      </c>
      <c r="BN181" s="49" t="s">
        <v>86</v>
      </c>
      <c r="BO181" s="50" t="s">
        <v>20</v>
      </c>
      <c r="BP181" s="57" t="s">
        <v>83</v>
      </c>
      <c r="BQ181" s="49" t="s">
        <v>84</v>
      </c>
      <c r="BR181" s="49" t="s">
        <v>85</v>
      </c>
      <c r="BS181" s="49" t="s">
        <v>86</v>
      </c>
      <c r="BT181" s="50" t="s">
        <v>20</v>
      </c>
      <c r="BU181" s="57" t="s">
        <v>83</v>
      </c>
      <c r="BV181" s="49" t="s">
        <v>84</v>
      </c>
      <c r="BW181" s="49" t="s">
        <v>85</v>
      </c>
      <c r="BX181" s="49" t="s">
        <v>86</v>
      </c>
      <c r="BY181" s="50" t="s">
        <v>20</v>
      </c>
      <c r="BZ181" s="57" t="s">
        <v>83</v>
      </c>
      <c r="CA181" s="49" t="s">
        <v>84</v>
      </c>
      <c r="CB181" s="49" t="s">
        <v>85</v>
      </c>
      <c r="CC181" s="49" t="s">
        <v>86</v>
      </c>
      <c r="CD181" s="50" t="s">
        <v>20</v>
      </c>
      <c r="CE181" s="57" t="s">
        <v>83</v>
      </c>
      <c r="CF181" s="49" t="s">
        <v>84</v>
      </c>
      <c r="CG181" s="49" t="s">
        <v>85</v>
      </c>
      <c r="CH181" s="49" t="s">
        <v>86</v>
      </c>
      <c r="CI181" s="50" t="s">
        <v>20</v>
      </c>
      <c r="CJ181" s="57" t="s">
        <v>83</v>
      </c>
      <c r="CK181" s="49" t="s">
        <v>84</v>
      </c>
      <c r="CL181" s="49" t="s">
        <v>85</v>
      </c>
      <c r="CM181" s="49" t="s">
        <v>86</v>
      </c>
      <c r="CN181" s="50" t="s">
        <v>20</v>
      </c>
      <c r="CO181" s="57" t="s">
        <v>83</v>
      </c>
      <c r="CP181" s="49" t="s">
        <v>84</v>
      </c>
      <c r="CQ181" s="49" t="s">
        <v>85</v>
      </c>
      <c r="CR181" s="49" t="s">
        <v>86</v>
      </c>
      <c r="CS181" s="50" t="s">
        <v>20</v>
      </c>
      <c r="CT181" s="57" t="s">
        <v>83</v>
      </c>
      <c r="CU181" s="49" t="s">
        <v>84</v>
      </c>
      <c r="CV181" s="49" t="s">
        <v>85</v>
      </c>
      <c r="CW181" s="49" t="s">
        <v>86</v>
      </c>
      <c r="CX181" s="50" t="s">
        <v>20</v>
      </c>
      <c r="CY181" s="57" t="s">
        <v>83</v>
      </c>
      <c r="CZ181" s="49" t="s">
        <v>84</v>
      </c>
      <c r="DA181" s="49" t="s">
        <v>85</v>
      </c>
      <c r="DB181" s="49" t="s">
        <v>86</v>
      </c>
      <c r="DC181" s="50" t="s">
        <v>20</v>
      </c>
      <c r="DD181" s="57" t="s">
        <v>83</v>
      </c>
      <c r="DE181" s="49" t="s">
        <v>84</v>
      </c>
      <c r="DF181" s="49" t="s">
        <v>85</v>
      </c>
      <c r="DG181" s="49" t="s">
        <v>86</v>
      </c>
      <c r="DH181" s="50" t="s">
        <v>20</v>
      </c>
      <c r="DI181" s="57" t="s">
        <v>83</v>
      </c>
      <c r="DJ181" s="49" t="s">
        <v>84</v>
      </c>
      <c r="DK181" s="49" t="s">
        <v>85</v>
      </c>
      <c r="DL181" s="49" t="s">
        <v>86</v>
      </c>
      <c r="DM181" s="50" t="s">
        <v>20</v>
      </c>
      <c r="DN181" s="57" t="s">
        <v>83</v>
      </c>
      <c r="DO181" s="49" t="s">
        <v>84</v>
      </c>
      <c r="DP181" s="49" t="s">
        <v>85</v>
      </c>
      <c r="DQ181" s="49" t="s">
        <v>86</v>
      </c>
      <c r="DR181" s="50" t="s">
        <v>20</v>
      </c>
      <c r="DS181" s="57" t="s">
        <v>83</v>
      </c>
      <c r="DT181" s="49" t="s">
        <v>84</v>
      </c>
      <c r="DU181" s="49" t="s">
        <v>85</v>
      </c>
      <c r="DV181" s="49" t="s">
        <v>86</v>
      </c>
      <c r="DW181" s="50" t="s">
        <v>20</v>
      </c>
      <c r="DX181" s="57" t="s">
        <v>83</v>
      </c>
      <c r="DY181" s="49" t="s">
        <v>84</v>
      </c>
      <c r="DZ181" s="49" t="s">
        <v>85</v>
      </c>
      <c r="EA181" s="49" t="s">
        <v>86</v>
      </c>
      <c r="EB181" s="50" t="s">
        <v>20</v>
      </c>
      <c r="EC181" s="57" t="s">
        <v>83</v>
      </c>
      <c r="ED181" s="49" t="s">
        <v>84</v>
      </c>
      <c r="EE181" s="49" t="s">
        <v>85</v>
      </c>
      <c r="EF181" s="49" t="s">
        <v>86</v>
      </c>
      <c r="EG181" s="50" t="s">
        <v>20</v>
      </c>
      <c r="EH181" s="57" t="s">
        <v>83</v>
      </c>
      <c r="EI181" s="49" t="s">
        <v>84</v>
      </c>
      <c r="EJ181" s="49" t="s">
        <v>85</v>
      </c>
      <c r="EK181" s="49" t="s">
        <v>86</v>
      </c>
      <c r="EL181" s="50" t="s">
        <v>20</v>
      </c>
      <c r="EM181" s="57" t="s">
        <v>83</v>
      </c>
      <c r="EN181" s="49" t="s">
        <v>84</v>
      </c>
      <c r="EO181" s="49" t="s">
        <v>85</v>
      </c>
      <c r="EP181" s="49" t="s">
        <v>86</v>
      </c>
      <c r="EQ181" s="50" t="s">
        <v>20</v>
      </c>
      <c r="ER181" s="57" t="s">
        <v>83</v>
      </c>
      <c r="ES181" s="49" t="s">
        <v>84</v>
      </c>
      <c r="ET181" s="49" t="s">
        <v>85</v>
      </c>
      <c r="EU181" s="49" t="s">
        <v>86</v>
      </c>
      <c r="EV181" s="50" t="s">
        <v>20</v>
      </c>
      <c r="EW181" s="57" t="s">
        <v>83</v>
      </c>
      <c r="EX181" s="49" t="s">
        <v>84</v>
      </c>
      <c r="EY181" s="49" t="s">
        <v>85</v>
      </c>
      <c r="EZ181" s="49" t="s">
        <v>86</v>
      </c>
      <c r="FA181" s="50" t="s">
        <v>20</v>
      </c>
      <c r="FB181" s="57" t="s">
        <v>83</v>
      </c>
      <c r="FC181" s="49" t="s">
        <v>84</v>
      </c>
      <c r="FD181" s="49" t="s">
        <v>85</v>
      </c>
      <c r="FE181" s="49" t="s">
        <v>86</v>
      </c>
      <c r="FF181" s="50" t="s">
        <v>20</v>
      </c>
      <c r="FG181" s="57" t="s">
        <v>83</v>
      </c>
      <c r="FH181" s="49" t="s">
        <v>84</v>
      </c>
      <c r="FI181" s="49" t="s">
        <v>85</v>
      </c>
      <c r="FJ181" s="49" t="s">
        <v>86</v>
      </c>
      <c r="FK181" s="50" t="s">
        <v>20</v>
      </c>
      <c r="FL181" s="57" t="s">
        <v>83</v>
      </c>
      <c r="FM181" s="49" t="s">
        <v>84</v>
      </c>
      <c r="FN181" s="49" t="s">
        <v>85</v>
      </c>
      <c r="FO181" s="49" t="s">
        <v>86</v>
      </c>
      <c r="FP181" s="50" t="s">
        <v>20</v>
      </c>
      <c r="FQ181" s="57" t="s">
        <v>83</v>
      </c>
      <c r="FR181" s="49" t="s">
        <v>84</v>
      </c>
      <c r="FS181" s="49" t="s">
        <v>85</v>
      </c>
      <c r="FT181" s="49" t="s">
        <v>86</v>
      </c>
      <c r="FU181" s="50" t="s">
        <v>20</v>
      </c>
      <c r="FV181" s="57" t="s">
        <v>83</v>
      </c>
      <c r="FW181" s="49" t="s">
        <v>84</v>
      </c>
      <c r="FX181" s="49" t="s">
        <v>85</v>
      </c>
      <c r="FY181" s="49" t="s">
        <v>86</v>
      </c>
      <c r="FZ181" s="50" t="s">
        <v>20</v>
      </c>
      <c r="GA181" s="57" t="s">
        <v>83</v>
      </c>
      <c r="GB181" s="49" t="s">
        <v>84</v>
      </c>
      <c r="GC181" s="49" t="s">
        <v>85</v>
      </c>
      <c r="GD181" s="49" t="s">
        <v>86</v>
      </c>
      <c r="GE181" s="50" t="s">
        <v>20</v>
      </c>
      <c r="GF181" s="57" t="s">
        <v>83</v>
      </c>
      <c r="GG181" s="49" t="s">
        <v>84</v>
      </c>
      <c r="GH181" s="49" t="s">
        <v>85</v>
      </c>
      <c r="GI181" s="49" t="s">
        <v>86</v>
      </c>
      <c r="GJ181" s="50" t="s">
        <v>20</v>
      </c>
      <c r="GK181" s="57" t="s">
        <v>83</v>
      </c>
      <c r="GL181" s="49" t="s">
        <v>84</v>
      </c>
      <c r="GM181" s="49" t="s">
        <v>85</v>
      </c>
      <c r="GN181" s="49" t="s">
        <v>86</v>
      </c>
      <c r="GO181" s="50" t="s">
        <v>20</v>
      </c>
      <c r="GP181" s="57" t="s">
        <v>83</v>
      </c>
      <c r="GQ181" s="49" t="s">
        <v>84</v>
      </c>
      <c r="GR181" s="49" t="s">
        <v>85</v>
      </c>
      <c r="GS181" s="49" t="s">
        <v>86</v>
      </c>
      <c r="GT181" s="50" t="s">
        <v>20</v>
      </c>
      <c r="GU181" s="57" t="s">
        <v>83</v>
      </c>
      <c r="GV181" s="49" t="s">
        <v>84</v>
      </c>
      <c r="GW181" s="49" t="s">
        <v>85</v>
      </c>
      <c r="GX181" s="49" t="s">
        <v>86</v>
      </c>
      <c r="GY181" s="50" t="s">
        <v>20</v>
      </c>
      <c r="GZ181" s="57" t="s">
        <v>83</v>
      </c>
      <c r="HA181" s="49" t="s">
        <v>84</v>
      </c>
      <c r="HB181" s="49" t="s">
        <v>85</v>
      </c>
      <c r="HC181" s="49" t="s">
        <v>86</v>
      </c>
      <c r="HD181" s="50" t="s">
        <v>20</v>
      </c>
      <c r="HE181" s="57" t="s">
        <v>83</v>
      </c>
      <c r="HF181" s="49" t="s">
        <v>84</v>
      </c>
      <c r="HG181" s="49" t="s">
        <v>85</v>
      </c>
      <c r="HH181" s="49" t="s">
        <v>86</v>
      </c>
      <c r="HI181" s="50" t="s">
        <v>20</v>
      </c>
      <c r="HJ181" s="57" t="s">
        <v>83</v>
      </c>
      <c r="HK181" s="49" t="s">
        <v>84</v>
      </c>
      <c r="HL181" s="49" t="s">
        <v>85</v>
      </c>
      <c r="HM181" s="49" t="s">
        <v>86</v>
      </c>
      <c r="HN181" s="50" t="s">
        <v>20</v>
      </c>
      <c r="HO181" s="57" t="s">
        <v>83</v>
      </c>
      <c r="HP181" s="49" t="s">
        <v>84</v>
      </c>
      <c r="HQ181" s="49" t="s">
        <v>85</v>
      </c>
      <c r="HR181" s="49" t="s">
        <v>86</v>
      </c>
      <c r="HS181" s="50" t="s">
        <v>20</v>
      </c>
      <c r="HT181" s="57" t="s">
        <v>83</v>
      </c>
      <c r="HU181" s="49" t="s">
        <v>84</v>
      </c>
      <c r="HV181" s="49" t="s">
        <v>85</v>
      </c>
      <c r="HW181" s="49" t="s">
        <v>86</v>
      </c>
      <c r="HX181" s="58" t="s">
        <v>20</v>
      </c>
      <c r="HY181" s="2"/>
    </row>
    <row r="182" spans="1:233" ht="15" thickTop="1" x14ac:dyDescent="0.35">
      <c r="A182" s="9">
        <v>1</v>
      </c>
      <c r="B182" s="10" t="s">
        <v>53</v>
      </c>
      <c r="C182" s="15">
        <v>750910.51603000006</v>
      </c>
      <c r="D182" s="16">
        <v>307972.27851550002</v>
      </c>
      <c r="E182" s="16">
        <v>0</v>
      </c>
      <c r="F182" s="16">
        <v>0</v>
      </c>
      <c r="G182" s="51">
        <v>0</v>
      </c>
      <c r="H182" s="54">
        <v>389488.32199999999</v>
      </c>
      <c r="I182" s="16">
        <v>23351.520560000001</v>
      </c>
      <c r="J182" s="16"/>
      <c r="K182" s="16"/>
      <c r="L182" s="51"/>
      <c r="M182" s="54"/>
      <c r="N182" s="16"/>
      <c r="O182" s="16"/>
      <c r="P182" s="16"/>
      <c r="Q182" s="51"/>
      <c r="R182" s="54"/>
      <c r="S182" s="16"/>
      <c r="T182" s="16"/>
      <c r="U182" s="16"/>
      <c r="V182" s="51"/>
      <c r="W182" s="54">
        <v>105504.56066</v>
      </c>
      <c r="X182" s="16">
        <v>14990.234769999999</v>
      </c>
      <c r="Y182" s="16"/>
      <c r="Z182" s="16"/>
      <c r="AA182" s="51"/>
      <c r="AB182" s="54"/>
      <c r="AC182" s="16"/>
      <c r="AD182" s="16"/>
      <c r="AE182" s="16"/>
      <c r="AF182" s="51"/>
      <c r="AG182" s="54"/>
      <c r="AH182" s="16"/>
      <c r="AI182" s="16"/>
      <c r="AJ182" s="16"/>
      <c r="AK182" s="51"/>
      <c r="AL182" s="54">
        <v>50879.387360000001</v>
      </c>
      <c r="AM182" s="16">
        <v>38203.455442500002</v>
      </c>
      <c r="AN182" s="16"/>
      <c r="AO182" s="16"/>
      <c r="AP182" s="51"/>
      <c r="AQ182" s="54"/>
      <c r="AR182" s="16"/>
      <c r="AS182" s="16"/>
      <c r="AT182" s="16"/>
      <c r="AU182" s="51"/>
      <c r="AV182" s="54"/>
      <c r="AW182" s="16"/>
      <c r="AX182" s="16"/>
      <c r="AY182" s="16"/>
      <c r="AZ182" s="51"/>
      <c r="BA182" s="54">
        <v>87673.064230000004</v>
      </c>
      <c r="BB182" s="16">
        <v>142858.51456800001</v>
      </c>
      <c r="BC182" s="16"/>
      <c r="BD182" s="16"/>
      <c r="BE182" s="51"/>
      <c r="BF182" s="54"/>
      <c r="BG182" s="16"/>
      <c r="BH182" s="16"/>
      <c r="BI182" s="16"/>
      <c r="BJ182" s="51"/>
      <c r="BK182" s="54"/>
      <c r="BL182" s="16"/>
      <c r="BM182" s="16"/>
      <c r="BN182" s="16"/>
      <c r="BO182" s="51"/>
      <c r="BP182" s="54">
        <v>57932.272409999998</v>
      </c>
      <c r="BQ182" s="16">
        <v>72454.184555</v>
      </c>
      <c r="BR182" s="16"/>
      <c r="BS182" s="16"/>
      <c r="BT182" s="51"/>
      <c r="BU182" s="54">
        <v>41961.746189999998</v>
      </c>
      <c r="BV182" s="16">
        <v>14689.19407</v>
      </c>
      <c r="BW182" s="16"/>
      <c r="BX182" s="16"/>
      <c r="BY182" s="51"/>
      <c r="BZ182" s="54"/>
      <c r="CA182" s="16"/>
      <c r="CB182" s="16"/>
      <c r="CC182" s="16"/>
      <c r="CD182" s="51"/>
      <c r="CE182" s="54"/>
      <c r="CF182" s="16"/>
      <c r="CG182" s="16"/>
      <c r="CH182" s="16"/>
      <c r="CI182" s="51"/>
      <c r="CJ182" s="54">
        <v>17471.16318</v>
      </c>
      <c r="CK182" s="16">
        <v>1425.17455</v>
      </c>
      <c r="CL182" s="16"/>
      <c r="CM182" s="16"/>
      <c r="CN182" s="51"/>
      <c r="CO182" s="54"/>
      <c r="CP182" s="16"/>
      <c r="CQ182" s="16"/>
      <c r="CR182" s="16"/>
      <c r="CS182" s="51"/>
      <c r="CT182" s="54"/>
      <c r="CU182" s="16"/>
      <c r="CV182" s="16"/>
      <c r="CW182" s="16"/>
      <c r="CX182" s="51"/>
      <c r="CY182" s="54">
        <v>147754.44774999999</v>
      </c>
      <c r="CZ182" s="16">
        <v>21681.813719999998</v>
      </c>
      <c r="DA182" s="16">
        <v>0</v>
      </c>
      <c r="DB182" s="16">
        <v>0</v>
      </c>
      <c r="DC182" s="51">
        <v>0</v>
      </c>
      <c r="DD182" s="54">
        <v>65067.764909999998</v>
      </c>
      <c r="DE182" s="16">
        <v>1488.1923099999999</v>
      </c>
      <c r="DF182" s="16"/>
      <c r="DG182" s="16"/>
      <c r="DH182" s="51"/>
      <c r="DI182" s="54">
        <v>31791.04811</v>
      </c>
      <c r="DJ182" s="16">
        <v>2444.9308000000001</v>
      </c>
      <c r="DK182" s="16"/>
      <c r="DL182" s="16"/>
      <c r="DM182" s="51"/>
      <c r="DN182" s="54">
        <v>783.44861000000003</v>
      </c>
      <c r="DO182" s="16">
        <v>1483.2228</v>
      </c>
      <c r="DP182" s="16"/>
      <c r="DQ182" s="16"/>
      <c r="DR182" s="51"/>
      <c r="DS182" s="54">
        <v>2538.3434699999998</v>
      </c>
      <c r="DT182" s="16">
        <v>165.41076000000001</v>
      </c>
      <c r="DU182" s="16"/>
      <c r="DV182" s="16"/>
      <c r="DW182" s="51"/>
      <c r="DX182" s="54">
        <v>15766.86205</v>
      </c>
      <c r="DY182" s="16">
        <v>8544.8303099999994</v>
      </c>
      <c r="DZ182" s="16"/>
      <c r="EA182" s="16"/>
      <c r="EB182" s="51"/>
      <c r="EC182" s="54">
        <v>3304.5890899999999</v>
      </c>
      <c r="ED182" s="16">
        <v>78.417140000000003</v>
      </c>
      <c r="EE182" s="16"/>
      <c r="EF182" s="16"/>
      <c r="EG182" s="51"/>
      <c r="EH182" s="54">
        <v>3129.2339499999998</v>
      </c>
      <c r="EI182" s="16">
        <v>45.271439999999998</v>
      </c>
      <c r="EJ182" s="16"/>
      <c r="EK182" s="16"/>
      <c r="EL182" s="51"/>
      <c r="EM182" s="54">
        <v>13.78</v>
      </c>
      <c r="EN182" s="16">
        <v>0</v>
      </c>
      <c r="EO182" s="16"/>
      <c r="EP182" s="16"/>
      <c r="EQ182" s="51"/>
      <c r="ER182" s="54">
        <v>3262.0625100000002</v>
      </c>
      <c r="ES182" s="16">
        <v>235.26578000000001</v>
      </c>
      <c r="ET182" s="16"/>
      <c r="EU182" s="16"/>
      <c r="EV182" s="51"/>
      <c r="EW182" s="54">
        <v>2006.74038</v>
      </c>
      <c r="EX182" s="16">
        <v>0</v>
      </c>
      <c r="EY182" s="16"/>
      <c r="EZ182" s="16"/>
      <c r="FA182" s="51"/>
      <c r="FB182" s="54"/>
      <c r="FC182" s="16"/>
      <c r="FD182" s="16"/>
      <c r="FE182" s="16"/>
      <c r="FF182" s="51"/>
      <c r="FG182" s="54"/>
      <c r="FH182" s="16"/>
      <c r="FI182" s="16"/>
      <c r="FJ182" s="16"/>
      <c r="FK182" s="51"/>
      <c r="FL182" s="54">
        <v>20090.574670000002</v>
      </c>
      <c r="FM182" s="16">
        <v>7196.2723800000003</v>
      </c>
      <c r="FN182" s="16"/>
      <c r="FO182" s="16"/>
      <c r="FP182" s="51"/>
      <c r="FQ182" s="54">
        <v>4290.7697900000003</v>
      </c>
      <c r="FR182" s="16">
        <v>0</v>
      </c>
      <c r="FS182" s="16">
        <v>0</v>
      </c>
      <c r="FT182" s="16">
        <v>0</v>
      </c>
      <c r="FU182" s="51">
        <v>0</v>
      </c>
      <c r="FV182" s="54">
        <v>4290.7697900000003</v>
      </c>
      <c r="FW182" s="16">
        <v>0</v>
      </c>
      <c r="FX182" s="16"/>
      <c r="FY182" s="16"/>
      <c r="FZ182" s="51"/>
      <c r="GA182" s="54"/>
      <c r="GB182" s="16"/>
      <c r="GC182" s="16"/>
      <c r="GD182" s="16"/>
      <c r="GE182" s="51"/>
      <c r="GF182" s="54"/>
      <c r="GG182" s="16"/>
      <c r="GH182" s="16"/>
      <c r="GI182" s="16"/>
      <c r="GJ182" s="51"/>
      <c r="GK182" s="54">
        <v>0</v>
      </c>
      <c r="GL182" s="16">
        <v>26835.697199999999</v>
      </c>
      <c r="GM182" s="16">
        <v>0</v>
      </c>
      <c r="GN182" s="16">
        <v>0</v>
      </c>
      <c r="GO182" s="51">
        <v>0</v>
      </c>
      <c r="GP182" s="54"/>
      <c r="GQ182" s="16"/>
      <c r="GR182" s="16"/>
      <c r="GS182" s="16"/>
      <c r="GT182" s="51"/>
      <c r="GU182" s="54"/>
      <c r="GV182" s="16"/>
      <c r="GW182" s="16"/>
      <c r="GX182" s="16"/>
      <c r="GY182" s="51"/>
      <c r="GZ182" s="54">
        <v>0</v>
      </c>
      <c r="HA182" s="16">
        <v>26835.697199999999</v>
      </c>
      <c r="HB182" s="16"/>
      <c r="HC182" s="16"/>
      <c r="HD182" s="51"/>
      <c r="HE182" s="54"/>
      <c r="HF182" s="16"/>
      <c r="HG182" s="16"/>
      <c r="HH182" s="16"/>
      <c r="HI182" s="51"/>
      <c r="HJ182" s="54">
        <v>902955.73357000097</v>
      </c>
      <c r="HK182" s="16">
        <v>356489.78943549999</v>
      </c>
      <c r="HL182" s="16">
        <v>0</v>
      </c>
      <c r="HM182" s="16">
        <v>0</v>
      </c>
      <c r="HN182" s="51">
        <v>0</v>
      </c>
      <c r="HO182" s="54">
        <v>0</v>
      </c>
      <c r="HP182" s="16">
        <v>0</v>
      </c>
      <c r="HQ182" s="16">
        <v>0</v>
      </c>
      <c r="HR182" s="16">
        <v>0</v>
      </c>
      <c r="HS182" s="51">
        <v>0</v>
      </c>
      <c r="HT182" s="54">
        <v>902955.73357000097</v>
      </c>
      <c r="HU182" s="16">
        <v>356489.78943549999</v>
      </c>
      <c r="HV182" s="16">
        <v>0</v>
      </c>
      <c r="HW182" s="16">
        <v>0</v>
      </c>
      <c r="HX182" s="17">
        <v>0</v>
      </c>
      <c r="HY182" s="2"/>
    </row>
    <row r="183" spans="1:233" x14ac:dyDescent="0.35">
      <c r="A183" s="5">
        <v>2</v>
      </c>
      <c r="B183" s="7" t="s">
        <v>54</v>
      </c>
      <c r="C183" s="18">
        <v>939818.82270999998</v>
      </c>
      <c r="D183" s="19">
        <v>283388.06586560101</v>
      </c>
      <c r="E183" s="19">
        <v>0</v>
      </c>
      <c r="F183" s="19">
        <v>0</v>
      </c>
      <c r="G183" s="52">
        <v>0</v>
      </c>
      <c r="H183" s="55">
        <v>766010.24358999997</v>
      </c>
      <c r="I183" s="19">
        <v>45282.461282634002</v>
      </c>
      <c r="J183" s="19">
        <v>0</v>
      </c>
      <c r="K183" s="19">
        <v>0</v>
      </c>
      <c r="L183" s="52">
        <v>0</v>
      </c>
      <c r="M183" s="55">
        <v>31579.12256</v>
      </c>
      <c r="N183" s="19">
        <v>238.20324003499999</v>
      </c>
      <c r="O183" s="19">
        <v>0</v>
      </c>
      <c r="P183" s="19">
        <v>0</v>
      </c>
      <c r="Q183" s="52">
        <v>0</v>
      </c>
      <c r="R183" s="55">
        <v>0</v>
      </c>
      <c r="S183" s="19">
        <v>0</v>
      </c>
      <c r="T183" s="19">
        <v>0</v>
      </c>
      <c r="U183" s="19">
        <v>0</v>
      </c>
      <c r="V183" s="52">
        <v>0</v>
      </c>
      <c r="W183" s="55">
        <v>125433.32543</v>
      </c>
      <c r="X183" s="19">
        <v>32541.928281272001</v>
      </c>
      <c r="Y183" s="19">
        <v>0</v>
      </c>
      <c r="Z183" s="19">
        <v>0</v>
      </c>
      <c r="AA183" s="52">
        <v>0</v>
      </c>
      <c r="AB183" s="55">
        <v>3373.16419</v>
      </c>
      <c r="AC183" s="19">
        <v>0</v>
      </c>
      <c r="AD183" s="19">
        <v>0</v>
      </c>
      <c r="AE183" s="19">
        <v>0</v>
      </c>
      <c r="AF183" s="52">
        <v>0</v>
      </c>
      <c r="AG183" s="55">
        <v>0</v>
      </c>
      <c r="AH183" s="19">
        <v>0</v>
      </c>
      <c r="AI183" s="19">
        <v>0</v>
      </c>
      <c r="AJ183" s="19">
        <v>0</v>
      </c>
      <c r="AK183" s="52">
        <v>0</v>
      </c>
      <c r="AL183" s="55">
        <v>16607.960289999999</v>
      </c>
      <c r="AM183" s="19">
        <v>45046.661655668002</v>
      </c>
      <c r="AN183" s="19">
        <v>0</v>
      </c>
      <c r="AO183" s="19">
        <v>0</v>
      </c>
      <c r="AP183" s="52">
        <v>0</v>
      </c>
      <c r="AQ183" s="55">
        <v>0</v>
      </c>
      <c r="AR183" s="19">
        <v>0</v>
      </c>
      <c r="AS183" s="19">
        <v>0</v>
      </c>
      <c r="AT183" s="19">
        <v>0</v>
      </c>
      <c r="AU183" s="52">
        <v>0</v>
      </c>
      <c r="AV183" s="55">
        <v>0</v>
      </c>
      <c r="AW183" s="19">
        <v>0</v>
      </c>
      <c r="AX183" s="19">
        <v>0</v>
      </c>
      <c r="AY183" s="19">
        <v>0</v>
      </c>
      <c r="AZ183" s="52">
        <v>0</v>
      </c>
      <c r="BA183" s="55">
        <v>14050.57706</v>
      </c>
      <c r="BB183" s="19">
        <v>113076.360879625</v>
      </c>
      <c r="BC183" s="19">
        <v>0</v>
      </c>
      <c r="BD183" s="19">
        <v>0</v>
      </c>
      <c r="BE183" s="52">
        <v>0</v>
      </c>
      <c r="BF183" s="55">
        <v>0</v>
      </c>
      <c r="BG183" s="19">
        <v>0</v>
      </c>
      <c r="BH183" s="19">
        <v>0</v>
      </c>
      <c r="BI183" s="19">
        <v>0</v>
      </c>
      <c r="BJ183" s="52">
        <v>0</v>
      </c>
      <c r="BK183" s="55">
        <v>0</v>
      </c>
      <c r="BL183" s="19">
        <v>0</v>
      </c>
      <c r="BM183" s="19">
        <v>0</v>
      </c>
      <c r="BN183" s="19">
        <v>0</v>
      </c>
      <c r="BO183" s="52">
        <v>0</v>
      </c>
      <c r="BP183" s="55">
        <v>4047.13411</v>
      </c>
      <c r="BQ183" s="19">
        <v>45712.440516782</v>
      </c>
      <c r="BR183" s="19">
        <v>0</v>
      </c>
      <c r="BS183" s="19">
        <v>0</v>
      </c>
      <c r="BT183" s="52">
        <v>0</v>
      </c>
      <c r="BU183" s="55">
        <v>3228.7</v>
      </c>
      <c r="BV183" s="19">
        <v>0</v>
      </c>
      <c r="BW183" s="19">
        <v>0</v>
      </c>
      <c r="BX183" s="19">
        <v>0</v>
      </c>
      <c r="BY183" s="52">
        <v>0</v>
      </c>
      <c r="BZ183" s="55">
        <v>0</v>
      </c>
      <c r="CA183" s="19">
        <v>0</v>
      </c>
      <c r="CB183" s="19">
        <v>0</v>
      </c>
      <c r="CC183" s="19">
        <v>0</v>
      </c>
      <c r="CD183" s="52">
        <v>0</v>
      </c>
      <c r="CE183" s="55">
        <v>0</v>
      </c>
      <c r="CF183" s="19">
        <v>0</v>
      </c>
      <c r="CG183" s="19">
        <v>0</v>
      </c>
      <c r="CH183" s="19">
        <v>0</v>
      </c>
      <c r="CI183" s="52">
        <v>0</v>
      </c>
      <c r="CJ183" s="55">
        <v>10440.882229999999</v>
      </c>
      <c r="CK183" s="19">
        <v>1728.2132496199999</v>
      </c>
      <c r="CL183" s="19">
        <v>0</v>
      </c>
      <c r="CM183" s="19">
        <v>0</v>
      </c>
      <c r="CN183" s="52">
        <v>0</v>
      </c>
      <c r="CO183" s="55">
        <v>47.84563</v>
      </c>
      <c r="CP183" s="19">
        <v>73.983729620000005</v>
      </c>
      <c r="CQ183" s="19">
        <v>0</v>
      </c>
      <c r="CR183" s="19">
        <v>0</v>
      </c>
      <c r="CS183" s="52">
        <v>0</v>
      </c>
      <c r="CT183" s="55">
        <v>0</v>
      </c>
      <c r="CU183" s="19">
        <v>0</v>
      </c>
      <c r="CV183" s="19">
        <v>0</v>
      </c>
      <c r="CW183" s="19">
        <v>0</v>
      </c>
      <c r="CX183" s="52">
        <v>0</v>
      </c>
      <c r="CY183" s="55">
        <v>273989.89413999999</v>
      </c>
      <c r="CZ183" s="19">
        <v>347150.45860656601</v>
      </c>
      <c r="DA183" s="19">
        <v>0</v>
      </c>
      <c r="DB183" s="19">
        <v>0</v>
      </c>
      <c r="DC183" s="52">
        <v>0</v>
      </c>
      <c r="DD183" s="55">
        <v>78854.165299999993</v>
      </c>
      <c r="DE183" s="19">
        <v>31932.717103093</v>
      </c>
      <c r="DF183" s="19">
        <v>0</v>
      </c>
      <c r="DG183" s="19">
        <v>0</v>
      </c>
      <c r="DH183" s="52">
        <v>0</v>
      </c>
      <c r="DI183" s="55">
        <v>43048.293109999999</v>
      </c>
      <c r="DJ183" s="19">
        <v>44911.325283530998</v>
      </c>
      <c r="DK183" s="19">
        <v>0</v>
      </c>
      <c r="DL183" s="19">
        <v>0</v>
      </c>
      <c r="DM183" s="52">
        <v>0</v>
      </c>
      <c r="DN183" s="55">
        <v>167.28100000000001</v>
      </c>
      <c r="DO183" s="19">
        <v>3174.808</v>
      </c>
      <c r="DP183" s="19">
        <v>0</v>
      </c>
      <c r="DQ183" s="19">
        <v>0</v>
      </c>
      <c r="DR183" s="52">
        <v>0</v>
      </c>
      <c r="DS183" s="55">
        <v>250</v>
      </c>
      <c r="DT183" s="19">
        <v>7353.7687646040004</v>
      </c>
      <c r="DU183" s="19">
        <v>0</v>
      </c>
      <c r="DV183" s="19">
        <v>0</v>
      </c>
      <c r="DW183" s="52">
        <v>0</v>
      </c>
      <c r="DX183" s="55">
        <v>1626.2047</v>
      </c>
      <c r="DY183" s="19">
        <v>7539.7033909250003</v>
      </c>
      <c r="DZ183" s="19">
        <v>0</v>
      </c>
      <c r="EA183" s="19">
        <v>0</v>
      </c>
      <c r="EB183" s="52">
        <v>0</v>
      </c>
      <c r="EC183" s="55">
        <v>22010.200260000001</v>
      </c>
      <c r="ED183" s="19">
        <v>3723.1227201520001</v>
      </c>
      <c r="EE183" s="19">
        <v>0</v>
      </c>
      <c r="EF183" s="19">
        <v>0</v>
      </c>
      <c r="EG183" s="52">
        <v>0</v>
      </c>
      <c r="EH183" s="55">
        <v>4139.6562100000001</v>
      </c>
      <c r="EI183" s="19">
        <v>491.03401760000003</v>
      </c>
      <c r="EJ183" s="19">
        <v>0</v>
      </c>
      <c r="EK183" s="19">
        <v>0</v>
      </c>
      <c r="EL183" s="52">
        <v>0</v>
      </c>
      <c r="EM183" s="55">
        <v>1444.4152200000001</v>
      </c>
      <c r="EN183" s="19">
        <v>0</v>
      </c>
      <c r="EO183" s="19">
        <v>0</v>
      </c>
      <c r="EP183" s="19">
        <v>0</v>
      </c>
      <c r="EQ183" s="52">
        <v>0</v>
      </c>
      <c r="ER183" s="55">
        <v>40984.65034</v>
      </c>
      <c r="ES183" s="19">
        <v>39233.115746192998</v>
      </c>
      <c r="ET183" s="19">
        <v>0</v>
      </c>
      <c r="EU183" s="19">
        <v>0</v>
      </c>
      <c r="EV183" s="52">
        <v>0</v>
      </c>
      <c r="EW183" s="55">
        <v>9488.5812499999993</v>
      </c>
      <c r="EX183" s="19">
        <v>3427.6435902449998</v>
      </c>
      <c r="EY183" s="19">
        <v>0</v>
      </c>
      <c r="EZ183" s="19">
        <v>0</v>
      </c>
      <c r="FA183" s="52">
        <v>0</v>
      </c>
      <c r="FB183" s="55">
        <v>0</v>
      </c>
      <c r="FC183" s="19">
        <v>0</v>
      </c>
      <c r="FD183" s="19">
        <v>0</v>
      </c>
      <c r="FE183" s="19">
        <v>0</v>
      </c>
      <c r="FF183" s="52">
        <v>0</v>
      </c>
      <c r="FG183" s="55">
        <v>0</v>
      </c>
      <c r="FH183" s="19">
        <v>615.68552485600003</v>
      </c>
      <c r="FI183" s="19">
        <v>0</v>
      </c>
      <c r="FJ183" s="19">
        <v>0</v>
      </c>
      <c r="FK183" s="52">
        <v>0</v>
      </c>
      <c r="FL183" s="55">
        <v>71976.446750000105</v>
      </c>
      <c r="FM183" s="19">
        <v>204747.534465367</v>
      </c>
      <c r="FN183" s="19">
        <v>0</v>
      </c>
      <c r="FO183" s="19">
        <v>0</v>
      </c>
      <c r="FP183" s="52">
        <v>0</v>
      </c>
      <c r="FQ183" s="55">
        <v>19634.01973</v>
      </c>
      <c r="FR183" s="19">
        <v>19387.039175913</v>
      </c>
      <c r="FS183" s="19">
        <v>0</v>
      </c>
      <c r="FT183" s="19">
        <v>0</v>
      </c>
      <c r="FU183" s="52">
        <v>0</v>
      </c>
      <c r="FV183" s="55">
        <v>11264.42432</v>
      </c>
      <c r="FW183" s="19">
        <v>11094.753527182</v>
      </c>
      <c r="FX183" s="19">
        <v>0</v>
      </c>
      <c r="FY183" s="19">
        <v>0</v>
      </c>
      <c r="FZ183" s="52">
        <v>0</v>
      </c>
      <c r="GA183" s="55">
        <v>575.14341000000002</v>
      </c>
      <c r="GB183" s="19">
        <v>1271.097850242</v>
      </c>
      <c r="GC183" s="19">
        <v>0</v>
      </c>
      <c r="GD183" s="19">
        <v>0</v>
      </c>
      <c r="GE183" s="52">
        <v>0</v>
      </c>
      <c r="GF183" s="55">
        <v>7794.4520000000002</v>
      </c>
      <c r="GG183" s="19">
        <v>7021.1877984889998</v>
      </c>
      <c r="GH183" s="19">
        <v>0</v>
      </c>
      <c r="GI183" s="19">
        <v>0</v>
      </c>
      <c r="GJ183" s="52">
        <v>0</v>
      </c>
      <c r="GK183" s="55">
        <v>40.650410000000001</v>
      </c>
      <c r="GL183" s="19">
        <v>0</v>
      </c>
      <c r="GM183" s="19">
        <v>0</v>
      </c>
      <c r="GN183" s="19">
        <v>0</v>
      </c>
      <c r="GO183" s="52">
        <v>0</v>
      </c>
      <c r="GP183" s="55">
        <v>0</v>
      </c>
      <c r="GQ183" s="19">
        <v>0</v>
      </c>
      <c r="GR183" s="19">
        <v>0</v>
      </c>
      <c r="GS183" s="19">
        <v>0</v>
      </c>
      <c r="GT183" s="52">
        <v>0</v>
      </c>
      <c r="GU183" s="55">
        <v>40.650410000000001</v>
      </c>
      <c r="GV183" s="19">
        <v>0</v>
      </c>
      <c r="GW183" s="19">
        <v>0</v>
      </c>
      <c r="GX183" s="19">
        <v>0</v>
      </c>
      <c r="GY183" s="52">
        <v>0</v>
      </c>
      <c r="GZ183" s="55">
        <v>0</v>
      </c>
      <c r="HA183" s="19">
        <v>0</v>
      </c>
      <c r="HB183" s="19">
        <v>0</v>
      </c>
      <c r="HC183" s="19">
        <v>0</v>
      </c>
      <c r="HD183" s="52">
        <v>0</v>
      </c>
      <c r="HE183" s="55"/>
      <c r="HF183" s="19"/>
      <c r="HG183" s="19"/>
      <c r="HH183" s="19"/>
      <c r="HI183" s="52"/>
      <c r="HJ183" s="55">
        <v>1233483.38699</v>
      </c>
      <c r="HK183" s="19">
        <v>649925.56364807999</v>
      </c>
      <c r="HL183" s="19">
        <v>0</v>
      </c>
      <c r="HM183" s="19">
        <v>0</v>
      </c>
      <c r="HN183" s="52">
        <v>0</v>
      </c>
      <c r="HO183" s="55">
        <v>0</v>
      </c>
      <c r="HP183" s="19">
        <v>87459.592804635002</v>
      </c>
      <c r="HQ183" s="19">
        <v>0</v>
      </c>
      <c r="HR183" s="19">
        <v>0</v>
      </c>
      <c r="HS183" s="52">
        <v>0</v>
      </c>
      <c r="HT183" s="55">
        <v>1233483.38699</v>
      </c>
      <c r="HU183" s="19">
        <v>737385.15645271505</v>
      </c>
      <c r="HV183" s="19">
        <v>0</v>
      </c>
      <c r="HW183" s="19">
        <v>0</v>
      </c>
      <c r="HX183" s="20">
        <v>0</v>
      </c>
      <c r="HY183" s="2"/>
    </row>
    <row r="184" spans="1:233" x14ac:dyDescent="0.35">
      <c r="A184" s="5">
        <v>3</v>
      </c>
      <c r="B184" s="7" t="s">
        <v>55</v>
      </c>
      <c r="C184" s="18">
        <v>25658.37</v>
      </c>
      <c r="D184" s="19">
        <v>0</v>
      </c>
      <c r="E184" s="19">
        <v>0</v>
      </c>
      <c r="F184" s="19">
        <v>0</v>
      </c>
      <c r="G184" s="52">
        <v>0</v>
      </c>
      <c r="H184" s="55">
        <v>4445.07</v>
      </c>
      <c r="I184" s="19"/>
      <c r="J184" s="19"/>
      <c r="K184" s="19"/>
      <c r="L184" s="52"/>
      <c r="M184" s="55"/>
      <c r="N184" s="19"/>
      <c r="O184" s="19"/>
      <c r="P184" s="19"/>
      <c r="Q184" s="52"/>
      <c r="R184" s="55"/>
      <c r="S184" s="19"/>
      <c r="T184" s="19"/>
      <c r="U184" s="19"/>
      <c r="V184" s="52"/>
      <c r="W184" s="55">
        <v>1294.3</v>
      </c>
      <c r="X184" s="19"/>
      <c r="Y184" s="19"/>
      <c r="Z184" s="19"/>
      <c r="AA184" s="52"/>
      <c r="AB184" s="55"/>
      <c r="AC184" s="19"/>
      <c r="AD184" s="19"/>
      <c r="AE184" s="19"/>
      <c r="AF184" s="52"/>
      <c r="AG184" s="55"/>
      <c r="AH184" s="19"/>
      <c r="AI184" s="19"/>
      <c r="AJ184" s="19"/>
      <c r="AK184" s="52"/>
      <c r="AL184" s="55">
        <v>1663.6</v>
      </c>
      <c r="AM184" s="19"/>
      <c r="AN184" s="19"/>
      <c r="AO184" s="19"/>
      <c r="AP184" s="52"/>
      <c r="AQ184" s="55"/>
      <c r="AR184" s="19"/>
      <c r="AS184" s="19"/>
      <c r="AT184" s="19"/>
      <c r="AU184" s="52"/>
      <c r="AV184" s="55"/>
      <c r="AW184" s="19"/>
      <c r="AX184" s="19"/>
      <c r="AY184" s="19"/>
      <c r="AZ184" s="52"/>
      <c r="BA184" s="55">
        <v>3229.52</v>
      </c>
      <c r="BB184" s="19"/>
      <c r="BC184" s="19"/>
      <c r="BD184" s="19"/>
      <c r="BE184" s="52"/>
      <c r="BF184" s="55"/>
      <c r="BG184" s="19"/>
      <c r="BH184" s="19"/>
      <c r="BI184" s="19"/>
      <c r="BJ184" s="52"/>
      <c r="BK184" s="55"/>
      <c r="BL184" s="19"/>
      <c r="BM184" s="19"/>
      <c r="BN184" s="19"/>
      <c r="BO184" s="52"/>
      <c r="BP184" s="55">
        <v>5807.95</v>
      </c>
      <c r="BQ184" s="19"/>
      <c r="BR184" s="19"/>
      <c r="BS184" s="19"/>
      <c r="BT184" s="52"/>
      <c r="BU184" s="55">
        <v>1438.16</v>
      </c>
      <c r="BV184" s="19"/>
      <c r="BW184" s="19"/>
      <c r="BX184" s="19"/>
      <c r="BY184" s="52"/>
      <c r="BZ184" s="55"/>
      <c r="CA184" s="19"/>
      <c r="CB184" s="19"/>
      <c r="CC184" s="19"/>
      <c r="CD184" s="52"/>
      <c r="CE184" s="55"/>
      <c r="CF184" s="19"/>
      <c r="CG184" s="19"/>
      <c r="CH184" s="19"/>
      <c r="CI184" s="52"/>
      <c r="CJ184" s="55">
        <v>7779.77</v>
      </c>
      <c r="CK184" s="19"/>
      <c r="CL184" s="19"/>
      <c r="CM184" s="19"/>
      <c r="CN184" s="52"/>
      <c r="CO184" s="55"/>
      <c r="CP184" s="19"/>
      <c r="CQ184" s="19"/>
      <c r="CR184" s="19"/>
      <c r="CS184" s="52"/>
      <c r="CT184" s="55"/>
      <c r="CU184" s="19"/>
      <c r="CV184" s="19"/>
      <c r="CW184" s="19"/>
      <c r="CX184" s="52"/>
      <c r="CY184" s="55">
        <v>56825.61</v>
      </c>
      <c r="CZ184" s="19">
        <v>0</v>
      </c>
      <c r="DA184" s="19">
        <v>0</v>
      </c>
      <c r="DB184" s="19">
        <v>0</v>
      </c>
      <c r="DC184" s="52">
        <v>0</v>
      </c>
      <c r="DD184" s="55">
        <v>6507.84</v>
      </c>
      <c r="DE184" s="19"/>
      <c r="DF184" s="19"/>
      <c r="DG184" s="19"/>
      <c r="DH184" s="52"/>
      <c r="DI184" s="55">
        <v>4642.9399999999996</v>
      </c>
      <c r="DJ184" s="19"/>
      <c r="DK184" s="19"/>
      <c r="DL184" s="19"/>
      <c r="DM184" s="52"/>
      <c r="DN184" s="55">
        <v>748.14</v>
      </c>
      <c r="DO184" s="19"/>
      <c r="DP184" s="19"/>
      <c r="DQ184" s="19"/>
      <c r="DR184" s="52"/>
      <c r="DS184" s="55">
        <v>5137.46</v>
      </c>
      <c r="DT184" s="19"/>
      <c r="DU184" s="19"/>
      <c r="DV184" s="19"/>
      <c r="DW184" s="52"/>
      <c r="DX184" s="55">
        <v>2191.04</v>
      </c>
      <c r="DY184" s="19"/>
      <c r="DZ184" s="19"/>
      <c r="EA184" s="19"/>
      <c r="EB184" s="52"/>
      <c r="EC184" s="55">
        <v>591.94000000000005</v>
      </c>
      <c r="ED184" s="19"/>
      <c r="EE184" s="19"/>
      <c r="EF184" s="19"/>
      <c r="EG184" s="52"/>
      <c r="EH184" s="55">
        <v>831.63</v>
      </c>
      <c r="EI184" s="19"/>
      <c r="EJ184" s="19"/>
      <c r="EK184" s="19"/>
      <c r="EL184" s="52"/>
      <c r="EM184" s="55"/>
      <c r="EN184" s="19"/>
      <c r="EO184" s="19"/>
      <c r="EP184" s="19"/>
      <c r="EQ184" s="52"/>
      <c r="ER184" s="55">
        <v>1486.31</v>
      </c>
      <c r="ES184" s="19"/>
      <c r="ET184" s="19"/>
      <c r="EU184" s="19"/>
      <c r="EV184" s="52"/>
      <c r="EW184" s="55">
        <v>7950.26</v>
      </c>
      <c r="EX184" s="19"/>
      <c r="EY184" s="19"/>
      <c r="EZ184" s="19"/>
      <c r="FA184" s="52"/>
      <c r="FB184" s="55"/>
      <c r="FC184" s="19"/>
      <c r="FD184" s="19"/>
      <c r="FE184" s="19"/>
      <c r="FF184" s="52"/>
      <c r="FG184" s="55"/>
      <c r="FH184" s="19"/>
      <c r="FI184" s="19"/>
      <c r="FJ184" s="19"/>
      <c r="FK184" s="52"/>
      <c r="FL184" s="55">
        <v>26738.05</v>
      </c>
      <c r="FM184" s="19"/>
      <c r="FN184" s="19"/>
      <c r="FO184" s="19"/>
      <c r="FP184" s="52"/>
      <c r="FQ184" s="55">
        <v>203.5</v>
      </c>
      <c r="FR184" s="19">
        <v>0</v>
      </c>
      <c r="FS184" s="19">
        <v>0</v>
      </c>
      <c r="FT184" s="19">
        <v>0</v>
      </c>
      <c r="FU184" s="52">
        <v>0</v>
      </c>
      <c r="FV184" s="55">
        <v>203.5</v>
      </c>
      <c r="FW184" s="19"/>
      <c r="FX184" s="19"/>
      <c r="FY184" s="19"/>
      <c r="FZ184" s="52"/>
      <c r="GA184" s="55"/>
      <c r="GB184" s="19"/>
      <c r="GC184" s="19"/>
      <c r="GD184" s="19"/>
      <c r="GE184" s="52"/>
      <c r="GF184" s="55"/>
      <c r="GG184" s="19"/>
      <c r="GH184" s="19"/>
      <c r="GI184" s="19"/>
      <c r="GJ184" s="52"/>
      <c r="GK184" s="55">
        <v>8624.7000000000007</v>
      </c>
      <c r="GL184" s="19">
        <v>0</v>
      </c>
      <c r="GM184" s="19">
        <v>0</v>
      </c>
      <c r="GN184" s="19">
        <v>0</v>
      </c>
      <c r="GO184" s="52">
        <v>0</v>
      </c>
      <c r="GP184" s="55">
        <v>8041.94</v>
      </c>
      <c r="GQ184" s="19"/>
      <c r="GR184" s="19"/>
      <c r="GS184" s="19"/>
      <c r="GT184" s="52"/>
      <c r="GU184" s="55">
        <v>582.76</v>
      </c>
      <c r="GV184" s="19"/>
      <c r="GW184" s="19"/>
      <c r="GX184" s="19"/>
      <c r="GY184" s="52"/>
      <c r="GZ184" s="55">
        <v>0</v>
      </c>
      <c r="HA184" s="19"/>
      <c r="HB184" s="19"/>
      <c r="HC184" s="19"/>
      <c r="HD184" s="52"/>
      <c r="HE184" s="55"/>
      <c r="HF184" s="19"/>
      <c r="HG184" s="19"/>
      <c r="HH184" s="19"/>
      <c r="HI184" s="52"/>
      <c r="HJ184" s="55">
        <v>91312.18</v>
      </c>
      <c r="HK184" s="19">
        <v>0</v>
      </c>
      <c r="HL184" s="19">
        <v>0</v>
      </c>
      <c r="HM184" s="19">
        <v>0</v>
      </c>
      <c r="HN184" s="52">
        <v>0</v>
      </c>
      <c r="HO184" s="55">
        <v>0</v>
      </c>
      <c r="HP184" s="19">
        <v>0</v>
      </c>
      <c r="HQ184" s="19">
        <v>0</v>
      </c>
      <c r="HR184" s="19">
        <v>0</v>
      </c>
      <c r="HS184" s="52">
        <v>0</v>
      </c>
      <c r="HT184" s="55">
        <v>91312.18</v>
      </c>
      <c r="HU184" s="19">
        <v>0</v>
      </c>
      <c r="HV184" s="19">
        <v>0</v>
      </c>
      <c r="HW184" s="19">
        <v>0</v>
      </c>
      <c r="HX184" s="20">
        <v>0</v>
      </c>
      <c r="HY184" s="2"/>
    </row>
    <row r="185" spans="1:233" x14ac:dyDescent="0.35">
      <c r="A185" s="5">
        <v>4</v>
      </c>
      <c r="B185" s="7" t="s">
        <v>56</v>
      </c>
      <c r="C185" s="18">
        <v>43110.42</v>
      </c>
      <c r="D185" s="19">
        <v>63355.72</v>
      </c>
      <c r="E185" s="19">
        <v>0</v>
      </c>
      <c r="F185" s="19">
        <v>0</v>
      </c>
      <c r="G185" s="52">
        <v>0</v>
      </c>
      <c r="H185" s="55">
        <v>26048.02</v>
      </c>
      <c r="I185" s="19">
        <v>3996.36</v>
      </c>
      <c r="J185" s="19"/>
      <c r="K185" s="19"/>
      <c r="L185" s="52"/>
      <c r="M185" s="55"/>
      <c r="N185" s="19"/>
      <c r="O185" s="19"/>
      <c r="P185" s="19"/>
      <c r="Q185" s="52"/>
      <c r="R185" s="55"/>
      <c r="S185" s="19"/>
      <c r="T185" s="19"/>
      <c r="U185" s="19"/>
      <c r="V185" s="52"/>
      <c r="W185" s="55">
        <v>4324.7700000000004</v>
      </c>
      <c r="X185" s="19">
        <v>716.24</v>
      </c>
      <c r="Y185" s="19"/>
      <c r="Z185" s="19"/>
      <c r="AA185" s="52"/>
      <c r="AB185" s="55"/>
      <c r="AC185" s="19"/>
      <c r="AD185" s="19"/>
      <c r="AE185" s="19"/>
      <c r="AF185" s="52"/>
      <c r="AG185" s="55"/>
      <c r="AH185" s="19"/>
      <c r="AI185" s="19"/>
      <c r="AJ185" s="19"/>
      <c r="AK185" s="52"/>
      <c r="AL185" s="55">
        <v>1779.62</v>
      </c>
      <c r="AM185" s="19">
        <v>14059.83</v>
      </c>
      <c r="AN185" s="19"/>
      <c r="AO185" s="19"/>
      <c r="AP185" s="52"/>
      <c r="AQ185" s="55"/>
      <c r="AR185" s="19"/>
      <c r="AS185" s="19"/>
      <c r="AT185" s="19"/>
      <c r="AU185" s="52"/>
      <c r="AV185" s="55"/>
      <c r="AW185" s="19"/>
      <c r="AX185" s="19"/>
      <c r="AY185" s="19"/>
      <c r="AZ185" s="52"/>
      <c r="BA185" s="55">
        <v>6186.91</v>
      </c>
      <c r="BB185" s="19">
        <v>25883.09</v>
      </c>
      <c r="BC185" s="19"/>
      <c r="BD185" s="19"/>
      <c r="BE185" s="52"/>
      <c r="BF185" s="55"/>
      <c r="BG185" s="19"/>
      <c r="BH185" s="19"/>
      <c r="BI185" s="19"/>
      <c r="BJ185" s="52"/>
      <c r="BK185" s="55"/>
      <c r="BL185" s="19"/>
      <c r="BM185" s="19"/>
      <c r="BN185" s="19"/>
      <c r="BO185" s="52"/>
      <c r="BP185" s="55">
        <v>2382.39</v>
      </c>
      <c r="BQ185" s="19">
        <v>11368.5</v>
      </c>
      <c r="BR185" s="19"/>
      <c r="BS185" s="19"/>
      <c r="BT185" s="52"/>
      <c r="BU185" s="55">
        <v>1624</v>
      </c>
      <c r="BV185" s="19">
        <v>6282.92</v>
      </c>
      <c r="BW185" s="19"/>
      <c r="BX185" s="19"/>
      <c r="BY185" s="52"/>
      <c r="BZ185" s="55"/>
      <c r="CA185" s="19"/>
      <c r="CB185" s="19"/>
      <c r="CC185" s="19"/>
      <c r="CD185" s="52"/>
      <c r="CE185" s="55"/>
      <c r="CF185" s="19"/>
      <c r="CG185" s="19"/>
      <c r="CH185" s="19"/>
      <c r="CI185" s="52"/>
      <c r="CJ185" s="55">
        <v>764.71</v>
      </c>
      <c r="CK185" s="19">
        <v>1048.78</v>
      </c>
      <c r="CL185" s="19"/>
      <c r="CM185" s="19"/>
      <c r="CN185" s="52"/>
      <c r="CO185" s="55"/>
      <c r="CP185" s="19"/>
      <c r="CQ185" s="19"/>
      <c r="CR185" s="19"/>
      <c r="CS185" s="52"/>
      <c r="CT185" s="55"/>
      <c r="CU185" s="19"/>
      <c r="CV185" s="19"/>
      <c r="CW185" s="19"/>
      <c r="CX185" s="52"/>
      <c r="CY185" s="55">
        <v>8091.37</v>
      </c>
      <c r="CZ185" s="19">
        <v>6915.86</v>
      </c>
      <c r="DA185" s="19">
        <v>0</v>
      </c>
      <c r="DB185" s="19">
        <v>0</v>
      </c>
      <c r="DC185" s="52">
        <v>0</v>
      </c>
      <c r="DD185" s="55">
        <v>3457.17</v>
      </c>
      <c r="DE185" s="19">
        <v>1786.31</v>
      </c>
      <c r="DF185" s="19"/>
      <c r="DG185" s="19"/>
      <c r="DH185" s="52"/>
      <c r="DI185" s="55">
        <v>131.05000000000001</v>
      </c>
      <c r="DJ185" s="19">
        <v>828.1</v>
      </c>
      <c r="DK185" s="19"/>
      <c r="DL185" s="19"/>
      <c r="DM185" s="52"/>
      <c r="DN185" s="55"/>
      <c r="DO185" s="19">
        <v>753.17</v>
      </c>
      <c r="DP185" s="19"/>
      <c r="DQ185" s="19"/>
      <c r="DR185" s="52"/>
      <c r="DS185" s="55"/>
      <c r="DT185" s="19">
        <v>448.16</v>
      </c>
      <c r="DU185" s="19"/>
      <c r="DV185" s="19"/>
      <c r="DW185" s="52"/>
      <c r="DX185" s="55">
        <v>63</v>
      </c>
      <c r="DY185" s="19">
        <v>640.27</v>
      </c>
      <c r="DZ185" s="19"/>
      <c r="EA185" s="19"/>
      <c r="EB185" s="52"/>
      <c r="EC185" s="55">
        <v>177.1</v>
      </c>
      <c r="ED185" s="19">
        <v>2218.66</v>
      </c>
      <c r="EE185" s="19"/>
      <c r="EF185" s="19"/>
      <c r="EG185" s="52"/>
      <c r="EH185" s="55">
        <v>465.59</v>
      </c>
      <c r="EI185" s="19"/>
      <c r="EJ185" s="19"/>
      <c r="EK185" s="19"/>
      <c r="EL185" s="52"/>
      <c r="EM185" s="55"/>
      <c r="EN185" s="19"/>
      <c r="EO185" s="19"/>
      <c r="EP185" s="19"/>
      <c r="EQ185" s="52"/>
      <c r="ER185" s="55">
        <v>209.85</v>
      </c>
      <c r="ES185" s="19"/>
      <c r="ET185" s="19"/>
      <c r="EU185" s="19"/>
      <c r="EV185" s="52"/>
      <c r="EW185" s="55">
        <v>694.71</v>
      </c>
      <c r="EX185" s="19">
        <v>110.1</v>
      </c>
      <c r="EY185" s="19"/>
      <c r="EZ185" s="19"/>
      <c r="FA185" s="52"/>
      <c r="FB185" s="55"/>
      <c r="FC185" s="19"/>
      <c r="FD185" s="19"/>
      <c r="FE185" s="19"/>
      <c r="FF185" s="52"/>
      <c r="FG185" s="55"/>
      <c r="FH185" s="19"/>
      <c r="FI185" s="19"/>
      <c r="FJ185" s="19"/>
      <c r="FK185" s="52"/>
      <c r="FL185" s="55">
        <v>2892.9</v>
      </c>
      <c r="FM185" s="19">
        <v>131.09</v>
      </c>
      <c r="FN185" s="19"/>
      <c r="FO185" s="19"/>
      <c r="FP185" s="52"/>
      <c r="FQ185" s="55">
        <v>110.39</v>
      </c>
      <c r="FR185" s="19">
        <v>0</v>
      </c>
      <c r="FS185" s="19">
        <v>0</v>
      </c>
      <c r="FT185" s="19">
        <v>0</v>
      </c>
      <c r="FU185" s="52">
        <v>0</v>
      </c>
      <c r="FV185" s="55">
        <v>110.39</v>
      </c>
      <c r="FW185" s="19"/>
      <c r="FX185" s="19"/>
      <c r="FY185" s="19"/>
      <c r="FZ185" s="52"/>
      <c r="GA185" s="55"/>
      <c r="GB185" s="19"/>
      <c r="GC185" s="19"/>
      <c r="GD185" s="19"/>
      <c r="GE185" s="52"/>
      <c r="GF185" s="55"/>
      <c r="GG185" s="19"/>
      <c r="GH185" s="19"/>
      <c r="GI185" s="19"/>
      <c r="GJ185" s="52"/>
      <c r="GK185" s="55">
        <v>598.54999999999995</v>
      </c>
      <c r="GL185" s="19">
        <v>0</v>
      </c>
      <c r="GM185" s="19">
        <v>0</v>
      </c>
      <c r="GN185" s="19">
        <v>0</v>
      </c>
      <c r="GO185" s="52">
        <v>0</v>
      </c>
      <c r="GP185" s="55"/>
      <c r="GQ185" s="19"/>
      <c r="GR185" s="19"/>
      <c r="GS185" s="19"/>
      <c r="GT185" s="52"/>
      <c r="GU185" s="55">
        <v>598.54999999999995</v>
      </c>
      <c r="GV185" s="19"/>
      <c r="GW185" s="19"/>
      <c r="GX185" s="19"/>
      <c r="GY185" s="52"/>
      <c r="GZ185" s="55"/>
      <c r="HA185" s="19"/>
      <c r="HB185" s="19"/>
      <c r="HC185" s="19"/>
      <c r="HD185" s="52"/>
      <c r="HE185" s="55">
        <v>2654.94</v>
      </c>
      <c r="HF185" s="19">
        <v>989.32</v>
      </c>
      <c r="HG185" s="19"/>
      <c r="HH185" s="19"/>
      <c r="HI185" s="52"/>
      <c r="HJ185" s="55">
        <v>54565.67</v>
      </c>
      <c r="HK185" s="19">
        <v>71260.899999999994</v>
      </c>
      <c r="HL185" s="19">
        <v>0</v>
      </c>
      <c r="HM185" s="19">
        <v>0</v>
      </c>
      <c r="HN185" s="52">
        <v>0</v>
      </c>
      <c r="HO185" s="55">
        <v>0</v>
      </c>
      <c r="HP185" s="19">
        <v>0</v>
      </c>
      <c r="HQ185" s="19">
        <v>0</v>
      </c>
      <c r="HR185" s="19">
        <v>0</v>
      </c>
      <c r="HS185" s="52">
        <v>0</v>
      </c>
      <c r="HT185" s="55">
        <v>54565.67</v>
      </c>
      <c r="HU185" s="19">
        <v>71260.899999999994</v>
      </c>
      <c r="HV185" s="19">
        <v>0</v>
      </c>
      <c r="HW185" s="19">
        <v>0</v>
      </c>
      <c r="HX185" s="20">
        <v>0</v>
      </c>
      <c r="HY185" s="2"/>
    </row>
    <row r="186" spans="1:233" x14ac:dyDescent="0.35">
      <c r="A186" s="5">
        <v>5</v>
      </c>
      <c r="B186" s="7" t="s">
        <v>57</v>
      </c>
      <c r="C186" s="18">
        <v>0</v>
      </c>
      <c r="D186" s="19">
        <v>0</v>
      </c>
      <c r="E186" s="19">
        <v>0</v>
      </c>
      <c r="F186" s="19">
        <v>0</v>
      </c>
      <c r="G186" s="52">
        <v>0</v>
      </c>
      <c r="H186" s="55"/>
      <c r="I186" s="19"/>
      <c r="J186" s="19"/>
      <c r="K186" s="19"/>
      <c r="L186" s="52"/>
      <c r="M186" s="55"/>
      <c r="N186" s="19"/>
      <c r="O186" s="19"/>
      <c r="P186" s="19"/>
      <c r="Q186" s="52"/>
      <c r="R186" s="55"/>
      <c r="S186" s="19"/>
      <c r="T186" s="19"/>
      <c r="U186" s="19"/>
      <c r="V186" s="52"/>
      <c r="W186" s="55"/>
      <c r="X186" s="19"/>
      <c r="Y186" s="19"/>
      <c r="Z186" s="19"/>
      <c r="AA186" s="52"/>
      <c r="AB186" s="55"/>
      <c r="AC186" s="19"/>
      <c r="AD186" s="19"/>
      <c r="AE186" s="19"/>
      <c r="AF186" s="52"/>
      <c r="AG186" s="55"/>
      <c r="AH186" s="19"/>
      <c r="AI186" s="19"/>
      <c r="AJ186" s="19"/>
      <c r="AK186" s="52"/>
      <c r="AL186" s="55"/>
      <c r="AM186" s="19"/>
      <c r="AN186" s="19"/>
      <c r="AO186" s="19"/>
      <c r="AP186" s="52"/>
      <c r="AQ186" s="55"/>
      <c r="AR186" s="19"/>
      <c r="AS186" s="19"/>
      <c r="AT186" s="19"/>
      <c r="AU186" s="52"/>
      <c r="AV186" s="55"/>
      <c r="AW186" s="19"/>
      <c r="AX186" s="19"/>
      <c r="AY186" s="19"/>
      <c r="AZ186" s="52"/>
      <c r="BA186" s="55"/>
      <c r="BB186" s="19"/>
      <c r="BC186" s="19"/>
      <c r="BD186" s="19"/>
      <c r="BE186" s="52"/>
      <c r="BF186" s="55"/>
      <c r="BG186" s="19"/>
      <c r="BH186" s="19"/>
      <c r="BI186" s="19"/>
      <c r="BJ186" s="52"/>
      <c r="BK186" s="55"/>
      <c r="BL186" s="19"/>
      <c r="BM186" s="19"/>
      <c r="BN186" s="19"/>
      <c r="BO186" s="52"/>
      <c r="BP186" s="55"/>
      <c r="BQ186" s="19"/>
      <c r="BR186" s="19"/>
      <c r="BS186" s="19"/>
      <c r="BT186" s="52"/>
      <c r="BU186" s="55"/>
      <c r="BV186" s="19"/>
      <c r="BW186" s="19"/>
      <c r="BX186" s="19"/>
      <c r="BY186" s="52"/>
      <c r="BZ186" s="55"/>
      <c r="CA186" s="19"/>
      <c r="CB186" s="19"/>
      <c r="CC186" s="19"/>
      <c r="CD186" s="52"/>
      <c r="CE186" s="55"/>
      <c r="CF186" s="19"/>
      <c r="CG186" s="19"/>
      <c r="CH186" s="19"/>
      <c r="CI186" s="52"/>
      <c r="CJ186" s="55"/>
      <c r="CK186" s="19"/>
      <c r="CL186" s="19"/>
      <c r="CM186" s="19"/>
      <c r="CN186" s="52"/>
      <c r="CO186" s="55"/>
      <c r="CP186" s="19"/>
      <c r="CQ186" s="19"/>
      <c r="CR186" s="19"/>
      <c r="CS186" s="52"/>
      <c r="CT186" s="55"/>
      <c r="CU186" s="19"/>
      <c r="CV186" s="19"/>
      <c r="CW186" s="19"/>
      <c r="CX186" s="52"/>
      <c r="CY186" s="55">
        <v>75358.940594743995</v>
      </c>
      <c r="CZ186" s="19">
        <v>165866.861565128</v>
      </c>
      <c r="DA186" s="19">
        <v>0</v>
      </c>
      <c r="DB186" s="19">
        <v>0</v>
      </c>
      <c r="DC186" s="52">
        <v>0</v>
      </c>
      <c r="DD186" s="55">
        <v>75358.940594743995</v>
      </c>
      <c r="DE186" s="19">
        <v>165866.861565128</v>
      </c>
      <c r="DF186" s="19"/>
      <c r="DG186" s="19"/>
      <c r="DH186" s="52"/>
      <c r="DI186" s="55"/>
      <c r="DJ186" s="19"/>
      <c r="DK186" s="19"/>
      <c r="DL186" s="19"/>
      <c r="DM186" s="52"/>
      <c r="DN186" s="55"/>
      <c r="DO186" s="19"/>
      <c r="DP186" s="19"/>
      <c r="DQ186" s="19"/>
      <c r="DR186" s="52"/>
      <c r="DS186" s="55"/>
      <c r="DT186" s="19"/>
      <c r="DU186" s="19"/>
      <c r="DV186" s="19"/>
      <c r="DW186" s="52"/>
      <c r="DX186" s="55"/>
      <c r="DY186" s="19"/>
      <c r="DZ186" s="19"/>
      <c r="EA186" s="19"/>
      <c r="EB186" s="52"/>
      <c r="EC186" s="55"/>
      <c r="ED186" s="19"/>
      <c r="EE186" s="19"/>
      <c r="EF186" s="19"/>
      <c r="EG186" s="52"/>
      <c r="EH186" s="55"/>
      <c r="EI186" s="19"/>
      <c r="EJ186" s="19"/>
      <c r="EK186" s="19"/>
      <c r="EL186" s="52"/>
      <c r="EM186" s="55"/>
      <c r="EN186" s="19"/>
      <c r="EO186" s="19"/>
      <c r="EP186" s="19"/>
      <c r="EQ186" s="52"/>
      <c r="ER186" s="55"/>
      <c r="ES186" s="19"/>
      <c r="ET186" s="19"/>
      <c r="EU186" s="19"/>
      <c r="EV186" s="52"/>
      <c r="EW186" s="55"/>
      <c r="EX186" s="19"/>
      <c r="EY186" s="19"/>
      <c r="EZ186" s="19"/>
      <c r="FA186" s="52"/>
      <c r="FB186" s="55"/>
      <c r="FC186" s="19"/>
      <c r="FD186" s="19"/>
      <c r="FE186" s="19"/>
      <c r="FF186" s="52"/>
      <c r="FG186" s="55"/>
      <c r="FH186" s="19"/>
      <c r="FI186" s="19"/>
      <c r="FJ186" s="19"/>
      <c r="FK186" s="52"/>
      <c r="FL186" s="55"/>
      <c r="FM186" s="19"/>
      <c r="FN186" s="19"/>
      <c r="FO186" s="19"/>
      <c r="FP186" s="52"/>
      <c r="FQ186" s="55">
        <v>0</v>
      </c>
      <c r="FR186" s="19">
        <v>0</v>
      </c>
      <c r="FS186" s="19">
        <v>0</v>
      </c>
      <c r="FT186" s="19">
        <v>0</v>
      </c>
      <c r="FU186" s="52">
        <v>0</v>
      </c>
      <c r="FV186" s="55"/>
      <c r="FW186" s="19"/>
      <c r="FX186" s="19"/>
      <c r="FY186" s="19"/>
      <c r="FZ186" s="52"/>
      <c r="GA186" s="55"/>
      <c r="GB186" s="19"/>
      <c r="GC186" s="19"/>
      <c r="GD186" s="19"/>
      <c r="GE186" s="52"/>
      <c r="GF186" s="55"/>
      <c r="GG186" s="19"/>
      <c r="GH186" s="19"/>
      <c r="GI186" s="19"/>
      <c r="GJ186" s="52"/>
      <c r="GK186" s="55">
        <v>0</v>
      </c>
      <c r="GL186" s="19">
        <v>0</v>
      </c>
      <c r="GM186" s="19">
        <v>0</v>
      </c>
      <c r="GN186" s="19">
        <v>0</v>
      </c>
      <c r="GO186" s="52">
        <v>0</v>
      </c>
      <c r="GP186" s="55"/>
      <c r="GQ186" s="19"/>
      <c r="GR186" s="19"/>
      <c r="GS186" s="19"/>
      <c r="GT186" s="52"/>
      <c r="GU186" s="55"/>
      <c r="GV186" s="19"/>
      <c r="GW186" s="19"/>
      <c r="GX186" s="19"/>
      <c r="GY186" s="52"/>
      <c r="GZ186" s="55"/>
      <c r="HA186" s="19"/>
      <c r="HB186" s="19"/>
      <c r="HC186" s="19"/>
      <c r="HD186" s="52"/>
      <c r="HE186" s="55"/>
      <c r="HF186" s="19"/>
      <c r="HG186" s="19"/>
      <c r="HH186" s="19"/>
      <c r="HI186" s="52"/>
      <c r="HJ186" s="55">
        <v>75358.940594743995</v>
      </c>
      <c r="HK186" s="19">
        <v>165866.861565128</v>
      </c>
      <c r="HL186" s="19">
        <v>0</v>
      </c>
      <c r="HM186" s="19">
        <v>0</v>
      </c>
      <c r="HN186" s="52">
        <v>0</v>
      </c>
      <c r="HO186" s="55">
        <v>0</v>
      </c>
      <c r="HP186" s="19">
        <v>0</v>
      </c>
      <c r="HQ186" s="19">
        <v>0</v>
      </c>
      <c r="HR186" s="19">
        <v>0</v>
      </c>
      <c r="HS186" s="52">
        <v>0</v>
      </c>
      <c r="HT186" s="55">
        <v>75358.940594743995</v>
      </c>
      <c r="HU186" s="19">
        <v>165866.861565128</v>
      </c>
      <c r="HV186" s="19">
        <v>0</v>
      </c>
      <c r="HW186" s="19">
        <v>0</v>
      </c>
      <c r="HX186" s="20">
        <v>0</v>
      </c>
      <c r="HY186" s="2"/>
    </row>
    <row r="187" spans="1:233" x14ac:dyDescent="0.35">
      <c r="A187" s="5">
        <v>6</v>
      </c>
      <c r="B187" s="7" t="s">
        <v>58</v>
      </c>
      <c r="C187" s="18">
        <v>236</v>
      </c>
      <c r="D187" s="19">
        <v>2282</v>
      </c>
      <c r="E187" s="19">
        <v>0</v>
      </c>
      <c r="F187" s="19">
        <v>0</v>
      </c>
      <c r="G187" s="52">
        <v>0</v>
      </c>
      <c r="H187" s="55"/>
      <c r="I187" s="19"/>
      <c r="J187" s="19"/>
      <c r="K187" s="19"/>
      <c r="L187" s="52"/>
      <c r="M187" s="55"/>
      <c r="N187" s="19"/>
      <c r="O187" s="19"/>
      <c r="P187" s="19"/>
      <c r="Q187" s="52"/>
      <c r="R187" s="55"/>
      <c r="S187" s="19"/>
      <c r="T187" s="19"/>
      <c r="U187" s="19"/>
      <c r="V187" s="52"/>
      <c r="W187" s="55"/>
      <c r="X187" s="19"/>
      <c r="Y187" s="19"/>
      <c r="Z187" s="19"/>
      <c r="AA187" s="52"/>
      <c r="AB187" s="55"/>
      <c r="AC187" s="19"/>
      <c r="AD187" s="19"/>
      <c r="AE187" s="19"/>
      <c r="AF187" s="52"/>
      <c r="AG187" s="55"/>
      <c r="AH187" s="19"/>
      <c r="AI187" s="19"/>
      <c r="AJ187" s="19"/>
      <c r="AK187" s="52"/>
      <c r="AL187" s="55"/>
      <c r="AM187" s="19"/>
      <c r="AN187" s="19"/>
      <c r="AO187" s="19"/>
      <c r="AP187" s="52"/>
      <c r="AQ187" s="55"/>
      <c r="AR187" s="19"/>
      <c r="AS187" s="19"/>
      <c r="AT187" s="19"/>
      <c r="AU187" s="52"/>
      <c r="AV187" s="55"/>
      <c r="AW187" s="19"/>
      <c r="AX187" s="19"/>
      <c r="AY187" s="19"/>
      <c r="AZ187" s="52"/>
      <c r="BA187" s="55">
        <v>0</v>
      </c>
      <c r="BB187" s="19">
        <v>2282</v>
      </c>
      <c r="BC187" s="19">
        <v>0</v>
      </c>
      <c r="BD187" s="19">
        <v>0</v>
      </c>
      <c r="BE187" s="52">
        <v>0</v>
      </c>
      <c r="BF187" s="55"/>
      <c r="BG187" s="19"/>
      <c r="BH187" s="19"/>
      <c r="BI187" s="19"/>
      <c r="BJ187" s="52"/>
      <c r="BK187" s="55"/>
      <c r="BL187" s="19"/>
      <c r="BM187" s="19"/>
      <c r="BN187" s="19"/>
      <c r="BO187" s="52"/>
      <c r="BP187" s="55"/>
      <c r="BQ187" s="19"/>
      <c r="BR187" s="19"/>
      <c r="BS187" s="19"/>
      <c r="BT187" s="52"/>
      <c r="BU187" s="55"/>
      <c r="BV187" s="19"/>
      <c r="BW187" s="19"/>
      <c r="BX187" s="19"/>
      <c r="BY187" s="52"/>
      <c r="BZ187" s="55"/>
      <c r="CA187" s="19"/>
      <c r="CB187" s="19"/>
      <c r="CC187" s="19"/>
      <c r="CD187" s="52"/>
      <c r="CE187" s="55"/>
      <c r="CF187" s="19"/>
      <c r="CG187" s="19"/>
      <c r="CH187" s="19"/>
      <c r="CI187" s="52"/>
      <c r="CJ187" s="55">
        <v>236</v>
      </c>
      <c r="CK187" s="19">
        <v>0</v>
      </c>
      <c r="CL187" s="19">
        <v>0</v>
      </c>
      <c r="CM187" s="19">
        <v>0</v>
      </c>
      <c r="CN187" s="52">
        <v>0</v>
      </c>
      <c r="CO187" s="55"/>
      <c r="CP187" s="19"/>
      <c r="CQ187" s="19"/>
      <c r="CR187" s="19"/>
      <c r="CS187" s="52"/>
      <c r="CT187" s="55"/>
      <c r="CU187" s="19"/>
      <c r="CV187" s="19"/>
      <c r="CW187" s="19"/>
      <c r="CX187" s="52"/>
      <c r="CY187" s="55">
        <v>18406</v>
      </c>
      <c r="CZ187" s="19">
        <v>8645</v>
      </c>
      <c r="DA187" s="19">
        <v>0</v>
      </c>
      <c r="DB187" s="19">
        <v>0</v>
      </c>
      <c r="DC187" s="52">
        <v>0</v>
      </c>
      <c r="DD187" s="55">
        <v>2601</v>
      </c>
      <c r="DE187" s="19">
        <v>0</v>
      </c>
      <c r="DF187" s="19">
        <v>0</v>
      </c>
      <c r="DG187" s="19">
        <v>0</v>
      </c>
      <c r="DH187" s="52">
        <v>0</v>
      </c>
      <c r="DI187" s="55">
        <v>9901</v>
      </c>
      <c r="DJ187" s="19">
        <v>2502</v>
      </c>
      <c r="DK187" s="19">
        <v>0</v>
      </c>
      <c r="DL187" s="19">
        <v>0</v>
      </c>
      <c r="DM187" s="52">
        <v>0</v>
      </c>
      <c r="DN187" s="55"/>
      <c r="DO187" s="19"/>
      <c r="DP187" s="19"/>
      <c r="DQ187" s="19"/>
      <c r="DR187" s="52"/>
      <c r="DS187" s="55"/>
      <c r="DT187" s="19"/>
      <c r="DU187" s="19"/>
      <c r="DV187" s="19"/>
      <c r="DW187" s="52"/>
      <c r="DX187" s="55"/>
      <c r="DY187" s="19"/>
      <c r="DZ187" s="19"/>
      <c r="EA187" s="19"/>
      <c r="EB187" s="52"/>
      <c r="EC187" s="55"/>
      <c r="ED187" s="19"/>
      <c r="EE187" s="19"/>
      <c r="EF187" s="19"/>
      <c r="EG187" s="52"/>
      <c r="EH187" s="55">
        <v>874</v>
      </c>
      <c r="EI187" s="19">
        <v>0</v>
      </c>
      <c r="EJ187" s="19">
        <v>0</v>
      </c>
      <c r="EK187" s="19">
        <v>0</v>
      </c>
      <c r="EL187" s="52">
        <v>0</v>
      </c>
      <c r="EM187" s="55"/>
      <c r="EN187" s="19"/>
      <c r="EO187" s="19"/>
      <c r="EP187" s="19"/>
      <c r="EQ187" s="52"/>
      <c r="ER187" s="55">
        <v>1253</v>
      </c>
      <c r="ES187" s="19">
        <v>5392</v>
      </c>
      <c r="ET187" s="19">
        <v>0</v>
      </c>
      <c r="EU187" s="19">
        <v>0</v>
      </c>
      <c r="EV187" s="52">
        <v>0</v>
      </c>
      <c r="EW187" s="55">
        <v>680</v>
      </c>
      <c r="EX187" s="19">
        <v>0</v>
      </c>
      <c r="EY187" s="19">
        <v>0</v>
      </c>
      <c r="EZ187" s="19">
        <v>0</v>
      </c>
      <c r="FA187" s="52">
        <v>0</v>
      </c>
      <c r="FB187" s="55"/>
      <c r="FC187" s="19"/>
      <c r="FD187" s="19"/>
      <c r="FE187" s="19"/>
      <c r="FF187" s="52"/>
      <c r="FG187" s="55"/>
      <c r="FH187" s="19"/>
      <c r="FI187" s="19"/>
      <c r="FJ187" s="19"/>
      <c r="FK187" s="52"/>
      <c r="FL187" s="55">
        <v>3097</v>
      </c>
      <c r="FM187" s="19">
        <v>751</v>
      </c>
      <c r="FN187" s="19">
        <v>0</v>
      </c>
      <c r="FO187" s="19">
        <v>0</v>
      </c>
      <c r="FP187" s="52">
        <v>0</v>
      </c>
      <c r="FQ187" s="55">
        <v>6048</v>
      </c>
      <c r="FR187" s="19">
        <v>240</v>
      </c>
      <c r="FS187" s="19">
        <v>0</v>
      </c>
      <c r="FT187" s="19">
        <v>0</v>
      </c>
      <c r="FU187" s="52">
        <v>0</v>
      </c>
      <c r="FV187" s="55">
        <v>6048</v>
      </c>
      <c r="FW187" s="19">
        <v>240</v>
      </c>
      <c r="FX187" s="19">
        <v>0</v>
      </c>
      <c r="FY187" s="19">
        <v>0</v>
      </c>
      <c r="FZ187" s="52">
        <v>0</v>
      </c>
      <c r="GA187" s="55"/>
      <c r="GB187" s="19"/>
      <c r="GC187" s="19"/>
      <c r="GD187" s="19"/>
      <c r="GE187" s="52"/>
      <c r="GF187" s="55"/>
      <c r="GG187" s="19"/>
      <c r="GH187" s="19"/>
      <c r="GI187" s="19"/>
      <c r="GJ187" s="52"/>
      <c r="GK187" s="55">
        <v>0</v>
      </c>
      <c r="GL187" s="19">
        <v>0</v>
      </c>
      <c r="GM187" s="19">
        <v>0</v>
      </c>
      <c r="GN187" s="19">
        <v>0</v>
      </c>
      <c r="GO187" s="52">
        <v>0</v>
      </c>
      <c r="GP187" s="55"/>
      <c r="GQ187" s="19"/>
      <c r="GR187" s="19"/>
      <c r="GS187" s="19"/>
      <c r="GT187" s="52"/>
      <c r="GU187" s="55"/>
      <c r="GV187" s="19"/>
      <c r="GW187" s="19"/>
      <c r="GX187" s="19"/>
      <c r="GY187" s="52"/>
      <c r="GZ187" s="55"/>
      <c r="HA187" s="19"/>
      <c r="HB187" s="19"/>
      <c r="HC187" s="19"/>
      <c r="HD187" s="52"/>
      <c r="HE187" s="55"/>
      <c r="HF187" s="19"/>
      <c r="HG187" s="19"/>
      <c r="HH187" s="19"/>
      <c r="HI187" s="52"/>
      <c r="HJ187" s="55">
        <v>24690</v>
      </c>
      <c r="HK187" s="19">
        <v>11167</v>
      </c>
      <c r="HL187" s="19">
        <v>0</v>
      </c>
      <c r="HM187" s="19">
        <v>0</v>
      </c>
      <c r="HN187" s="52">
        <v>0</v>
      </c>
      <c r="HO187" s="55">
        <v>0</v>
      </c>
      <c r="HP187" s="19">
        <v>0</v>
      </c>
      <c r="HQ187" s="19">
        <v>0</v>
      </c>
      <c r="HR187" s="19">
        <v>0</v>
      </c>
      <c r="HS187" s="52">
        <v>0</v>
      </c>
      <c r="HT187" s="55">
        <v>24690</v>
      </c>
      <c r="HU187" s="19">
        <v>11167</v>
      </c>
      <c r="HV187" s="19">
        <v>0</v>
      </c>
      <c r="HW187" s="19">
        <v>0</v>
      </c>
      <c r="HX187" s="20">
        <v>0</v>
      </c>
      <c r="HY187" s="2"/>
    </row>
    <row r="188" spans="1:233" x14ac:dyDescent="0.35">
      <c r="A188" s="5">
        <v>7</v>
      </c>
      <c r="B188" s="7" t="s">
        <v>59</v>
      </c>
      <c r="C188" s="18">
        <v>25957</v>
      </c>
      <c r="D188" s="19">
        <v>129496</v>
      </c>
      <c r="E188" s="19">
        <v>0</v>
      </c>
      <c r="F188" s="19">
        <v>0</v>
      </c>
      <c r="G188" s="52">
        <v>0</v>
      </c>
      <c r="H188" s="55">
        <v>123</v>
      </c>
      <c r="I188" s="19">
        <v>1057</v>
      </c>
      <c r="J188" s="19"/>
      <c r="K188" s="19"/>
      <c r="L188" s="52"/>
      <c r="M188" s="55"/>
      <c r="N188" s="19"/>
      <c r="O188" s="19"/>
      <c r="P188" s="19"/>
      <c r="Q188" s="52"/>
      <c r="R188" s="55"/>
      <c r="S188" s="19"/>
      <c r="T188" s="19"/>
      <c r="U188" s="19"/>
      <c r="V188" s="52"/>
      <c r="W188" s="55"/>
      <c r="X188" s="19"/>
      <c r="Y188" s="19"/>
      <c r="Z188" s="19"/>
      <c r="AA188" s="52"/>
      <c r="AB188" s="55"/>
      <c r="AC188" s="19"/>
      <c r="AD188" s="19"/>
      <c r="AE188" s="19"/>
      <c r="AF188" s="52"/>
      <c r="AG188" s="55"/>
      <c r="AH188" s="19"/>
      <c r="AI188" s="19"/>
      <c r="AJ188" s="19"/>
      <c r="AK188" s="52"/>
      <c r="AL188" s="55"/>
      <c r="AM188" s="19"/>
      <c r="AN188" s="19"/>
      <c r="AO188" s="19"/>
      <c r="AP188" s="52"/>
      <c r="AQ188" s="55"/>
      <c r="AR188" s="19"/>
      <c r="AS188" s="19"/>
      <c r="AT188" s="19"/>
      <c r="AU188" s="52"/>
      <c r="AV188" s="55"/>
      <c r="AW188" s="19"/>
      <c r="AX188" s="19"/>
      <c r="AY188" s="19"/>
      <c r="AZ188" s="52"/>
      <c r="BA188" s="55">
        <v>144</v>
      </c>
      <c r="BB188" s="19">
        <v>26994</v>
      </c>
      <c r="BC188" s="19"/>
      <c r="BD188" s="19"/>
      <c r="BE188" s="52"/>
      <c r="BF188" s="55"/>
      <c r="BG188" s="19"/>
      <c r="BH188" s="19"/>
      <c r="BI188" s="19"/>
      <c r="BJ188" s="52"/>
      <c r="BK188" s="55"/>
      <c r="BL188" s="19"/>
      <c r="BM188" s="19"/>
      <c r="BN188" s="19"/>
      <c r="BO188" s="52"/>
      <c r="BP188" s="55">
        <v>25690</v>
      </c>
      <c r="BQ188" s="19">
        <v>101445</v>
      </c>
      <c r="BR188" s="19"/>
      <c r="BS188" s="19"/>
      <c r="BT188" s="52"/>
      <c r="BU188" s="55"/>
      <c r="BV188" s="19"/>
      <c r="BW188" s="19"/>
      <c r="BX188" s="19"/>
      <c r="BY188" s="52"/>
      <c r="BZ188" s="55"/>
      <c r="CA188" s="19"/>
      <c r="CB188" s="19"/>
      <c r="CC188" s="19"/>
      <c r="CD188" s="52"/>
      <c r="CE188" s="55"/>
      <c r="CF188" s="19"/>
      <c r="CG188" s="19"/>
      <c r="CH188" s="19"/>
      <c r="CI188" s="52"/>
      <c r="CJ188" s="55"/>
      <c r="CK188" s="19"/>
      <c r="CL188" s="19"/>
      <c r="CM188" s="19"/>
      <c r="CN188" s="52"/>
      <c r="CO188" s="55"/>
      <c r="CP188" s="19"/>
      <c r="CQ188" s="19"/>
      <c r="CR188" s="19"/>
      <c r="CS188" s="52"/>
      <c r="CT188" s="55"/>
      <c r="CU188" s="19"/>
      <c r="CV188" s="19"/>
      <c r="CW188" s="19"/>
      <c r="CX188" s="52"/>
      <c r="CY188" s="55">
        <v>25290</v>
      </c>
      <c r="CZ188" s="19">
        <v>311800</v>
      </c>
      <c r="DA188" s="19">
        <v>0</v>
      </c>
      <c r="DB188" s="19">
        <v>0</v>
      </c>
      <c r="DC188" s="52">
        <v>0</v>
      </c>
      <c r="DD188" s="55">
        <v>0</v>
      </c>
      <c r="DE188" s="19">
        <v>3132</v>
      </c>
      <c r="DF188" s="19"/>
      <c r="DG188" s="19"/>
      <c r="DH188" s="52"/>
      <c r="DI188" s="55">
        <v>3594</v>
      </c>
      <c r="DJ188" s="19">
        <v>1880</v>
      </c>
      <c r="DK188" s="19"/>
      <c r="DL188" s="19"/>
      <c r="DM188" s="52"/>
      <c r="DN188" s="55">
        <v>0</v>
      </c>
      <c r="DO188" s="19">
        <v>3053</v>
      </c>
      <c r="DP188" s="19"/>
      <c r="DQ188" s="19"/>
      <c r="DR188" s="52"/>
      <c r="DS188" s="55">
        <v>0</v>
      </c>
      <c r="DT188" s="19">
        <v>1739</v>
      </c>
      <c r="DU188" s="19"/>
      <c r="DV188" s="19"/>
      <c r="DW188" s="52"/>
      <c r="DX188" s="55">
        <v>2473</v>
      </c>
      <c r="DY188" s="19">
        <v>43393</v>
      </c>
      <c r="DZ188" s="19"/>
      <c r="EA188" s="19"/>
      <c r="EB188" s="52"/>
      <c r="EC188" s="55">
        <v>0</v>
      </c>
      <c r="ED188" s="19">
        <v>12836</v>
      </c>
      <c r="EE188" s="19"/>
      <c r="EF188" s="19"/>
      <c r="EG188" s="52"/>
      <c r="EH188" s="55">
        <v>0</v>
      </c>
      <c r="EI188" s="19">
        <v>1582</v>
      </c>
      <c r="EJ188" s="19"/>
      <c r="EK188" s="19"/>
      <c r="EL188" s="52"/>
      <c r="EM188" s="55">
        <v>0</v>
      </c>
      <c r="EN188" s="19">
        <v>0</v>
      </c>
      <c r="EO188" s="19"/>
      <c r="EP188" s="19"/>
      <c r="EQ188" s="52"/>
      <c r="ER188" s="55">
        <v>17410</v>
      </c>
      <c r="ES188" s="19">
        <v>171336</v>
      </c>
      <c r="ET188" s="19"/>
      <c r="EU188" s="19"/>
      <c r="EV188" s="52"/>
      <c r="EW188" s="55"/>
      <c r="EX188" s="19"/>
      <c r="EY188" s="19"/>
      <c r="EZ188" s="19"/>
      <c r="FA188" s="52"/>
      <c r="FB188" s="55"/>
      <c r="FC188" s="19"/>
      <c r="FD188" s="19"/>
      <c r="FE188" s="19"/>
      <c r="FF188" s="52"/>
      <c r="FG188" s="55"/>
      <c r="FH188" s="19"/>
      <c r="FI188" s="19"/>
      <c r="FJ188" s="19"/>
      <c r="FK188" s="52"/>
      <c r="FL188" s="55">
        <v>1813</v>
      </c>
      <c r="FM188" s="19">
        <v>72849</v>
      </c>
      <c r="FN188" s="19"/>
      <c r="FO188" s="19"/>
      <c r="FP188" s="52"/>
      <c r="FQ188" s="55">
        <v>0</v>
      </c>
      <c r="FR188" s="19">
        <v>0</v>
      </c>
      <c r="FS188" s="19">
        <v>0</v>
      </c>
      <c r="FT188" s="19">
        <v>0</v>
      </c>
      <c r="FU188" s="52">
        <v>0</v>
      </c>
      <c r="FV188" s="55"/>
      <c r="FW188" s="19"/>
      <c r="FX188" s="19"/>
      <c r="FY188" s="19"/>
      <c r="FZ188" s="52"/>
      <c r="GA188" s="55"/>
      <c r="GB188" s="19"/>
      <c r="GC188" s="19"/>
      <c r="GD188" s="19"/>
      <c r="GE188" s="52"/>
      <c r="GF188" s="55"/>
      <c r="GG188" s="19"/>
      <c r="GH188" s="19"/>
      <c r="GI188" s="19"/>
      <c r="GJ188" s="52"/>
      <c r="GK188" s="55">
        <v>0</v>
      </c>
      <c r="GL188" s="19">
        <v>0</v>
      </c>
      <c r="GM188" s="19">
        <v>0</v>
      </c>
      <c r="GN188" s="19">
        <v>0</v>
      </c>
      <c r="GO188" s="52">
        <v>0</v>
      </c>
      <c r="GP188" s="55"/>
      <c r="GQ188" s="19"/>
      <c r="GR188" s="19"/>
      <c r="GS188" s="19"/>
      <c r="GT188" s="52"/>
      <c r="GU188" s="55"/>
      <c r="GV188" s="19"/>
      <c r="GW188" s="19"/>
      <c r="GX188" s="19"/>
      <c r="GY188" s="52"/>
      <c r="GZ188" s="55"/>
      <c r="HA188" s="19"/>
      <c r="HB188" s="19"/>
      <c r="HC188" s="19"/>
      <c r="HD188" s="52"/>
      <c r="HE188" s="55"/>
      <c r="HF188" s="19"/>
      <c r="HG188" s="19"/>
      <c r="HH188" s="19"/>
      <c r="HI188" s="52"/>
      <c r="HJ188" s="55">
        <v>51247</v>
      </c>
      <c r="HK188" s="19">
        <v>441296</v>
      </c>
      <c r="HL188" s="19">
        <v>0</v>
      </c>
      <c r="HM188" s="19">
        <v>0</v>
      </c>
      <c r="HN188" s="52">
        <v>0</v>
      </c>
      <c r="HO188" s="55">
        <v>0</v>
      </c>
      <c r="HP188" s="19">
        <v>0</v>
      </c>
      <c r="HQ188" s="19">
        <v>0</v>
      </c>
      <c r="HR188" s="19">
        <v>0</v>
      </c>
      <c r="HS188" s="52">
        <v>0</v>
      </c>
      <c r="HT188" s="55">
        <v>51247</v>
      </c>
      <c r="HU188" s="19">
        <v>441296</v>
      </c>
      <c r="HV188" s="19">
        <v>0</v>
      </c>
      <c r="HW188" s="19">
        <v>0</v>
      </c>
      <c r="HX188" s="20">
        <v>0</v>
      </c>
      <c r="HY188" s="2"/>
    </row>
    <row r="189" spans="1:233" x14ac:dyDescent="0.35">
      <c r="A189" s="5">
        <v>8</v>
      </c>
      <c r="B189" s="7" t="s">
        <v>60</v>
      </c>
      <c r="C189" s="18">
        <v>1632739.64182459</v>
      </c>
      <c r="D189" s="19">
        <v>1057593.89334423</v>
      </c>
      <c r="E189" s="19">
        <v>0</v>
      </c>
      <c r="F189" s="19">
        <v>0</v>
      </c>
      <c r="G189" s="52">
        <v>0</v>
      </c>
      <c r="H189" s="55">
        <v>889540.00064000103</v>
      </c>
      <c r="I189" s="19">
        <v>191683.53439134499</v>
      </c>
      <c r="J189" s="19"/>
      <c r="K189" s="19"/>
      <c r="L189" s="52"/>
      <c r="M189" s="55"/>
      <c r="N189" s="19"/>
      <c r="O189" s="19"/>
      <c r="P189" s="19"/>
      <c r="Q189" s="52"/>
      <c r="R189" s="55"/>
      <c r="S189" s="19"/>
      <c r="T189" s="19"/>
      <c r="U189" s="19"/>
      <c r="V189" s="52"/>
      <c r="W189" s="55">
        <v>287525.52876999998</v>
      </c>
      <c r="X189" s="19">
        <v>53997.463617122899</v>
      </c>
      <c r="Y189" s="19"/>
      <c r="Z189" s="19"/>
      <c r="AA189" s="52"/>
      <c r="AB189" s="55"/>
      <c r="AC189" s="19"/>
      <c r="AD189" s="19"/>
      <c r="AE189" s="19"/>
      <c r="AF189" s="52"/>
      <c r="AG189" s="55"/>
      <c r="AH189" s="19"/>
      <c r="AI189" s="19"/>
      <c r="AJ189" s="19"/>
      <c r="AK189" s="52"/>
      <c r="AL189" s="55">
        <v>209579.317988742</v>
      </c>
      <c r="AM189" s="19">
        <v>121853.856230085</v>
      </c>
      <c r="AN189" s="19"/>
      <c r="AO189" s="19"/>
      <c r="AP189" s="52"/>
      <c r="AQ189" s="55"/>
      <c r="AR189" s="19"/>
      <c r="AS189" s="19"/>
      <c r="AT189" s="19"/>
      <c r="AU189" s="52"/>
      <c r="AV189" s="55"/>
      <c r="AW189" s="19"/>
      <c r="AX189" s="19"/>
      <c r="AY189" s="19"/>
      <c r="AZ189" s="52"/>
      <c r="BA189" s="55">
        <v>110624.2343648</v>
      </c>
      <c r="BB189" s="19">
        <v>440423.11413647799</v>
      </c>
      <c r="BC189" s="19"/>
      <c r="BD189" s="19"/>
      <c r="BE189" s="52"/>
      <c r="BF189" s="55"/>
      <c r="BG189" s="19"/>
      <c r="BH189" s="19"/>
      <c r="BI189" s="19"/>
      <c r="BJ189" s="52"/>
      <c r="BK189" s="55"/>
      <c r="BL189" s="19"/>
      <c r="BM189" s="19"/>
      <c r="BN189" s="19"/>
      <c r="BO189" s="52"/>
      <c r="BP189" s="55">
        <v>101427.147971051</v>
      </c>
      <c r="BQ189" s="19">
        <v>220432.19202920201</v>
      </c>
      <c r="BR189" s="19"/>
      <c r="BS189" s="19"/>
      <c r="BT189" s="52"/>
      <c r="BU189" s="55">
        <v>15626.220450000001</v>
      </c>
      <c r="BV189" s="19">
        <v>28015.397359999999</v>
      </c>
      <c r="BW189" s="19"/>
      <c r="BX189" s="19"/>
      <c r="BY189" s="52"/>
      <c r="BZ189" s="55"/>
      <c r="CA189" s="19"/>
      <c r="CB189" s="19"/>
      <c r="CC189" s="19"/>
      <c r="CD189" s="52"/>
      <c r="CE189" s="55"/>
      <c r="CF189" s="19"/>
      <c r="CG189" s="19"/>
      <c r="CH189" s="19"/>
      <c r="CI189" s="52"/>
      <c r="CJ189" s="55">
        <v>18417.191640000001</v>
      </c>
      <c r="CK189" s="19">
        <v>1188.3355799999999</v>
      </c>
      <c r="CL189" s="19"/>
      <c r="CM189" s="19"/>
      <c r="CN189" s="52"/>
      <c r="CO189" s="55"/>
      <c r="CP189" s="19"/>
      <c r="CQ189" s="19"/>
      <c r="CR189" s="19"/>
      <c r="CS189" s="52"/>
      <c r="CT189" s="55"/>
      <c r="CU189" s="19"/>
      <c r="CV189" s="19"/>
      <c r="CW189" s="19"/>
      <c r="CX189" s="52"/>
      <c r="CY189" s="55">
        <v>877898.86311000003</v>
      </c>
      <c r="CZ189" s="19">
        <v>217071.03657</v>
      </c>
      <c r="DA189" s="19">
        <v>0</v>
      </c>
      <c r="DB189" s="19">
        <v>0</v>
      </c>
      <c r="DC189" s="52">
        <v>0</v>
      </c>
      <c r="DD189" s="55">
        <v>347309.08859</v>
      </c>
      <c r="DE189" s="19">
        <v>50486.849670000003</v>
      </c>
      <c r="DF189" s="19"/>
      <c r="DG189" s="19"/>
      <c r="DH189" s="52"/>
      <c r="DI189" s="55">
        <v>124972.92511</v>
      </c>
      <c r="DJ189" s="19">
        <v>10744.612419999999</v>
      </c>
      <c r="DK189" s="19"/>
      <c r="DL189" s="19"/>
      <c r="DM189" s="52"/>
      <c r="DN189" s="55">
        <v>7887.1033799999996</v>
      </c>
      <c r="DO189" s="19">
        <v>10025.16807</v>
      </c>
      <c r="DP189" s="19"/>
      <c r="DQ189" s="19"/>
      <c r="DR189" s="52"/>
      <c r="DS189" s="55">
        <v>18628.18145</v>
      </c>
      <c r="DT189" s="19">
        <v>9189.3862599999902</v>
      </c>
      <c r="DU189" s="19"/>
      <c r="DV189" s="19"/>
      <c r="DW189" s="52"/>
      <c r="DX189" s="55">
        <v>37655.499929999998</v>
      </c>
      <c r="DY189" s="19">
        <v>42544.253479999999</v>
      </c>
      <c r="DZ189" s="19"/>
      <c r="EA189" s="19"/>
      <c r="EB189" s="52"/>
      <c r="EC189" s="55">
        <v>10010.649090000001</v>
      </c>
      <c r="ED189" s="19">
        <v>5185.4167399999997</v>
      </c>
      <c r="EE189" s="19"/>
      <c r="EF189" s="19"/>
      <c r="EG189" s="52"/>
      <c r="EH189" s="55">
        <v>9454.0629000000008</v>
      </c>
      <c r="EI189" s="19">
        <v>0</v>
      </c>
      <c r="EJ189" s="19"/>
      <c r="EK189" s="19"/>
      <c r="EL189" s="52"/>
      <c r="EM189" s="55">
        <v>36842.548840000003</v>
      </c>
      <c r="EN189" s="19">
        <v>4010.4916400000102</v>
      </c>
      <c r="EO189" s="19"/>
      <c r="EP189" s="19"/>
      <c r="EQ189" s="52"/>
      <c r="ER189" s="55">
        <v>22134.355629999998</v>
      </c>
      <c r="ES189" s="19">
        <v>6680.2045799999896</v>
      </c>
      <c r="ET189" s="19"/>
      <c r="EU189" s="19"/>
      <c r="EV189" s="52"/>
      <c r="EW189" s="55">
        <v>49905.666720000001</v>
      </c>
      <c r="EX189" s="19">
        <v>8949.8694799999903</v>
      </c>
      <c r="EY189" s="19"/>
      <c r="EZ189" s="19"/>
      <c r="FA189" s="52"/>
      <c r="FB189" s="55"/>
      <c r="FC189" s="19"/>
      <c r="FD189" s="19"/>
      <c r="FE189" s="19"/>
      <c r="FF189" s="52"/>
      <c r="FG189" s="55">
        <v>152.01997</v>
      </c>
      <c r="FH189" s="19">
        <v>0</v>
      </c>
      <c r="FI189" s="19"/>
      <c r="FJ189" s="19"/>
      <c r="FK189" s="52"/>
      <c r="FL189" s="55">
        <v>212946.76149999999</v>
      </c>
      <c r="FM189" s="19">
        <v>69254.784230000005</v>
      </c>
      <c r="FN189" s="19"/>
      <c r="FO189" s="19"/>
      <c r="FP189" s="52"/>
      <c r="FQ189" s="55">
        <v>65753.24699</v>
      </c>
      <c r="FR189" s="19">
        <v>2425.32223999999</v>
      </c>
      <c r="FS189" s="19">
        <v>0</v>
      </c>
      <c r="FT189" s="19">
        <v>0</v>
      </c>
      <c r="FU189" s="52">
        <v>0</v>
      </c>
      <c r="FV189" s="55">
        <v>29507.694149999999</v>
      </c>
      <c r="FW189" s="19">
        <v>755.24795999999697</v>
      </c>
      <c r="FX189" s="19"/>
      <c r="FY189" s="19"/>
      <c r="FZ189" s="52"/>
      <c r="GA189" s="55">
        <v>7906.5252099999998</v>
      </c>
      <c r="GB189" s="19">
        <v>1176.43192</v>
      </c>
      <c r="GC189" s="19"/>
      <c r="GD189" s="19"/>
      <c r="GE189" s="52"/>
      <c r="GF189" s="55">
        <v>28339.02763</v>
      </c>
      <c r="GG189" s="19">
        <v>493.64235999999801</v>
      </c>
      <c r="GH189" s="19"/>
      <c r="GI189" s="19"/>
      <c r="GJ189" s="52"/>
      <c r="GK189" s="55">
        <v>6262.4763800000001</v>
      </c>
      <c r="GL189" s="19">
        <v>5927.9956000000002</v>
      </c>
      <c r="GM189" s="19">
        <v>0</v>
      </c>
      <c r="GN189" s="19">
        <v>0</v>
      </c>
      <c r="GO189" s="52">
        <v>0</v>
      </c>
      <c r="GP189" s="55">
        <v>3111.01424</v>
      </c>
      <c r="GQ189" s="19">
        <v>1008.866</v>
      </c>
      <c r="GR189" s="19"/>
      <c r="GS189" s="19"/>
      <c r="GT189" s="52"/>
      <c r="GU189" s="55">
        <v>3151.4621400000001</v>
      </c>
      <c r="GV189" s="19">
        <v>4919.1296000000002</v>
      </c>
      <c r="GW189" s="19"/>
      <c r="GX189" s="19"/>
      <c r="GY189" s="52"/>
      <c r="GZ189" s="55"/>
      <c r="HA189" s="19"/>
      <c r="HB189" s="19"/>
      <c r="HC189" s="19"/>
      <c r="HD189" s="52"/>
      <c r="HE189" s="55"/>
      <c r="HF189" s="19"/>
      <c r="HG189" s="19"/>
      <c r="HH189" s="19"/>
      <c r="HI189" s="52"/>
      <c r="HJ189" s="55">
        <v>2582654.2283045901</v>
      </c>
      <c r="HK189" s="19">
        <v>1283018.2477542299</v>
      </c>
      <c r="HL189" s="19">
        <v>0</v>
      </c>
      <c r="HM189" s="19">
        <v>0</v>
      </c>
      <c r="HN189" s="52">
        <v>0</v>
      </c>
      <c r="HO189" s="55">
        <v>0</v>
      </c>
      <c r="HP189" s="19">
        <v>0</v>
      </c>
      <c r="HQ189" s="19">
        <v>0</v>
      </c>
      <c r="HR189" s="19">
        <v>0</v>
      </c>
      <c r="HS189" s="52">
        <v>0</v>
      </c>
      <c r="HT189" s="55">
        <v>2582654.2283045901</v>
      </c>
      <c r="HU189" s="19">
        <v>1283018.2477542299</v>
      </c>
      <c r="HV189" s="19">
        <v>0</v>
      </c>
      <c r="HW189" s="19">
        <v>0</v>
      </c>
      <c r="HX189" s="20">
        <v>0</v>
      </c>
      <c r="HY189" s="2"/>
    </row>
    <row r="190" spans="1:233" x14ac:dyDescent="0.35">
      <c r="A190" s="5">
        <v>9</v>
      </c>
      <c r="B190" s="7" t="s">
        <v>61</v>
      </c>
      <c r="C190" s="18">
        <v>533874.97043999995</v>
      </c>
      <c r="D190" s="19">
        <v>260042.1594</v>
      </c>
      <c r="E190" s="19">
        <v>0</v>
      </c>
      <c r="F190" s="19">
        <v>0</v>
      </c>
      <c r="G190" s="52">
        <v>0</v>
      </c>
      <c r="H190" s="55">
        <v>254255</v>
      </c>
      <c r="I190" s="19">
        <v>32326.06</v>
      </c>
      <c r="J190" s="19"/>
      <c r="K190" s="19"/>
      <c r="L190" s="52"/>
      <c r="M190" s="55"/>
      <c r="N190" s="19"/>
      <c r="O190" s="19"/>
      <c r="P190" s="19"/>
      <c r="Q190" s="52"/>
      <c r="R190" s="55"/>
      <c r="S190" s="19"/>
      <c r="T190" s="19"/>
      <c r="U190" s="19"/>
      <c r="V190" s="52"/>
      <c r="W190" s="55">
        <v>76547.58769</v>
      </c>
      <c r="X190" s="19">
        <v>7824.8208500000001</v>
      </c>
      <c r="Y190" s="19"/>
      <c r="Z190" s="19"/>
      <c r="AA190" s="52"/>
      <c r="AB190" s="55"/>
      <c r="AC190" s="19"/>
      <c r="AD190" s="19"/>
      <c r="AE190" s="19"/>
      <c r="AF190" s="52"/>
      <c r="AG190" s="55"/>
      <c r="AH190" s="19"/>
      <c r="AI190" s="19"/>
      <c r="AJ190" s="19"/>
      <c r="AK190" s="52"/>
      <c r="AL190" s="55">
        <v>43956.923589999999</v>
      </c>
      <c r="AM190" s="19">
        <v>14208.343290000001</v>
      </c>
      <c r="AN190" s="19"/>
      <c r="AO190" s="19"/>
      <c r="AP190" s="52"/>
      <c r="AQ190" s="55"/>
      <c r="AR190" s="19"/>
      <c r="AS190" s="19"/>
      <c r="AT190" s="19"/>
      <c r="AU190" s="52"/>
      <c r="AV190" s="55"/>
      <c r="AW190" s="19"/>
      <c r="AX190" s="19"/>
      <c r="AY190" s="19"/>
      <c r="AZ190" s="52"/>
      <c r="BA190" s="55">
        <v>68518.050910000005</v>
      </c>
      <c r="BB190" s="19">
        <v>128310.4981</v>
      </c>
      <c r="BC190" s="19"/>
      <c r="BD190" s="19"/>
      <c r="BE190" s="52"/>
      <c r="BF190" s="55"/>
      <c r="BG190" s="19"/>
      <c r="BH190" s="19"/>
      <c r="BI190" s="19"/>
      <c r="BJ190" s="52"/>
      <c r="BK190" s="55"/>
      <c r="BL190" s="19"/>
      <c r="BM190" s="19"/>
      <c r="BN190" s="19"/>
      <c r="BO190" s="52"/>
      <c r="BP190" s="55">
        <v>44362.261109999999</v>
      </c>
      <c r="BQ190" s="19">
        <v>68605.754960000006</v>
      </c>
      <c r="BR190" s="19"/>
      <c r="BS190" s="19"/>
      <c r="BT190" s="52"/>
      <c r="BU190" s="55">
        <v>21543.333299999998</v>
      </c>
      <c r="BV190" s="19">
        <v>2150.2581599999999</v>
      </c>
      <c r="BW190" s="19"/>
      <c r="BX190" s="19"/>
      <c r="BY190" s="52"/>
      <c r="BZ190" s="55"/>
      <c r="CA190" s="19"/>
      <c r="CB190" s="19"/>
      <c r="CC190" s="19"/>
      <c r="CD190" s="52"/>
      <c r="CE190" s="55"/>
      <c r="CF190" s="19"/>
      <c r="CG190" s="19"/>
      <c r="CH190" s="19"/>
      <c r="CI190" s="52"/>
      <c r="CJ190" s="55">
        <v>24691.813839999999</v>
      </c>
      <c r="CK190" s="19">
        <v>6616.4240399999999</v>
      </c>
      <c r="CL190" s="19"/>
      <c r="CM190" s="19"/>
      <c r="CN190" s="52"/>
      <c r="CO190" s="55"/>
      <c r="CP190" s="19"/>
      <c r="CQ190" s="19"/>
      <c r="CR190" s="19"/>
      <c r="CS190" s="52"/>
      <c r="CT190" s="55"/>
      <c r="CU190" s="19"/>
      <c r="CV190" s="19"/>
      <c r="CW190" s="19"/>
      <c r="CX190" s="52"/>
      <c r="CY190" s="55">
        <v>177700.25644</v>
      </c>
      <c r="CZ190" s="19">
        <v>24167.629079999999</v>
      </c>
      <c r="DA190" s="19">
        <v>0</v>
      </c>
      <c r="DB190" s="19">
        <v>0</v>
      </c>
      <c r="DC190" s="52">
        <v>0</v>
      </c>
      <c r="DD190" s="55">
        <v>47333.852769999998</v>
      </c>
      <c r="DE190" s="19">
        <v>3061.7511</v>
      </c>
      <c r="DF190" s="19"/>
      <c r="DG190" s="19"/>
      <c r="DH190" s="52"/>
      <c r="DI190" s="55">
        <v>81124.121020000006</v>
      </c>
      <c r="DJ190" s="19">
        <v>8035.2142100000001</v>
      </c>
      <c r="DK190" s="19"/>
      <c r="DL190" s="19"/>
      <c r="DM190" s="52"/>
      <c r="DN190" s="55">
        <v>2950.3391200000001</v>
      </c>
      <c r="DO190" s="19">
        <v>206.87809999999999</v>
      </c>
      <c r="DP190" s="19"/>
      <c r="DQ190" s="19"/>
      <c r="DR190" s="52"/>
      <c r="DS190" s="55">
        <v>1323.0174999999999</v>
      </c>
      <c r="DT190" s="19">
        <v>2060.9765200000002</v>
      </c>
      <c r="DU190" s="19"/>
      <c r="DV190" s="19"/>
      <c r="DW190" s="52"/>
      <c r="DX190" s="55">
        <v>4665.9664000000002</v>
      </c>
      <c r="DY190" s="19">
        <v>4595.2333399999998</v>
      </c>
      <c r="DZ190" s="19"/>
      <c r="EA190" s="19"/>
      <c r="EB190" s="52"/>
      <c r="EC190" s="55">
        <v>3612.3634699999998</v>
      </c>
      <c r="ED190" s="19">
        <v>0</v>
      </c>
      <c r="EE190" s="19"/>
      <c r="EF190" s="19"/>
      <c r="EG190" s="52"/>
      <c r="EH190" s="55">
        <v>7414.6785399999999</v>
      </c>
      <c r="EI190" s="19">
        <v>208.83742000000001</v>
      </c>
      <c r="EJ190" s="19"/>
      <c r="EK190" s="19"/>
      <c r="EL190" s="52"/>
      <c r="EM190" s="55">
        <v>1893.7789600000001</v>
      </c>
      <c r="EN190" s="19">
        <v>0</v>
      </c>
      <c r="EO190" s="19"/>
      <c r="EP190" s="19"/>
      <c r="EQ190" s="52"/>
      <c r="ER190" s="55">
        <v>3721.9703399999999</v>
      </c>
      <c r="ES190" s="19">
        <v>1209.4228599999999</v>
      </c>
      <c r="ET190" s="19"/>
      <c r="EU190" s="19"/>
      <c r="EV190" s="52"/>
      <c r="EW190" s="55">
        <v>7694.3113800000001</v>
      </c>
      <c r="EX190" s="19">
        <v>1231.55033</v>
      </c>
      <c r="EY190" s="19"/>
      <c r="EZ190" s="19"/>
      <c r="FA190" s="52"/>
      <c r="FB190" s="55"/>
      <c r="FC190" s="19"/>
      <c r="FD190" s="19"/>
      <c r="FE190" s="19"/>
      <c r="FF190" s="52"/>
      <c r="FG190" s="55"/>
      <c r="FH190" s="19"/>
      <c r="FI190" s="19"/>
      <c r="FJ190" s="19"/>
      <c r="FK190" s="52"/>
      <c r="FL190" s="55">
        <v>15965.85694</v>
      </c>
      <c r="FM190" s="19">
        <v>3557.7651999999998</v>
      </c>
      <c r="FN190" s="19"/>
      <c r="FO190" s="19"/>
      <c r="FP190" s="52"/>
      <c r="FQ190" s="55">
        <v>2108.8867599999999</v>
      </c>
      <c r="FR190" s="19">
        <v>198.44676999999999</v>
      </c>
      <c r="FS190" s="19">
        <v>0</v>
      </c>
      <c r="FT190" s="19">
        <v>0</v>
      </c>
      <c r="FU190" s="52">
        <v>0</v>
      </c>
      <c r="FV190" s="55">
        <v>771.80832999999996</v>
      </c>
      <c r="FW190" s="19">
        <v>198.44676999999999</v>
      </c>
      <c r="FX190" s="19"/>
      <c r="FY190" s="19"/>
      <c r="FZ190" s="52"/>
      <c r="GA190" s="55"/>
      <c r="GB190" s="19"/>
      <c r="GC190" s="19"/>
      <c r="GD190" s="19"/>
      <c r="GE190" s="52"/>
      <c r="GF190" s="55">
        <v>1337.07843</v>
      </c>
      <c r="GG190" s="19">
        <v>0</v>
      </c>
      <c r="GH190" s="19"/>
      <c r="GI190" s="19"/>
      <c r="GJ190" s="52"/>
      <c r="GK190" s="55">
        <v>5259.3289299999997</v>
      </c>
      <c r="GL190" s="19">
        <v>2941.28746</v>
      </c>
      <c r="GM190" s="19">
        <v>0</v>
      </c>
      <c r="GN190" s="19">
        <v>0</v>
      </c>
      <c r="GO190" s="52">
        <v>0</v>
      </c>
      <c r="GP190" s="55">
        <v>0</v>
      </c>
      <c r="GQ190" s="19">
        <v>0</v>
      </c>
      <c r="GR190" s="19"/>
      <c r="GS190" s="19"/>
      <c r="GT190" s="52"/>
      <c r="GU190" s="55">
        <v>5259.3289299999997</v>
      </c>
      <c r="GV190" s="19">
        <v>2941.28746</v>
      </c>
      <c r="GW190" s="19"/>
      <c r="GX190" s="19"/>
      <c r="GY190" s="52"/>
      <c r="GZ190" s="55">
        <v>0</v>
      </c>
      <c r="HA190" s="19">
        <v>0</v>
      </c>
      <c r="HB190" s="19"/>
      <c r="HC190" s="19"/>
      <c r="HD190" s="52"/>
      <c r="HE190" s="55">
        <v>13387.604740000001</v>
      </c>
      <c r="HF190" s="19">
        <v>1373.63051</v>
      </c>
      <c r="HG190" s="19"/>
      <c r="HH190" s="19"/>
      <c r="HI190" s="52"/>
      <c r="HJ190" s="55">
        <v>732331.04731000005</v>
      </c>
      <c r="HK190" s="19">
        <v>288723.15321999998</v>
      </c>
      <c r="HL190" s="19">
        <v>0</v>
      </c>
      <c r="HM190" s="19">
        <v>0</v>
      </c>
      <c r="HN190" s="52">
        <v>0</v>
      </c>
      <c r="HO190" s="55">
        <v>0</v>
      </c>
      <c r="HP190" s="19">
        <v>0</v>
      </c>
      <c r="HQ190" s="19">
        <v>0</v>
      </c>
      <c r="HR190" s="19">
        <v>0</v>
      </c>
      <c r="HS190" s="52">
        <v>0</v>
      </c>
      <c r="HT190" s="55">
        <v>732331.04731000005</v>
      </c>
      <c r="HU190" s="19">
        <v>288723.15321999998</v>
      </c>
      <c r="HV190" s="19">
        <v>0</v>
      </c>
      <c r="HW190" s="19">
        <v>0</v>
      </c>
      <c r="HX190" s="20">
        <v>0</v>
      </c>
      <c r="HY190" s="2"/>
    </row>
    <row r="191" spans="1:233" x14ac:dyDescent="0.35">
      <c r="A191" s="5">
        <v>10</v>
      </c>
      <c r="B191" s="7" t="s">
        <v>62</v>
      </c>
      <c r="C191" s="18">
        <v>226785.06</v>
      </c>
      <c r="D191" s="19">
        <v>210148.4</v>
      </c>
      <c r="E191" s="19">
        <v>0</v>
      </c>
      <c r="F191" s="19">
        <v>0</v>
      </c>
      <c r="G191" s="52">
        <v>0</v>
      </c>
      <c r="H191" s="55">
        <v>161932.5</v>
      </c>
      <c r="I191" s="19">
        <v>54352.73</v>
      </c>
      <c r="J191" s="19"/>
      <c r="K191" s="19"/>
      <c r="L191" s="52"/>
      <c r="M191" s="55"/>
      <c r="N191" s="19"/>
      <c r="O191" s="19"/>
      <c r="P191" s="19"/>
      <c r="Q191" s="52"/>
      <c r="R191" s="55"/>
      <c r="S191" s="19"/>
      <c r="T191" s="19"/>
      <c r="U191" s="19"/>
      <c r="V191" s="52"/>
      <c r="W191" s="55">
        <v>34757.4</v>
      </c>
      <c r="X191" s="19">
        <v>12627.9</v>
      </c>
      <c r="Y191" s="19"/>
      <c r="Z191" s="19"/>
      <c r="AA191" s="52"/>
      <c r="AB191" s="55"/>
      <c r="AC191" s="19"/>
      <c r="AD191" s="19"/>
      <c r="AE191" s="19"/>
      <c r="AF191" s="52"/>
      <c r="AG191" s="55"/>
      <c r="AH191" s="19"/>
      <c r="AI191" s="19"/>
      <c r="AJ191" s="19"/>
      <c r="AK191" s="52"/>
      <c r="AL191" s="55">
        <v>7212.46</v>
      </c>
      <c r="AM191" s="19">
        <v>9307.52</v>
      </c>
      <c r="AN191" s="19"/>
      <c r="AO191" s="19"/>
      <c r="AP191" s="52"/>
      <c r="AQ191" s="55"/>
      <c r="AR191" s="19"/>
      <c r="AS191" s="19"/>
      <c r="AT191" s="19"/>
      <c r="AU191" s="52"/>
      <c r="AV191" s="55"/>
      <c r="AW191" s="19"/>
      <c r="AX191" s="19"/>
      <c r="AY191" s="19"/>
      <c r="AZ191" s="52"/>
      <c r="BA191" s="55">
        <v>7364.07</v>
      </c>
      <c r="BB191" s="19">
        <v>83178.34</v>
      </c>
      <c r="BC191" s="19"/>
      <c r="BD191" s="19"/>
      <c r="BE191" s="52"/>
      <c r="BF191" s="55"/>
      <c r="BG191" s="19"/>
      <c r="BH191" s="19"/>
      <c r="BI191" s="19"/>
      <c r="BJ191" s="52"/>
      <c r="BK191" s="55"/>
      <c r="BL191" s="19"/>
      <c r="BM191" s="19"/>
      <c r="BN191" s="19"/>
      <c r="BO191" s="52"/>
      <c r="BP191" s="55">
        <v>8384.39</v>
      </c>
      <c r="BQ191" s="19">
        <v>50228.07</v>
      </c>
      <c r="BR191" s="19"/>
      <c r="BS191" s="19"/>
      <c r="BT191" s="52"/>
      <c r="BU191" s="55">
        <v>3103.26</v>
      </c>
      <c r="BV191" s="19">
        <v>0</v>
      </c>
      <c r="BW191" s="19"/>
      <c r="BX191" s="19"/>
      <c r="BY191" s="52"/>
      <c r="BZ191" s="55"/>
      <c r="CA191" s="19"/>
      <c r="CB191" s="19"/>
      <c r="CC191" s="19"/>
      <c r="CD191" s="52"/>
      <c r="CE191" s="55"/>
      <c r="CF191" s="19"/>
      <c r="CG191" s="19"/>
      <c r="CH191" s="19"/>
      <c r="CI191" s="52"/>
      <c r="CJ191" s="55">
        <v>4030.98</v>
      </c>
      <c r="CK191" s="19">
        <v>453.84</v>
      </c>
      <c r="CL191" s="19"/>
      <c r="CM191" s="19"/>
      <c r="CN191" s="52"/>
      <c r="CO191" s="55"/>
      <c r="CP191" s="19"/>
      <c r="CQ191" s="19"/>
      <c r="CR191" s="19"/>
      <c r="CS191" s="52"/>
      <c r="CT191" s="55"/>
      <c r="CU191" s="19"/>
      <c r="CV191" s="19"/>
      <c r="CW191" s="19"/>
      <c r="CX191" s="52"/>
      <c r="CY191" s="55">
        <v>41528.54</v>
      </c>
      <c r="CZ191" s="19">
        <v>60490.29</v>
      </c>
      <c r="DA191" s="19">
        <v>0</v>
      </c>
      <c r="DB191" s="19">
        <v>0</v>
      </c>
      <c r="DC191" s="52">
        <v>0</v>
      </c>
      <c r="DD191" s="55">
        <v>11434.54</v>
      </c>
      <c r="DE191" s="19">
        <v>13861.72</v>
      </c>
      <c r="DF191" s="19"/>
      <c r="DG191" s="19"/>
      <c r="DH191" s="52"/>
      <c r="DI191" s="55">
        <v>8422.15</v>
      </c>
      <c r="DJ191" s="19">
        <v>4090.25</v>
      </c>
      <c r="DK191" s="19"/>
      <c r="DL191" s="19"/>
      <c r="DM191" s="52"/>
      <c r="DN191" s="55">
        <v>867.29</v>
      </c>
      <c r="DO191" s="19">
        <v>1723.55</v>
      </c>
      <c r="DP191" s="19"/>
      <c r="DQ191" s="19"/>
      <c r="DR191" s="52"/>
      <c r="DS191" s="55">
        <v>0</v>
      </c>
      <c r="DT191" s="19">
        <v>5501.93</v>
      </c>
      <c r="DU191" s="19"/>
      <c r="DV191" s="19"/>
      <c r="DW191" s="52"/>
      <c r="DX191" s="55">
        <v>814.75</v>
      </c>
      <c r="DY191" s="19">
        <v>9781.66</v>
      </c>
      <c r="DZ191" s="19"/>
      <c r="EA191" s="19"/>
      <c r="EB191" s="52"/>
      <c r="EC191" s="55"/>
      <c r="ED191" s="19"/>
      <c r="EE191" s="19"/>
      <c r="EF191" s="19"/>
      <c r="EG191" s="52"/>
      <c r="EH191" s="55">
        <v>1294.3800000000001</v>
      </c>
      <c r="EI191" s="19">
        <v>168.49</v>
      </c>
      <c r="EJ191" s="19"/>
      <c r="EK191" s="19"/>
      <c r="EL191" s="52"/>
      <c r="EM191" s="55">
        <v>2491.9</v>
      </c>
      <c r="EN191" s="19">
        <v>523.04</v>
      </c>
      <c r="EO191" s="19"/>
      <c r="EP191" s="19"/>
      <c r="EQ191" s="52"/>
      <c r="ER191" s="55">
        <v>2615.63</v>
      </c>
      <c r="ES191" s="19">
        <v>5594.98</v>
      </c>
      <c r="ET191" s="19"/>
      <c r="EU191" s="19"/>
      <c r="EV191" s="52"/>
      <c r="EW191" s="55"/>
      <c r="EX191" s="19"/>
      <c r="EY191" s="19"/>
      <c r="EZ191" s="19"/>
      <c r="FA191" s="52"/>
      <c r="FB191" s="55"/>
      <c r="FC191" s="19"/>
      <c r="FD191" s="19"/>
      <c r="FE191" s="19"/>
      <c r="FF191" s="52"/>
      <c r="FG191" s="55"/>
      <c r="FH191" s="19"/>
      <c r="FI191" s="19"/>
      <c r="FJ191" s="19"/>
      <c r="FK191" s="52"/>
      <c r="FL191" s="55">
        <v>13587.9</v>
      </c>
      <c r="FM191" s="19">
        <v>19244.669999999998</v>
      </c>
      <c r="FN191" s="19"/>
      <c r="FO191" s="19"/>
      <c r="FP191" s="52"/>
      <c r="FQ191" s="55">
        <v>665.67</v>
      </c>
      <c r="FR191" s="19">
        <v>0</v>
      </c>
      <c r="FS191" s="19">
        <v>0</v>
      </c>
      <c r="FT191" s="19">
        <v>0</v>
      </c>
      <c r="FU191" s="52">
        <v>0</v>
      </c>
      <c r="FV191" s="55">
        <v>665.67</v>
      </c>
      <c r="FW191" s="19">
        <v>0</v>
      </c>
      <c r="FX191" s="19"/>
      <c r="FY191" s="19"/>
      <c r="FZ191" s="52"/>
      <c r="GA191" s="55"/>
      <c r="GB191" s="19"/>
      <c r="GC191" s="19"/>
      <c r="GD191" s="19"/>
      <c r="GE191" s="52"/>
      <c r="GF191" s="55"/>
      <c r="GG191" s="19"/>
      <c r="GH191" s="19"/>
      <c r="GI191" s="19"/>
      <c r="GJ191" s="52"/>
      <c r="GK191" s="55">
        <v>213.47</v>
      </c>
      <c r="GL191" s="19">
        <v>443.57</v>
      </c>
      <c r="GM191" s="19">
        <v>0</v>
      </c>
      <c r="GN191" s="19">
        <v>0</v>
      </c>
      <c r="GO191" s="52">
        <v>0</v>
      </c>
      <c r="GP191" s="55"/>
      <c r="GQ191" s="19"/>
      <c r="GR191" s="19"/>
      <c r="GS191" s="19"/>
      <c r="GT191" s="52"/>
      <c r="GU191" s="55">
        <v>213.47</v>
      </c>
      <c r="GV191" s="19">
        <v>443.57</v>
      </c>
      <c r="GW191" s="19"/>
      <c r="GX191" s="19"/>
      <c r="GY191" s="52"/>
      <c r="GZ191" s="55"/>
      <c r="HA191" s="19"/>
      <c r="HB191" s="19"/>
      <c r="HC191" s="19"/>
      <c r="HD191" s="52"/>
      <c r="HE191" s="55"/>
      <c r="HF191" s="19"/>
      <c r="HG191" s="19"/>
      <c r="HH191" s="19"/>
      <c r="HI191" s="52"/>
      <c r="HJ191" s="55">
        <v>269192.74</v>
      </c>
      <c r="HK191" s="19">
        <v>271082.26</v>
      </c>
      <c r="HL191" s="19">
        <v>0</v>
      </c>
      <c r="HM191" s="19">
        <v>0</v>
      </c>
      <c r="HN191" s="52">
        <v>0</v>
      </c>
      <c r="HO191" s="55">
        <v>0</v>
      </c>
      <c r="HP191" s="19">
        <v>0</v>
      </c>
      <c r="HQ191" s="19">
        <v>0</v>
      </c>
      <c r="HR191" s="19">
        <v>0</v>
      </c>
      <c r="HS191" s="52">
        <v>0</v>
      </c>
      <c r="HT191" s="55">
        <v>269192.74</v>
      </c>
      <c r="HU191" s="19">
        <v>271082.26</v>
      </c>
      <c r="HV191" s="19">
        <v>0</v>
      </c>
      <c r="HW191" s="19">
        <v>0</v>
      </c>
      <c r="HX191" s="20">
        <v>0</v>
      </c>
      <c r="HY191" s="2"/>
    </row>
    <row r="192" spans="1:233" x14ac:dyDescent="0.35">
      <c r="A192" s="5">
        <v>11</v>
      </c>
      <c r="B192" s="7" t="s">
        <v>63</v>
      </c>
      <c r="C192" s="18">
        <v>1120884</v>
      </c>
      <c r="D192" s="19">
        <v>854842</v>
      </c>
      <c r="E192" s="19">
        <v>0</v>
      </c>
      <c r="F192" s="19">
        <v>0</v>
      </c>
      <c r="G192" s="52">
        <v>0</v>
      </c>
      <c r="H192" s="55">
        <v>639649</v>
      </c>
      <c r="I192" s="19">
        <v>148655</v>
      </c>
      <c r="J192" s="19">
        <v>0</v>
      </c>
      <c r="K192" s="19">
        <v>0</v>
      </c>
      <c r="L192" s="52"/>
      <c r="M192" s="55"/>
      <c r="N192" s="19"/>
      <c r="O192" s="19"/>
      <c r="P192" s="19"/>
      <c r="Q192" s="52"/>
      <c r="R192" s="55"/>
      <c r="S192" s="19"/>
      <c r="T192" s="19"/>
      <c r="U192" s="19"/>
      <c r="V192" s="52"/>
      <c r="W192" s="55">
        <v>167105</v>
      </c>
      <c r="X192" s="19">
        <v>45011</v>
      </c>
      <c r="Y192" s="19">
        <v>0</v>
      </c>
      <c r="Z192" s="19">
        <v>0</v>
      </c>
      <c r="AA192" s="52"/>
      <c r="AB192" s="55"/>
      <c r="AC192" s="19"/>
      <c r="AD192" s="19"/>
      <c r="AE192" s="19"/>
      <c r="AF192" s="52"/>
      <c r="AG192" s="55"/>
      <c r="AH192" s="19"/>
      <c r="AI192" s="19"/>
      <c r="AJ192" s="19"/>
      <c r="AK192" s="52"/>
      <c r="AL192" s="55">
        <v>74941</v>
      </c>
      <c r="AM192" s="19">
        <v>97390</v>
      </c>
      <c r="AN192" s="19">
        <v>0</v>
      </c>
      <c r="AO192" s="19">
        <v>0</v>
      </c>
      <c r="AP192" s="52"/>
      <c r="AQ192" s="55"/>
      <c r="AR192" s="19"/>
      <c r="AS192" s="19"/>
      <c r="AT192" s="19"/>
      <c r="AU192" s="52"/>
      <c r="AV192" s="55"/>
      <c r="AW192" s="19"/>
      <c r="AX192" s="19"/>
      <c r="AY192" s="19"/>
      <c r="AZ192" s="52"/>
      <c r="BA192" s="55">
        <v>85771</v>
      </c>
      <c r="BB192" s="19">
        <v>367214</v>
      </c>
      <c r="BC192" s="19">
        <v>0</v>
      </c>
      <c r="BD192" s="19">
        <v>0</v>
      </c>
      <c r="BE192" s="52"/>
      <c r="BF192" s="55"/>
      <c r="BG192" s="19"/>
      <c r="BH192" s="19"/>
      <c r="BI192" s="19"/>
      <c r="BJ192" s="52"/>
      <c r="BK192" s="55"/>
      <c r="BL192" s="19"/>
      <c r="BM192" s="19"/>
      <c r="BN192" s="19"/>
      <c r="BO192" s="52"/>
      <c r="BP192" s="55">
        <v>67116</v>
      </c>
      <c r="BQ192" s="19">
        <v>179945</v>
      </c>
      <c r="BR192" s="19">
        <v>0</v>
      </c>
      <c r="BS192" s="19">
        <v>0</v>
      </c>
      <c r="BT192" s="52"/>
      <c r="BU192" s="55">
        <v>35243</v>
      </c>
      <c r="BV192" s="19">
        <v>6560</v>
      </c>
      <c r="BW192" s="19">
        <v>0</v>
      </c>
      <c r="BX192" s="19">
        <v>0</v>
      </c>
      <c r="BY192" s="52"/>
      <c r="BZ192" s="55"/>
      <c r="CA192" s="19"/>
      <c r="CB192" s="19"/>
      <c r="CC192" s="19"/>
      <c r="CD192" s="52"/>
      <c r="CE192" s="55"/>
      <c r="CF192" s="19"/>
      <c r="CG192" s="19"/>
      <c r="CH192" s="19"/>
      <c r="CI192" s="52"/>
      <c r="CJ192" s="55">
        <v>51059</v>
      </c>
      <c r="CK192" s="19">
        <v>10067</v>
      </c>
      <c r="CL192" s="19">
        <v>0</v>
      </c>
      <c r="CM192" s="19">
        <v>0</v>
      </c>
      <c r="CN192" s="52"/>
      <c r="CO192" s="55"/>
      <c r="CP192" s="19"/>
      <c r="CQ192" s="19"/>
      <c r="CR192" s="19"/>
      <c r="CS192" s="52"/>
      <c r="CT192" s="55"/>
      <c r="CU192" s="19"/>
      <c r="CV192" s="19"/>
      <c r="CW192" s="19"/>
      <c r="CX192" s="52"/>
      <c r="CY192" s="55">
        <v>453249</v>
      </c>
      <c r="CZ192" s="19">
        <v>548757</v>
      </c>
      <c r="DA192" s="19">
        <v>0</v>
      </c>
      <c r="DB192" s="19">
        <v>0</v>
      </c>
      <c r="DC192" s="52">
        <v>0</v>
      </c>
      <c r="DD192" s="55">
        <v>108196</v>
      </c>
      <c r="DE192" s="19">
        <v>35274</v>
      </c>
      <c r="DF192" s="19">
        <v>0</v>
      </c>
      <c r="DG192" s="19">
        <v>0</v>
      </c>
      <c r="DH192" s="52"/>
      <c r="DI192" s="55">
        <v>14857</v>
      </c>
      <c r="DJ192" s="19">
        <v>4311</v>
      </c>
      <c r="DK192" s="19">
        <v>0</v>
      </c>
      <c r="DL192" s="19">
        <v>0</v>
      </c>
      <c r="DM192" s="52"/>
      <c r="DN192" s="55">
        <v>10585</v>
      </c>
      <c r="DO192" s="19">
        <v>21902</v>
      </c>
      <c r="DP192" s="19">
        <v>0</v>
      </c>
      <c r="DQ192" s="19">
        <v>0</v>
      </c>
      <c r="DR192" s="52"/>
      <c r="DS192" s="55">
        <v>65208</v>
      </c>
      <c r="DT192" s="19">
        <v>180052</v>
      </c>
      <c r="DU192" s="19">
        <v>0</v>
      </c>
      <c r="DV192" s="19">
        <v>0</v>
      </c>
      <c r="DW192" s="52"/>
      <c r="DX192" s="55">
        <v>7369</v>
      </c>
      <c r="DY192" s="19">
        <v>75455</v>
      </c>
      <c r="DZ192" s="19">
        <v>0</v>
      </c>
      <c r="EA192" s="19">
        <v>0</v>
      </c>
      <c r="EB192" s="52"/>
      <c r="EC192" s="55">
        <v>27702</v>
      </c>
      <c r="ED192" s="19">
        <v>46709</v>
      </c>
      <c r="EE192" s="19">
        <v>0</v>
      </c>
      <c r="EF192" s="19">
        <v>0</v>
      </c>
      <c r="EG192" s="52"/>
      <c r="EH192" s="55">
        <v>14946</v>
      </c>
      <c r="EI192" s="19">
        <v>2019</v>
      </c>
      <c r="EJ192" s="19">
        <v>0</v>
      </c>
      <c r="EK192" s="19">
        <v>0</v>
      </c>
      <c r="EL192" s="52"/>
      <c r="EM192" s="55">
        <v>9582</v>
      </c>
      <c r="EN192" s="19">
        <v>7763</v>
      </c>
      <c r="EO192" s="19">
        <v>0</v>
      </c>
      <c r="EP192" s="19">
        <v>0</v>
      </c>
      <c r="EQ192" s="52"/>
      <c r="ER192" s="55">
        <v>33419</v>
      </c>
      <c r="ES192" s="19">
        <v>41087</v>
      </c>
      <c r="ET192" s="19">
        <v>0</v>
      </c>
      <c r="EU192" s="19">
        <v>0</v>
      </c>
      <c r="EV192" s="52"/>
      <c r="EW192" s="55">
        <v>17643</v>
      </c>
      <c r="EX192" s="19">
        <v>6594</v>
      </c>
      <c r="EY192" s="19">
        <v>0</v>
      </c>
      <c r="EZ192" s="19">
        <v>0</v>
      </c>
      <c r="FA192" s="52"/>
      <c r="FB192" s="55">
        <v>0</v>
      </c>
      <c r="FC192" s="19">
        <v>0</v>
      </c>
      <c r="FD192" s="19"/>
      <c r="FE192" s="19"/>
      <c r="FF192" s="52"/>
      <c r="FG192" s="55">
        <v>724</v>
      </c>
      <c r="FH192" s="19">
        <v>0</v>
      </c>
      <c r="FI192" s="19">
        <v>0</v>
      </c>
      <c r="FJ192" s="19">
        <v>0</v>
      </c>
      <c r="FK192" s="52"/>
      <c r="FL192" s="55">
        <v>143018</v>
      </c>
      <c r="FM192" s="19">
        <v>127591</v>
      </c>
      <c r="FN192" s="19">
        <v>0</v>
      </c>
      <c r="FO192" s="19">
        <v>0</v>
      </c>
      <c r="FP192" s="52"/>
      <c r="FQ192" s="55">
        <v>25945</v>
      </c>
      <c r="FR192" s="19">
        <v>7281</v>
      </c>
      <c r="FS192" s="19">
        <v>0</v>
      </c>
      <c r="FT192" s="19">
        <v>0</v>
      </c>
      <c r="FU192" s="52">
        <v>0</v>
      </c>
      <c r="FV192" s="55">
        <v>25945</v>
      </c>
      <c r="FW192" s="19">
        <v>7281</v>
      </c>
      <c r="FX192" s="19">
        <v>0</v>
      </c>
      <c r="FY192" s="19">
        <v>0</v>
      </c>
      <c r="FZ192" s="52"/>
      <c r="GA192" s="55">
        <v>0</v>
      </c>
      <c r="GB192" s="19">
        <v>0</v>
      </c>
      <c r="GC192" s="19">
        <v>0</v>
      </c>
      <c r="GD192" s="19">
        <v>0</v>
      </c>
      <c r="GE192" s="52"/>
      <c r="GF192" s="55">
        <v>0</v>
      </c>
      <c r="GG192" s="19">
        <v>0</v>
      </c>
      <c r="GH192" s="19">
        <v>0</v>
      </c>
      <c r="GI192" s="19">
        <v>0</v>
      </c>
      <c r="GJ192" s="52"/>
      <c r="GK192" s="55">
        <v>872</v>
      </c>
      <c r="GL192" s="19">
        <v>85167</v>
      </c>
      <c r="GM192" s="19">
        <v>0</v>
      </c>
      <c r="GN192" s="19">
        <v>0</v>
      </c>
      <c r="GO192" s="52">
        <v>0</v>
      </c>
      <c r="GP192" s="55">
        <v>0</v>
      </c>
      <c r="GQ192" s="19">
        <v>0</v>
      </c>
      <c r="GR192" s="19">
        <v>0</v>
      </c>
      <c r="GS192" s="19">
        <v>0</v>
      </c>
      <c r="GT192" s="52"/>
      <c r="GU192" s="55">
        <v>872</v>
      </c>
      <c r="GV192" s="19">
        <v>0</v>
      </c>
      <c r="GW192" s="19">
        <v>0</v>
      </c>
      <c r="GX192" s="19">
        <v>0</v>
      </c>
      <c r="GY192" s="52"/>
      <c r="GZ192" s="55">
        <v>0</v>
      </c>
      <c r="HA192" s="19">
        <v>85167</v>
      </c>
      <c r="HB192" s="19">
        <v>0</v>
      </c>
      <c r="HC192" s="19">
        <v>0</v>
      </c>
      <c r="HD192" s="52"/>
      <c r="HE192" s="55">
        <v>52726</v>
      </c>
      <c r="HF192" s="19">
        <v>23676</v>
      </c>
      <c r="HG192" s="19">
        <v>0</v>
      </c>
      <c r="HH192" s="19">
        <v>0</v>
      </c>
      <c r="HI192" s="52"/>
      <c r="HJ192" s="55">
        <v>1653676</v>
      </c>
      <c r="HK192" s="19">
        <v>1519723</v>
      </c>
      <c r="HL192" s="19">
        <v>0</v>
      </c>
      <c r="HM192" s="19">
        <v>0</v>
      </c>
      <c r="HN192" s="52">
        <v>0</v>
      </c>
      <c r="HO192" s="55">
        <v>0</v>
      </c>
      <c r="HP192" s="19">
        <v>33808</v>
      </c>
      <c r="HQ192" s="19">
        <v>0</v>
      </c>
      <c r="HR192" s="19">
        <v>0</v>
      </c>
      <c r="HS192" s="52">
        <v>0</v>
      </c>
      <c r="HT192" s="55">
        <v>1653676</v>
      </c>
      <c r="HU192" s="19">
        <v>1553531</v>
      </c>
      <c r="HV192" s="19">
        <v>0</v>
      </c>
      <c r="HW192" s="19">
        <v>0</v>
      </c>
      <c r="HX192" s="20">
        <v>0</v>
      </c>
      <c r="HY192" s="2"/>
    </row>
    <row r="193" spans="1:233" x14ac:dyDescent="0.35">
      <c r="A193" s="5">
        <v>12</v>
      </c>
      <c r="B193" s="7" t="s">
        <v>64</v>
      </c>
      <c r="C193" s="18">
        <v>87663.348110000006</v>
      </c>
      <c r="D193" s="19">
        <v>0</v>
      </c>
      <c r="E193" s="19">
        <v>0</v>
      </c>
      <c r="F193" s="19">
        <v>0</v>
      </c>
      <c r="G193" s="52">
        <v>0</v>
      </c>
      <c r="H193" s="55">
        <v>15345.71406</v>
      </c>
      <c r="I193" s="19"/>
      <c r="J193" s="19"/>
      <c r="K193" s="19"/>
      <c r="L193" s="52"/>
      <c r="M193" s="55">
        <v>240.44797</v>
      </c>
      <c r="N193" s="19"/>
      <c r="O193" s="19"/>
      <c r="P193" s="19"/>
      <c r="Q193" s="52"/>
      <c r="R193" s="55">
        <v>1135.7087100000001</v>
      </c>
      <c r="S193" s="19"/>
      <c r="T193" s="19"/>
      <c r="U193" s="19"/>
      <c r="V193" s="52"/>
      <c r="W193" s="55">
        <v>10069.114519999999</v>
      </c>
      <c r="X193" s="19"/>
      <c r="Y193" s="19"/>
      <c r="Z193" s="19"/>
      <c r="AA193" s="52"/>
      <c r="AB193" s="55"/>
      <c r="AC193" s="19"/>
      <c r="AD193" s="19"/>
      <c r="AE193" s="19"/>
      <c r="AF193" s="52"/>
      <c r="AG193" s="55"/>
      <c r="AH193" s="19"/>
      <c r="AI193" s="19"/>
      <c r="AJ193" s="19"/>
      <c r="AK193" s="52"/>
      <c r="AL193" s="55">
        <v>8534.7976099999996</v>
      </c>
      <c r="AM193" s="19"/>
      <c r="AN193" s="19"/>
      <c r="AO193" s="19"/>
      <c r="AP193" s="52"/>
      <c r="AQ193" s="55"/>
      <c r="AR193" s="19"/>
      <c r="AS193" s="19"/>
      <c r="AT193" s="19"/>
      <c r="AU193" s="52"/>
      <c r="AV193" s="55"/>
      <c r="AW193" s="19"/>
      <c r="AX193" s="19"/>
      <c r="AY193" s="19"/>
      <c r="AZ193" s="52"/>
      <c r="BA193" s="55">
        <v>28178.02504</v>
      </c>
      <c r="BB193" s="19"/>
      <c r="BC193" s="19"/>
      <c r="BD193" s="19"/>
      <c r="BE193" s="52"/>
      <c r="BF193" s="55"/>
      <c r="BG193" s="19"/>
      <c r="BH193" s="19"/>
      <c r="BI193" s="19"/>
      <c r="BJ193" s="52"/>
      <c r="BK193" s="55"/>
      <c r="BL193" s="19"/>
      <c r="BM193" s="19"/>
      <c r="BN193" s="19"/>
      <c r="BO193" s="52"/>
      <c r="BP193" s="55">
        <v>9954.6369599999998</v>
      </c>
      <c r="BQ193" s="19"/>
      <c r="BR193" s="19"/>
      <c r="BS193" s="19"/>
      <c r="BT193" s="52"/>
      <c r="BU193" s="55">
        <v>3722.6750000000002</v>
      </c>
      <c r="BV193" s="19"/>
      <c r="BW193" s="19"/>
      <c r="BX193" s="19"/>
      <c r="BY193" s="52"/>
      <c r="BZ193" s="55"/>
      <c r="CA193" s="19"/>
      <c r="CB193" s="19"/>
      <c r="CC193" s="19"/>
      <c r="CD193" s="52"/>
      <c r="CE193" s="55"/>
      <c r="CF193" s="19"/>
      <c r="CG193" s="19"/>
      <c r="CH193" s="19"/>
      <c r="CI193" s="52"/>
      <c r="CJ193" s="55">
        <v>11858.38492</v>
      </c>
      <c r="CK193" s="19"/>
      <c r="CL193" s="19"/>
      <c r="CM193" s="19"/>
      <c r="CN193" s="52"/>
      <c r="CO193" s="55"/>
      <c r="CP193" s="19"/>
      <c r="CQ193" s="19"/>
      <c r="CR193" s="19"/>
      <c r="CS193" s="52"/>
      <c r="CT193" s="55"/>
      <c r="CU193" s="19"/>
      <c r="CV193" s="19"/>
      <c r="CW193" s="19"/>
      <c r="CX193" s="52"/>
      <c r="CY193" s="55">
        <v>12360.4576</v>
      </c>
      <c r="CZ193" s="19">
        <v>0</v>
      </c>
      <c r="DA193" s="19">
        <v>0</v>
      </c>
      <c r="DB193" s="19">
        <v>0</v>
      </c>
      <c r="DC193" s="52">
        <v>0</v>
      </c>
      <c r="DD193" s="55">
        <v>8713.3076000000001</v>
      </c>
      <c r="DE193" s="19"/>
      <c r="DF193" s="19"/>
      <c r="DG193" s="19"/>
      <c r="DH193" s="52"/>
      <c r="DI193" s="55">
        <v>3258.25</v>
      </c>
      <c r="DJ193" s="19"/>
      <c r="DK193" s="19"/>
      <c r="DL193" s="19"/>
      <c r="DM193" s="52"/>
      <c r="DN193" s="55"/>
      <c r="DO193" s="19"/>
      <c r="DP193" s="19"/>
      <c r="DQ193" s="19"/>
      <c r="DR193" s="52"/>
      <c r="DS193" s="55"/>
      <c r="DT193" s="19"/>
      <c r="DU193" s="19"/>
      <c r="DV193" s="19"/>
      <c r="DW193" s="52"/>
      <c r="DX193" s="55">
        <v>0</v>
      </c>
      <c r="DY193" s="19"/>
      <c r="DZ193" s="19"/>
      <c r="EA193" s="19"/>
      <c r="EB193" s="52"/>
      <c r="EC193" s="55"/>
      <c r="ED193" s="19"/>
      <c r="EE193" s="19"/>
      <c r="EF193" s="19"/>
      <c r="EG193" s="52"/>
      <c r="EH193" s="55"/>
      <c r="EI193" s="19"/>
      <c r="EJ193" s="19"/>
      <c r="EK193" s="19"/>
      <c r="EL193" s="52"/>
      <c r="EM193" s="55"/>
      <c r="EN193" s="19"/>
      <c r="EO193" s="19"/>
      <c r="EP193" s="19"/>
      <c r="EQ193" s="52"/>
      <c r="ER193" s="55">
        <v>388.9</v>
      </c>
      <c r="ES193" s="19"/>
      <c r="ET193" s="19"/>
      <c r="EU193" s="19"/>
      <c r="EV193" s="52"/>
      <c r="EW193" s="55"/>
      <c r="EX193" s="19"/>
      <c r="EY193" s="19"/>
      <c r="EZ193" s="19"/>
      <c r="FA193" s="52"/>
      <c r="FB193" s="55"/>
      <c r="FC193" s="19"/>
      <c r="FD193" s="19"/>
      <c r="FE193" s="19"/>
      <c r="FF193" s="52"/>
      <c r="FG193" s="55"/>
      <c r="FH193" s="19"/>
      <c r="FI193" s="19"/>
      <c r="FJ193" s="19"/>
      <c r="FK193" s="52"/>
      <c r="FL193" s="55">
        <v>0</v>
      </c>
      <c r="FM193" s="19"/>
      <c r="FN193" s="19"/>
      <c r="FO193" s="19"/>
      <c r="FP193" s="52"/>
      <c r="FQ193" s="55">
        <v>0</v>
      </c>
      <c r="FR193" s="19">
        <v>0</v>
      </c>
      <c r="FS193" s="19">
        <v>0</v>
      </c>
      <c r="FT193" s="19">
        <v>0</v>
      </c>
      <c r="FU193" s="52">
        <v>0</v>
      </c>
      <c r="FV193" s="55"/>
      <c r="FW193" s="19"/>
      <c r="FX193" s="19"/>
      <c r="FY193" s="19"/>
      <c r="FZ193" s="52"/>
      <c r="GA193" s="55"/>
      <c r="GB193" s="19"/>
      <c r="GC193" s="19"/>
      <c r="GD193" s="19"/>
      <c r="GE193" s="52"/>
      <c r="GF193" s="55"/>
      <c r="GG193" s="19"/>
      <c r="GH193" s="19"/>
      <c r="GI193" s="19"/>
      <c r="GJ193" s="52"/>
      <c r="GK193" s="55">
        <v>97.560980000000001</v>
      </c>
      <c r="GL193" s="19">
        <v>0</v>
      </c>
      <c r="GM193" s="19">
        <v>0</v>
      </c>
      <c r="GN193" s="19">
        <v>0</v>
      </c>
      <c r="GO193" s="52">
        <v>0</v>
      </c>
      <c r="GP193" s="55"/>
      <c r="GQ193" s="19"/>
      <c r="GR193" s="19"/>
      <c r="GS193" s="19"/>
      <c r="GT193" s="52"/>
      <c r="GU193" s="55">
        <v>97.560980000000001</v>
      </c>
      <c r="GV193" s="19"/>
      <c r="GW193" s="19"/>
      <c r="GX193" s="19"/>
      <c r="GY193" s="52"/>
      <c r="GZ193" s="55">
        <v>0</v>
      </c>
      <c r="HA193" s="19"/>
      <c r="HB193" s="19"/>
      <c r="HC193" s="19"/>
      <c r="HD193" s="52"/>
      <c r="HE193" s="55">
        <v>0</v>
      </c>
      <c r="HF193" s="19"/>
      <c r="HG193" s="19"/>
      <c r="HH193" s="19"/>
      <c r="HI193" s="52"/>
      <c r="HJ193" s="55">
        <v>100121.36669</v>
      </c>
      <c r="HK193" s="19">
        <v>0</v>
      </c>
      <c r="HL193" s="19">
        <v>0</v>
      </c>
      <c r="HM193" s="19">
        <v>0</v>
      </c>
      <c r="HN193" s="52">
        <v>0</v>
      </c>
      <c r="HO193" s="55">
        <v>635.70000000000005</v>
      </c>
      <c r="HP193" s="19">
        <v>0</v>
      </c>
      <c r="HQ193" s="19">
        <v>0</v>
      </c>
      <c r="HR193" s="19">
        <v>0</v>
      </c>
      <c r="HS193" s="52">
        <v>0</v>
      </c>
      <c r="HT193" s="55">
        <v>100757.06669000001</v>
      </c>
      <c r="HU193" s="19">
        <v>0</v>
      </c>
      <c r="HV193" s="19">
        <v>0</v>
      </c>
      <c r="HW193" s="19">
        <v>0</v>
      </c>
      <c r="HX193" s="20">
        <v>0</v>
      </c>
      <c r="HY193" s="2"/>
    </row>
    <row r="194" spans="1:233" x14ac:dyDescent="0.35">
      <c r="A194" s="5">
        <v>13</v>
      </c>
      <c r="B194" s="7" t="s">
        <v>65</v>
      </c>
      <c r="C194" s="18">
        <v>589685.659310002</v>
      </c>
      <c r="D194" s="19">
        <v>401511.44775933702</v>
      </c>
      <c r="E194" s="19">
        <v>0</v>
      </c>
      <c r="F194" s="19">
        <v>0</v>
      </c>
      <c r="G194" s="52">
        <v>0</v>
      </c>
      <c r="H194" s="55">
        <v>364622.77235000202</v>
      </c>
      <c r="I194" s="19">
        <v>49611.545866761997</v>
      </c>
      <c r="J194" s="19">
        <v>0</v>
      </c>
      <c r="K194" s="19">
        <v>0</v>
      </c>
      <c r="L194" s="52">
        <v>0</v>
      </c>
      <c r="M194" s="55">
        <v>19115.7925</v>
      </c>
      <c r="N194" s="19">
        <v>2088.4930581570002</v>
      </c>
      <c r="O194" s="19">
        <v>0</v>
      </c>
      <c r="P194" s="19">
        <v>0</v>
      </c>
      <c r="Q194" s="52">
        <v>0</v>
      </c>
      <c r="R194" s="55">
        <v>3850.4355500000001</v>
      </c>
      <c r="S194" s="19">
        <v>796.76002481900002</v>
      </c>
      <c r="T194" s="19">
        <v>0</v>
      </c>
      <c r="U194" s="19">
        <v>0</v>
      </c>
      <c r="V194" s="52">
        <v>0</v>
      </c>
      <c r="W194" s="55">
        <v>63373.372949999997</v>
      </c>
      <c r="X194" s="19">
        <v>10325.94152414</v>
      </c>
      <c r="Y194" s="19">
        <v>0</v>
      </c>
      <c r="Z194" s="19">
        <v>0</v>
      </c>
      <c r="AA194" s="52">
        <v>0</v>
      </c>
      <c r="AB194" s="55">
        <v>1642.7533800000001</v>
      </c>
      <c r="AC194" s="19">
        <v>0</v>
      </c>
      <c r="AD194" s="19">
        <v>0</v>
      </c>
      <c r="AE194" s="19">
        <v>0</v>
      </c>
      <c r="AF194" s="52">
        <v>0</v>
      </c>
      <c r="AG194" s="55"/>
      <c r="AH194" s="19"/>
      <c r="AI194" s="19"/>
      <c r="AJ194" s="19"/>
      <c r="AK194" s="52"/>
      <c r="AL194" s="55">
        <v>37581.610110000001</v>
      </c>
      <c r="AM194" s="19">
        <v>19138.832028905999</v>
      </c>
      <c r="AN194" s="19">
        <v>0</v>
      </c>
      <c r="AO194" s="19">
        <v>0</v>
      </c>
      <c r="AP194" s="52">
        <v>0</v>
      </c>
      <c r="AQ194" s="55"/>
      <c r="AR194" s="19"/>
      <c r="AS194" s="19"/>
      <c r="AT194" s="19"/>
      <c r="AU194" s="52"/>
      <c r="AV194" s="55"/>
      <c r="AW194" s="19"/>
      <c r="AX194" s="19"/>
      <c r="AY194" s="19"/>
      <c r="AZ194" s="52"/>
      <c r="BA194" s="55">
        <v>67028.399460000001</v>
      </c>
      <c r="BB194" s="19">
        <v>190306.430159382</v>
      </c>
      <c r="BC194" s="19">
        <v>0</v>
      </c>
      <c r="BD194" s="19">
        <v>0</v>
      </c>
      <c r="BE194" s="52">
        <v>0</v>
      </c>
      <c r="BF194" s="55">
        <v>395.55617999999998</v>
      </c>
      <c r="BG194" s="19">
        <v>458.1768672</v>
      </c>
      <c r="BH194" s="19">
        <v>0</v>
      </c>
      <c r="BI194" s="19">
        <v>0</v>
      </c>
      <c r="BJ194" s="52">
        <v>0</v>
      </c>
      <c r="BK194" s="55"/>
      <c r="BL194" s="19"/>
      <c r="BM194" s="19"/>
      <c r="BN194" s="19"/>
      <c r="BO194" s="52"/>
      <c r="BP194" s="55">
        <v>38893.964720000098</v>
      </c>
      <c r="BQ194" s="19">
        <v>125718.43573398799</v>
      </c>
      <c r="BR194" s="19">
        <v>0</v>
      </c>
      <c r="BS194" s="19">
        <v>0</v>
      </c>
      <c r="BT194" s="52">
        <v>0</v>
      </c>
      <c r="BU194" s="55">
        <v>2840.5223700000001</v>
      </c>
      <c r="BV194" s="19">
        <v>0</v>
      </c>
      <c r="BW194" s="19">
        <v>0</v>
      </c>
      <c r="BX194" s="19">
        <v>0</v>
      </c>
      <c r="BY194" s="52">
        <v>0</v>
      </c>
      <c r="BZ194" s="55"/>
      <c r="CA194" s="19"/>
      <c r="CB194" s="19"/>
      <c r="CC194" s="19"/>
      <c r="CD194" s="52"/>
      <c r="CE194" s="55">
        <v>1928</v>
      </c>
      <c r="CF194" s="19">
        <v>0</v>
      </c>
      <c r="CG194" s="19">
        <v>0</v>
      </c>
      <c r="CH194" s="19">
        <v>0</v>
      </c>
      <c r="CI194" s="52">
        <v>0</v>
      </c>
      <c r="CJ194" s="55">
        <v>15345.01735</v>
      </c>
      <c r="CK194" s="19">
        <v>6410.2624461590003</v>
      </c>
      <c r="CL194" s="19">
        <v>0</v>
      </c>
      <c r="CM194" s="19">
        <v>0</v>
      </c>
      <c r="CN194" s="52">
        <v>0</v>
      </c>
      <c r="CO194" s="55">
        <v>26.829270000000001</v>
      </c>
      <c r="CP194" s="19">
        <v>0</v>
      </c>
      <c r="CQ194" s="19">
        <v>0</v>
      </c>
      <c r="CR194" s="19">
        <v>0</v>
      </c>
      <c r="CS194" s="52">
        <v>0</v>
      </c>
      <c r="CT194" s="55"/>
      <c r="CU194" s="19"/>
      <c r="CV194" s="19"/>
      <c r="CW194" s="19"/>
      <c r="CX194" s="52"/>
      <c r="CY194" s="55">
        <v>298398.97094999999</v>
      </c>
      <c r="CZ194" s="19">
        <v>208489.77081207401</v>
      </c>
      <c r="DA194" s="19">
        <v>0</v>
      </c>
      <c r="DB194" s="19">
        <v>0</v>
      </c>
      <c r="DC194" s="52">
        <v>0</v>
      </c>
      <c r="DD194" s="55">
        <v>75295.633749999994</v>
      </c>
      <c r="DE194" s="19">
        <v>10259.459123799999</v>
      </c>
      <c r="DF194" s="19">
        <v>0</v>
      </c>
      <c r="DG194" s="19">
        <v>0</v>
      </c>
      <c r="DH194" s="52">
        <v>0</v>
      </c>
      <c r="DI194" s="55">
        <v>3210.4512199999999</v>
      </c>
      <c r="DJ194" s="19">
        <v>0</v>
      </c>
      <c r="DK194" s="19">
        <v>0</v>
      </c>
      <c r="DL194" s="19">
        <v>0</v>
      </c>
      <c r="DM194" s="52">
        <v>0</v>
      </c>
      <c r="DN194" s="55">
        <v>7543.3609200000001</v>
      </c>
      <c r="DO194" s="19">
        <v>37585.939136902998</v>
      </c>
      <c r="DP194" s="19">
        <v>0</v>
      </c>
      <c r="DQ194" s="19">
        <v>0</v>
      </c>
      <c r="DR194" s="52">
        <v>0</v>
      </c>
      <c r="DS194" s="55">
        <v>38396.718710000001</v>
      </c>
      <c r="DT194" s="19">
        <v>46960.598318318</v>
      </c>
      <c r="DU194" s="19">
        <v>0</v>
      </c>
      <c r="DV194" s="19">
        <v>0</v>
      </c>
      <c r="DW194" s="52">
        <v>0</v>
      </c>
      <c r="DX194" s="55"/>
      <c r="DY194" s="19"/>
      <c r="DZ194" s="19"/>
      <c r="EA194" s="19"/>
      <c r="EB194" s="52"/>
      <c r="EC194" s="55">
        <v>16086.14911</v>
      </c>
      <c r="ED194" s="19">
        <v>38797.505458334002</v>
      </c>
      <c r="EE194" s="19">
        <v>0</v>
      </c>
      <c r="EF194" s="19">
        <v>0</v>
      </c>
      <c r="EG194" s="52">
        <v>0</v>
      </c>
      <c r="EH194" s="55">
        <v>5994.5342600000004</v>
      </c>
      <c r="EI194" s="19">
        <v>0</v>
      </c>
      <c r="EJ194" s="19">
        <v>0</v>
      </c>
      <c r="EK194" s="19">
        <v>0</v>
      </c>
      <c r="EL194" s="52">
        <v>0</v>
      </c>
      <c r="EM194" s="55"/>
      <c r="EN194" s="19"/>
      <c r="EO194" s="19"/>
      <c r="EP194" s="19"/>
      <c r="EQ194" s="52"/>
      <c r="ER194" s="55">
        <v>15547.968049999999</v>
      </c>
      <c r="ES194" s="19">
        <v>33884.873647464003</v>
      </c>
      <c r="ET194" s="19">
        <v>0</v>
      </c>
      <c r="EU194" s="19">
        <v>0</v>
      </c>
      <c r="EV194" s="52">
        <v>0</v>
      </c>
      <c r="EW194" s="55">
        <v>52989.262990000003</v>
      </c>
      <c r="EX194" s="19">
        <v>4153.5473766470004</v>
      </c>
      <c r="EY194" s="19">
        <v>0</v>
      </c>
      <c r="EZ194" s="19">
        <v>0</v>
      </c>
      <c r="FA194" s="52">
        <v>0</v>
      </c>
      <c r="FB194" s="55"/>
      <c r="FC194" s="19"/>
      <c r="FD194" s="19"/>
      <c r="FE194" s="19"/>
      <c r="FF194" s="52"/>
      <c r="FG194" s="55"/>
      <c r="FH194" s="19"/>
      <c r="FI194" s="19"/>
      <c r="FJ194" s="19"/>
      <c r="FK194" s="52"/>
      <c r="FL194" s="55">
        <v>83334.891939999899</v>
      </c>
      <c r="FM194" s="19">
        <v>36847.847750608002</v>
      </c>
      <c r="FN194" s="19">
        <v>0</v>
      </c>
      <c r="FO194" s="19">
        <v>0</v>
      </c>
      <c r="FP194" s="52">
        <v>0</v>
      </c>
      <c r="FQ194" s="55">
        <v>4581.1304300000002</v>
      </c>
      <c r="FR194" s="19">
        <v>1763.8688651580001</v>
      </c>
      <c r="FS194" s="19">
        <v>0</v>
      </c>
      <c r="FT194" s="19">
        <v>0</v>
      </c>
      <c r="FU194" s="52">
        <v>0</v>
      </c>
      <c r="FV194" s="55">
        <v>4581.1304300000002</v>
      </c>
      <c r="FW194" s="19">
        <v>1763.8688651580001</v>
      </c>
      <c r="FX194" s="19">
        <v>0</v>
      </c>
      <c r="FY194" s="19">
        <v>0</v>
      </c>
      <c r="FZ194" s="52">
        <v>0</v>
      </c>
      <c r="GA194" s="55"/>
      <c r="GB194" s="19"/>
      <c r="GC194" s="19"/>
      <c r="GD194" s="19"/>
      <c r="GE194" s="52"/>
      <c r="GF194" s="55"/>
      <c r="GG194" s="19"/>
      <c r="GH194" s="19"/>
      <c r="GI194" s="19"/>
      <c r="GJ194" s="52"/>
      <c r="GK194" s="55">
        <v>14195.800230000001</v>
      </c>
      <c r="GL194" s="19">
        <v>0</v>
      </c>
      <c r="GM194" s="19">
        <v>0</v>
      </c>
      <c r="GN194" s="19">
        <v>0</v>
      </c>
      <c r="GO194" s="52">
        <v>0</v>
      </c>
      <c r="GP194" s="55">
        <v>479.57848000000001</v>
      </c>
      <c r="GQ194" s="19">
        <v>0</v>
      </c>
      <c r="GR194" s="19">
        <v>0</v>
      </c>
      <c r="GS194" s="19">
        <v>0</v>
      </c>
      <c r="GT194" s="52">
        <v>0</v>
      </c>
      <c r="GU194" s="55">
        <v>6079.2217499999997</v>
      </c>
      <c r="GV194" s="19">
        <v>0</v>
      </c>
      <c r="GW194" s="19">
        <v>0</v>
      </c>
      <c r="GX194" s="19">
        <v>0</v>
      </c>
      <c r="GY194" s="52">
        <v>0</v>
      </c>
      <c r="GZ194" s="55">
        <v>7637</v>
      </c>
      <c r="HA194" s="19">
        <v>0</v>
      </c>
      <c r="HB194" s="19">
        <v>0</v>
      </c>
      <c r="HC194" s="19">
        <v>0</v>
      </c>
      <c r="HD194" s="52">
        <v>0</v>
      </c>
      <c r="HE194" s="55"/>
      <c r="HF194" s="19"/>
      <c r="HG194" s="19"/>
      <c r="HH194" s="19"/>
      <c r="HI194" s="52"/>
      <c r="HJ194" s="55">
        <v>906861.56092000206</v>
      </c>
      <c r="HK194" s="19">
        <v>611765.08743656904</v>
      </c>
      <c r="HL194" s="19">
        <v>0</v>
      </c>
      <c r="HM194" s="19">
        <v>0</v>
      </c>
      <c r="HN194" s="52">
        <v>0</v>
      </c>
      <c r="HO194" s="55">
        <v>61944.481800000001</v>
      </c>
      <c r="HP194" s="19">
        <v>0</v>
      </c>
      <c r="HQ194" s="19">
        <v>0</v>
      </c>
      <c r="HR194" s="19">
        <v>0</v>
      </c>
      <c r="HS194" s="52">
        <v>0</v>
      </c>
      <c r="HT194" s="55">
        <v>968806.04272000201</v>
      </c>
      <c r="HU194" s="19">
        <v>611765.08743656904</v>
      </c>
      <c r="HV194" s="19">
        <v>0</v>
      </c>
      <c r="HW194" s="19">
        <v>0</v>
      </c>
      <c r="HX194" s="20">
        <v>0</v>
      </c>
      <c r="HY194" s="2"/>
    </row>
    <row r="195" spans="1:233" x14ac:dyDescent="0.35">
      <c r="A195" s="5">
        <v>14</v>
      </c>
      <c r="B195" s="7" t="s">
        <v>66</v>
      </c>
      <c r="C195" s="18">
        <v>2107047.7301699901</v>
      </c>
      <c r="D195" s="19">
        <v>469078.87591260299</v>
      </c>
      <c r="E195" s="19">
        <v>0</v>
      </c>
      <c r="F195" s="19">
        <v>0</v>
      </c>
      <c r="G195" s="52">
        <v>0</v>
      </c>
      <c r="H195" s="55">
        <v>1823128.86317</v>
      </c>
      <c r="I195" s="19">
        <v>139647.91457053099</v>
      </c>
      <c r="J195" s="19"/>
      <c r="K195" s="19"/>
      <c r="L195" s="52"/>
      <c r="M195" s="55"/>
      <c r="N195" s="19"/>
      <c r="O195" s="19"/>
      <c r="P195" s="19"/>
      <c r="Q195" s="52"/>
      <c r="R195" s="55"/>
      <c r="S195" s="19"/>
      <c r="T195" s="19"/>
      <c r="U195" s="19"/>
      <c r="V195" s="52"/>
      <c r="W195" s="55">
        <v>133144.93952999901</v>
      </c>
      <c r="X195" s="19">
        <v>21603.895591555</v>
      </c>
      <c r="Y195" s="19"/>
      <c r="Z195" s="19"/>
      <c r="AA195" s="52"/>
      <c r="AB195" s="55"/>
      <c r="AC195" s="19"/>
      <c r="AD195" s="19"/>
      <c r="AE195" s="19"/>
      <c r="AF195" s="52"/>
      <c r="AG195" s="55"/>
      <c r="AH195" s="19"/>
      <c r="AI195" s="19"/>
      <c r="AJ195" s="19"/>
      <c r="AK195" s="52"/>
      <c r="AL195" s="55">
        <v>53159.731379999997</v>
      </c>
      <c r="AM195" s="19">
        <v>35589.796710515999</v>
      </c>
      <c r="AN195" s="19"/>
      <c r="AO195" s="19"/>
      <c r="AP195" s="52"/>
      <c r="AQ195" s="55"/>
      <c r="AR195" s="19"/>
      <c r="AS195" s="19"/>
      <c r="AT195" s="19"/>
      <c r="AU195" s="52"/>
      <c r="AV195" s="55"/>
      <c r="AW195" s="19"/>
      <c r="AX195" s="19"/>
      <c r="AY195" s="19"/>
      <c r="AZ195" s="52"/>
      <c r="BA195" s="55">
        <v>42440.056120000001</v>
      </c>
      <c r="BB195" s="19">
        <v>145550.70822306501</v>
      </c>
      <c r="BC195" s="19"/>
      <c r="BD195" s="19"/>
      <c r="BE195" s="52"/>
      <c r="BF195" s="55"/>
      <c r="BG195" s="19"/>
      <c r="BH195" s="19"/>
      <c r="BI195" s="19"/>
      <c r="BJ195" s="52"/>
      <c r="BK195" s="55"/>
      <c r="BL195" s="19"/>
      <c r="BM195" s="19"/>
      <c r="BN195" s="19"/>
      <c r="BO195" s="52"/>
      <c r="BP195" s="55">
        <v>25511.583620000001</v>
      </c>
      <c r="BQ195" s="19">
        <v>82977.627224787298</v>
      </c>
      <c r="BR195" s="19"/>
      <c r="BS195" s="19"/>
      <c r="BT195" s="52"/>
      <c r="BU195" s="55">
        <v>14596.53242</v>
      </c>
      <c r="BV195" s="19">
        <v>15050.707029093999</v>
      </c>
      <c r="BW195" s="19"/>
      <c r="BX195" s="19"/>
      <c r="BY195" s="52"/>
      <c r="BZ195" s="55"/>
      <c r="CA195" s="19"/>
      <c r="CB195" s="19"/>
      <c r="CC195" s="19"/>
      <c r="CD195" s="52"/>
      <c r="CE195" s="55"/>
      <c r="CF195" s="19"/>
      <c r="CG195" s="19"/>
      <c r="CH195" s="19"/>
      <c r="CI195" s="52"/>
      <c r="CJ195" s="55">
        <v>15066.023929999999</v>
      </c>
      <c r="CK195" s="19">
        <v>28658.226563053999</v>
      </c>
      <c r="CL195" s="19"/>
      <c r="CM195" s="19"/>
      <c r="CN195" s="52"/>
      <c r="CO195" s="55"/>
      <c r="CP195" s="19"/>
      <c r="CQ195" s="19"/>
      <c r="CR195" s="19"/>
      <c r="CS195" s="52"/>
      <c r="CT195" s="55"/>
      <c r="CU195" s="19"/>
      <c r="CV195" s="19"/>
      <c r="CW195" s="19"/>
      <c r="CX195" s="52"/>
      <c r="CY195" s="55">
        <v>276630.21967999998</v>
      </c>
      <c r="CZ195" s="19">
        <v>291484.68293142098</v>
      </c>
      <c r="DA195" s="19">
        <v>0</v>
      </c>
      <c r="DB195" s="19">
        <v>0</v>
      </c>
      <c r="DC195" s="52">
        <v>0</v>
      </c>
      <c r="DD195" s="55">
        <v>59514.631370000003</v>
      </c>
      <c r="DE195" s="19">
        <v>33401.618122819003</v>
      </c>
      <c r="DF195" s="19"/>
      <c r="DG195" s="19"/>
      <c r="DH195" s="52"/>
      <c r="DI195" s="55">
        <v>5939.0588799999996</v>
      </c>
      <c r="DJ195" s="19">
        <v>18209.645785799999</v>
      </c>
      <c r="DK195" s="19"/>
      <c r="DL195" s="19"/>
      <c r="DM195" s="52"/>
      <c r="DN195" s="55">
        <v>5950.99629</v>
      </c>
      <c r="DO195" s="19">
        <v>15286.893924403999</v>
      </c>
      <c r="DP195" s="19"/>
      <c r="DQ195" s="19"/>
      <c r="DR195" s="52"/>
      <c r="DS195" s="55">
        <v>1912.1432</v>
      </c>
      <c r="DT195" s="19">
        <v>28104.449102048002</v>
      </c>
      <c r="DU195" s="19"/>
      <c r="DV195" s="19"/>
      <c r="DW195" s="52"/>
      <c r="DX195" s="55">
        <v>23273.969120000002</v>
      </c>
      <c r="DY195" s="19">
        <v>57983.848719563997</v>
      </c>
      <c r="DZ195" s="19"/>
      <c r="EA195" s="19"/>
      <c r="EB195" s="52"/>
      <c r="EC195" s="55">
        <v>3774.8616499999998</v>
      </c>
      <c r="ED195" s="19">
        <v>15175.917163730999</v>
      </c>
      <c r="EE195" s="19"/>
      <c r="EF195" s="19"/>
      <c r="EG195" s="52"/>
      <c r="EH195" s="55">
        <v>5182.29770110339</v>
      </c>
      <c r="EI195" s="19">
        <v>205.395882</v>
      </c>
      <c r="EJ195" s="19"/>
      <c r="EK195" s="19"/>
      <c r="EL195" s="52"/>
      <c r="EM195" s="55">
        <v>2040.53244213583</v>
      </c>
      <c r="EN195" s="19">
        <v>0</v>
      </c>
      <c r="EO195" s="19"/>
      <c r="EP195" s="19"/>
      <c r="EQ195" s="52"/>
      <c r="ER195" s="55">
        <v>19318.732240000001</v>
      </c>
      <c r="ES195" s="19">
        <v>20597.387254073001</v>
      </c>
      <c r="ET195" s="19"/>
      <c r="EU195" s="19"/>
      <c r="EV195" s="52"/>
      <c r="EW195" s="55"/>
      <c r="EX195" s="19"/>
      <c r="EY195" s="19"/>
      <c r="EZ195" s="19"/>
      <c r="FA195" s="52"/>
      <c r="FB195" s="55"/>
      <c r="FC195" s="19"/>
      <c r="FD195" s="19"/>
      <c r="FE195" s="19"/>
      <c r="FF195" s="52"/>
      <c r="FG195" s="55"/>
      <c r="FH195" s="19"/>
      <c r="FI195" s="19"/>
      <c r="FJ195" s="19"/>
      <c r="FK195" s="52"/>
      <c r="FL195" s="55">
        <v>149722.99678676101</v>
      </c>
      <c r="FM195" s="19">
        <v>102519.526976982</v>
      </c>
      <c r="FN195" s="19"/>
      <c r="FO195" s="19"/>
      <c r="FP195" s="52"/>
      <c r="FQ195" s="55">
        <v>14962.63531</v>
      </c>
      <c r="FR195" s="19">
        <v>3311.61143824701</v>
      </c>
      <c r="FS195" s="19">
        <v>0</v>
      </c>
      <c r="FT195" s="19">
        <v>0</v>
      </c>
      <c r="FU195" s="52">
        <v>0</v>
      </c>
      <c r="FV195" s="55">
        <v>14957.570963525101</v>
      </c>
      <c r="FW195" s="19">
        <v>3311.61143824701</v>
      </c>
      <c r="FX195" s="19"/>
      <c r="FY195" s="19"/>
      <c r="FZ195" s="52"/>
      <c r="GA195" s="55">
        <v>5.0643464748747604</v>
      </c>
      <c r="GB195" s="19"/>
      <c r="GC195" s="19"/>
      <c r="GD195" s="19"/>
      <c r="GE195" s="52"/>
      <c r="GF195" s="55"/>
      <c r="GG195" s="19"/>
      <c r="GH195" s="19"/>
      <c r="GI195" s="19"/>
      <c r="GJ195" s="52"/>
      <c r="GK195" s="55">
        <v>31659.597119999999</v>
      </c>
      <c r="GL195" s="19">
        <v>54569.312773678001</v>
      </c>
      <c r="GM195" s="19">
        <v>0</v>
      </c>
      <c r="GN195" s="19">
        <v>0</v>
      </c>
      <c r="GO195" s="52">
        <v>0</v>
      </c>
      <c r="GP195" s="55">
        <v>690</v>
      </c>
      <c r="GQ195" s="19">
        <v>10142.394</v>
      </c>
      <c r="GR195" s="19"/>
      <c r="GS195" s="19"/>
      <c r="GT195" s="52"/>
      <c r="GU195" s="55">
        <v>9886.2963099999997</v>
      </c>
      <c r="GV195" s="19">
        <v>44426.918773678</v>
      </c>
      <c r="GW195" s="19"/>
      <c r="GX195" s="19"/>
      <c r="GY195" s="52"/>
      <c r="GZ195" s="55">
        <v>21083.300810000001</v>
      </c>
      <c r="HA195" s="19">
        <v>0</v>
      </c>
      <c r="HB195" s="19"/>
      <c r="HC195" s="19"/>
      <c r="HD195" s="52"/>
      <c r="HE195" s="55">
        <v>32565.159700000098</v>
      </c>
      <c r="HF195" s="19">
        <v>11436.926970410001</v>
      </c>
      <c r="HG195" s="19"/>
      <c r="HH195" s="19"/>
      <c r="HI195" s="52"/>
      <c r="HJ195" s="55">
        <v>2462865.3419799898</v>
      </c>
      <c r="HK195" s="19">
        <v>829881.41002635902</v>
      </c>
      <c r="HL195" s="19">
        <v>0</v>
      </c>
      <c r="HM195" s="19">
        <v>0</v>
      </c>
      <c r="HN195" s="52">
        <v>0</v>
      </c>
      <c r="HO195" s="55">
        <v>0</v>
      </c>
      <c r="HP195" s="19">
        <v>51189.664800936</v>
      </c>
      <c r="HQ195" s="19">
        <v>0</v>
      </c>
      <c r="HR195" s="19">
        <v>0</v>
      </c>
      <c r="HS195" s="52">
        <v>0</v>
      </c>
      <c r="HT195" s="55">
        <v>2462865.3419799898</v>
      </c>
      <c r="HU195" s="19">
        <v>881071.07482729503</v>
      </c>
      <c r="HV195" s="19">
        <v>0</v>
      </c>
      <c r="HW195" s="19">
        <v>0</v>
      </c>
      <c r="HX195" s="20">
        <v>0</v>
      </c>
      <c r="HY195" s="2"/>
    </row>
    <row r="196" spans="1:233" x14ac:dyDescent="0.35">
      <c r="A196" s="5">
        <v>15</v>
      </c>
      <c r="B196" s="7" t="s">
        <v>67</v>
      </c>
      <c r="C196" s="18">
        <v>27010</v>
      </c>
      <c r="D196" s="19">
        <v>28877</v>
      </c>
      <c r="E196" s="19">
        <v>0</v>
      </c>
      <c r="F196" s="19">
        <v>0</v>
      </c>
      <c r="G196" s="52">
        <v>0</v>
      </c>
      <c r="H196" s="55">
        <v>11315</v>
      </c>
      <c r="I196" s="19">
        <v>2382</v>
      </c>
      <c r="J196" s="19"/>
      <c r="K196" s="19"/>
      <c r="L196" s="52"/>
      <c r="M196" s="55"/>
      <c r="N196" s="19"/>
      <c r="O196" s="19"/>
      <c r="P196" s="19"/>
      <c r="Q196" s="52"/>
      <c r="R196" s="55"/>
      <c r="S196" s="19"/>
      <c r="T196" s="19"/>
      <c r="U196" s="19"/>
      <c r="V196" s="52"/>
      <c r="W196" s="55">
        <v>1571</v>
      </c>
      <c r="X196" s="19">
        <v>597</v>
      </c>
      <c r="Y196" s="19"/>
      <c r="Z196" s="19"/>
      <c r="AA196" s="52"/>
      <c r="AB196" s="55"/>
      <c r="AC196" s="19"/>
      <c r="AD196" s="19"/>
      <c r="AE196" s="19"/>
      <c r="AF196" s="52"/>
      <c r="AG196" s="55"/>
      <c r="AH196" s="19"/>
      <c r="AI196" s="19"/>
      <c r="AJ196" s="19"/>
      <c r="AK196" s="52"/>
      <c r="AL196" s="55">
        <v>264</v>
      </c>
      <c r="AM196" s="19">
        <v>290</v>
      </c>
      <c r="AN196" s="19"/>
      <c r="AO196" s="19"/>
      <c r="AP196" s="52"/>
      <c r="AQ196" s="55"/>
      <c r="AR196" s="19"/>
      <c r="AS196" s="19"/>
      <c r="AT196" s="19"/>
      <c r="AU196" s="52"/>
      <c r="AV196" s="55"/>
      <c r="AW196" s="19"/>
      <c r="AX196" s="19"/>
      <c r="AY196" s="19"/>
      <c r="AZ196" s="52"/>
      <c r="BA196" s="55">
        <v>388</v>
      </c>
      <c r="BB196" s="19">
        <v>10283</v>
      </c>
      <c r="BC196" s="19"/>
      <c r="BD196" s="19"/>
      <c r="BE196" s="52"/>
      <c r="BF196" s="55"/>
      <c r="BG196" s="19"/>
      <c r="BH196" s="19"/>
      <c r="BI196" s="19"/>
      <c r="BJ196" s="52"/>
      <c r="BK196" s="55"/>
      <c r="BL196" s="19"/>
      <c r="BM196" s="19"/>
      <c r="BN196" s="19"/>
      <c r="BO196" s="52"/>
      <c r="BP196" s="55">
        <v>1147</v>
      </c>
      <c r="BQ196" s="19">
        <v>10593</v>
      </c>
      <c r="BR196" s="19"/>
      <c r="BS196" s="19"/>
      <c r="BT196" s="52"/>
      <c r="BU196" s="55">
        <v>11832</v>
      </c>
      <c r="BV196" s="19">
        <v>4553</v>
      </c>
      <c r="BW196" s="19"/>
      <c r="BX196" s="19"/>
      <c r="BY196" s="52"/>
      <c r="BZ196" s="55"/>
      <c r="CA196" s="19"/>
      <c r="CB196" s="19"/>
      <c r="CC196" s="19"/>
      <c r="CD196" s="52"/>
      <c r="CE196" s="55"/>
      <c r="CF196" s="19"/>
      <c r="CG196" s="19"/>
      <c r="CH196" s="19"/>
      <c r="CI196" s="52"/>
      <c r="CJ196" s="55">
        <v>493</v>
      </c>
      <c r="CK196" s="19">
        <v>179</v>
      </c>
      <c r="CL196" s="19"/>
      <c r="CM196" s="19"/>
      <c r="CN196" s="52"/>
      <c r="CO196" s="55"/>
      <c r="CP196" s="19"/>
      <c r="CQ196" s="19"/>
      <c r="CR196" s="19"/>
      <c r="CS196" s="52"/>
      <c r="CT196" s="55"/>
      <c r="CU196" s="19"/>
      <c r="CV196" s="19"/>
      <c r="CW196" s="19"/>
      <c r="CX196" s="52"/>
      <c r="CY196" s="55">
        <v>32373</v>
      </c>
      <c r="CZ196" s="19">
        <v>35625</v>
      </c>
      <c r="DA196" s="19">
        <v>0</v>
      </c>
      <c r="DB196" s="19">
        <v>0</v>
      </c>
      <c r="DC196" s="52">
        <v>0</v>
      </c>
      <c r="DD196" s="55">
        <v>2012</v>
      </c>
      <c r="DE196" s="19">
        <v>2575</v>
      </c>
      <c r="DF196" s="19"/>
      <c r="DG196" s="19"/>
      <c r="DH196" s="52"/>
      <c r="DI196" s="55">
        <v>2043</v>
      </c>
      <c r="DJ196" s="19">
        <v>10440</v>
      </c>
      <c r="DK196" s="19"/>
      <c r="DL196" s="19"/>
      <c r="DM196" s="52"/>
      <c r="DN196" s="55">
        <v>210</v>
      </c>
      <c r="DO196" s="19">
        <v>2248</v>
      </c>
      <c r="DP196" s="19"/>
      <c r="DQ196" s="19"/>
      <c r="DR196" s="52"/>
      <c r="DS196" s="55">
        <v>112</v>
      </c>
      <c r="DT196" s="19">
        <v>13733</v>
      </c>
      <c r="DU196" s="19"/>
      <c r="DV196" s="19"/>
      <c r="DW196" s="52"/>
      <c r="DX196" s="55">
        <v>1377</v>
      </c>
      <c r="DY196" s="19">
        <v>642</v>
      </c>
      <c r="DZ196" s="19"/>
      <c r="EA196" s="19"/>
      <c r="EB196" s="52"/>
      <c r="EC196" s="55">
        <v>636</v>
      </c>
      <c r="ED196" s="19"/>
      <c r="EE196" s="19"/>
      <c r="EF196" s="19"/>
      <c r="EG196" s="52"/>
      <c r="EH196" s="55">
        <v>4557</v>
      </c>
      <c r="EI196" s="19">
        <v>1580</v>
      </c>
      <c r="EJ196" s="19"/>
      <c r="EK196" s="19"/>
      <c r="EL196" s="52"/>
      <c r="EM196" s="55">
        <v>63</v>
      </c>
      <c r="EN196" s="19"/>
      <c r="EO196" s="19"/>
      <c r="EP196" s="19"/>
      <c r="EQ196" s="52"/>
      <c r="ER196" s="55">
        <v>223</v>
      </c>
      <c r="ES196" s="19">
        <v>306</v>
      </c>
      <c r="ET196" s="19"/>
      <c r="EU196" s="19"/>
      <c r="EV196" s="52"/>
      <c r="EW196" s="55">
        <v>324</v>
      </c>
      <c r="EX196" s="19"/>
      <c r="EY196" s="19"/>
      <c r="EZ196" s="19"/>
      <c r="FA196" s="52"/>
      <c r="FB196" s="55"/>
      <c r="FC196" s="19"/>
      <c r="FD196" s="19"/>
      <c r="FE196" s="19"/>
      <c r="FF196" s="52"/>
      <c r="FG196" s="55"/>
      <c r="FH196" s="19"/>
      <c r="FI196" s="19"/>
      <c r="FJ196" s="19"/>
      <c r="FK196" s="52"/>
      <c r="FL196" s="55">
        <v>20816</v>
      </c>
      <c r="FM196" s="19">
        <v>4101</v>
      </c>
      <c r="FN196" s="19"/>
      <c r="FO196" s="19"/>
      <c r="FP196" s="52"/>
      <c r="FQ196" s="55">
        <v>1472</v>
      </c>
      <c r="FR196" s="19">
        <v>580</v>
      </c>
      <c r="FS196" s="19">
        <v>0</v>
      </c>
      <c r="FT196" s="19">
        <v>0</v>
      </c>
      <c r="FU196" s="52">
        <v>0</v>
      </c>
      <c r="FV196" s="55">
        <v>1472</v>
      </c>
      <c r="FW196" s="19">
        <v>580</v>
      </c>
      <c r="FX196" s="19"/>
      <c r="FY196" s="19"/>
      <c r="FZ196" s="52"/>
      <c r="GA196" s="55"/>
      <c r="GB196" s="19"/>
      <c r="GC196" s="19"/>
      <c r="GD196" s="19"/>
      <c r="GE196" s="52"/>
      <c r="GF196" s="55"/>
      <c r="GG196" s="19"/>
      <c r="GH196" s="19"/>
      <c r="GI196" s="19"/>
      <c r="GJ196" s="52"/>
      <c r="GK196" s="55">
        <v>170</v>
      </c>
      <c r="GL196" s="19">
        <v>0</v>
      </c>
      <c r="GM196" s="19">
        <v>0</v>
      </c>
      <c r="GN196" s="19">
        <v>0</v>
      </c>
      <c r="GO196" s="52">
        <v>0</v>
      </c>
      <c r="GP196" s="55"/>
      <c r="GQ196" s="19"/>
      <c r="GR196" s="19"/>
      <c r="GS196" s="19"/>
      <c r="GT196" s="52"/>
      <c r="GU196" s="55">
        <v>170</v>
      </c>
      <c r="GV196" s="19"/>
      <c r="GW196" s="19"/>
      <c r="GX196" s="19"/>
      <c r="GY196" s="52"/>
      <c r="GZ196" s="55"/>
      <c r="HA196" s="19"/>
      <c r="HB196" s="19"/>
      <c r="HC196" s="19"/>
      <c r="HD196" s="52"/>
      <c r="HE196" s="55"/>
      <c r="HF196" s="19"/>
      <c r="HG196" s="19"/>
      <c r="HH196" s="19"/>
      <c r="HI196" s="52"/>
      <c r="HJ196" s="55">
        <v>61025</v>
      </c>
      <c r="HK196" s="19">
        <v>65082</v>
      </c>
      <c r="HL196" s="19">
        <v>0</v>
      </c>
      <c r="HM196" s="19">
        <v>0</v>
      </c>
      <c r="HN196" s="52">
        <v>0</v>
      </c>
      <c r="HO196" s="55">
        <v>0</v>
      </c>
      <c r="HP196" s="19">
        <v>0</v>
      </c>
      <c r="HQ196" s="19">
        <v>0</v>
      </c>
      <c r="HR196" s="19">
        <v>0</v>
      </c>
      <c r="HS196" s="52">
        <v>0</v>
      </c>
      <c r="HT196" s="55">
        <v>61025</v>
      </c>
      <c r="HU196" s="19">
        <v>65082</v>
      </c>
      <c r="HV196" s="19">
        <v>0</v>
      </c>
      <c r="HW196" s="19">
        <v>0</v>
      </c>
      <c r="HX196" s="20">
        <v>0</v>
      </c>
      <c r="HY196" s="2"/>
    </row>
    <row r="197" spans="1:233" x14ac:dyDescent="0.35">
      <c r="A197" s="5">
        <v>16</v>
      </c>
      <c r="B197" s="7" t="s">
        <v>68</v>
      </c>
      <c r="C197" s="18">
        <v>858343.53200999997</v>
      </c>
      <c r="D197" s="19">
        <v>966411.94815999898</v>
      </c>
      <c r="E197" s="19">
        <v>0</v>
      </c>
      <c r="F197" s="19">
        <v>0</v>
      </c>
      <c r="G197" s="52">
        <v>0</v>
      </c>
      <c r="H197" s="55">
        <v>459421.0575</v>
      </c>
      <c r="I197" s="19">
        <v>178442.02369999999</v>
      </c>
      <c r="J197" s="19">
        <v>0</v>
      </c>
      <c r="K197" s="19">
        <v>0</v>
      </c>
      <c r="L197" s="52">
        <v>0</v>
      </c>
      <c r="M197" s="55"/>
      <c r="N197" s="19"/>
      <c r="O197" s="19"/>
      <c r="P197" s="19"/>
      <c r="Q197" s="52"/>
      <c r="R197" s="55"/>
      <c r="S197" s="19"/>
      <c r="T197" s="19"/>
      <c r="U197" s="19"/>
      <c r="V197" s="52"/>
      <c r="W197" s="55">
        <v>63705.812890000001</v>
      </c>
      <c r="X197" s="19">
        <v>38528.512439999999</v>
      </c>
      <c r="Y197" s="19">
        <v>0</v>
      </c>
      <c r="Z197" s="19">
        <v>0</v>
      </c>
      <c r="AA197" s="52">
        <v>0</v>
      </c>
      <c r="AB197" s="55"/>
      <c r="AC197" s="19"/>
      <c r="AD197" s="19"/>
      <c r="AE197" s="19"/>
      <c r="AF197" s="52"/>
      <c r="AG197" s="55"/>
      <c r="AH197" s="19"/>
      <c r="AI197" s="19"/>
      <c r="AJ197" s="19"/>
      <c r="AK197" s="52"/>
      <c r="AL197" s="55">
        <v>77238.905209999997</v>
      </c>
      <c r="AM197" s="19">
        <v>72663.342040000003</v>
      </c>
      <c r="AN197" s="19">
        <v>0</v>
      </c>
      <c r="AO197" s="19">
        <v>0</v>
      </c>
      <c r="AP197" s="52">
        <v>0</v>
      </c>
      <c r="AQ197" s="55"/>
      <c r="AR197" s="19"/>
      <c r="AS197" s="19"/>
      <c r="AT197" s="19"/>
      <c r="AU197" s="52"/>
      <c r="AV197" s="55"/>
      <c r="AW197" s="19"/>
      <c r="AX197" s="19"/>
      <c r="AY197" s="19"/>
      <c r="AZ197" s="52"/>
      <c r="BA197" s="55">
        <v>61587.250290000004</v>
      </c>
      <c r="BB197" s="19">
        <v>469398.720169999</v>
      </c>
      <c r="BC197" s="19">
        <v>0</v>
      </c>
      <c r="BD197" s="19">
        <v>0</v>
      </c>
      <c r="BE197" s="52">
        <v>0</v>
      </c>
      <c r="BF197" s="55"/>
      <c r="BG197" s="19"/>
      <c r="BH197" s="19"/>
      <c r="BI197" s="19"/>
      <c r="BJ197" s="52"/>
      <c r="BK197" s="55"/>
      <c r="BL197" s="19"/>
      <c r="BM197" s="19"/>
      <c r="BN197" s="19"/>
      <c r="BO197" s="52"/>
      <c r="BP197" s="55">
        <v>47677.644549999997</v>
      </c>
      <c r="BQ197" s="19">
        <v>183502.67006</v>
      </c>
      <c r="BR197" s="19">
        <v>0</v>
      </c>
      <c r="BS197" s="19">
        <v>0</v>
      </c>
      <c r="BT197" s="52">
        <v>0</v>
      </c>
      <c r="BU197" s="55">
        <v>123076.46098</v>
      </c>
      <c r="BV197" s="19">
        <v>13206.80286</v>
      </c>
      <c r="BW197" s="19">
        <v>0</v>
      </c>
      <c r="BX197" s="19">
        <v>0</v>
      </c>
      <c r="BY197" s="52">
        <v>0</v>
      </c>
      <c r="BZ197" s="55"/>
      <c r="CA197" s="19"/>
      <c r="CB197" s="19"/>
      <c r="CC197" s="19"/>
      <c r="CD197" s="52"/>
      <c r="CE197" s="55"/>
      <c r="CF197" s="19"/>
      <c r="CG197" s="19"/>
      <c r="CH197" s="19"/>
      <c r="CI197" s="52"/>
      <c r="CJ197" s="55">
        <v>25636.400590000001</v>
      </c>
      <c r="CK197" s="19">
        <v>10669.87689</v>
      </c>
      <c r="CL197" s="19">
        <v>0</v>
      </c>
      <c r="CM197" s="19">
        <v>0</v>
      </c>
      <c r="CN197" s="52">
        <v>0</v>
      </c>
      <c r="CO197" s="55"/>
      <c r="CP197" s="19"/>
      <c r="CQ197" s="19"/>
      <c r="CR197" s="19"/>
      <c r="CS197" s="52"/>
      <c r="CT197" s="55"/>
      <c r="CU197" s="19"/>
      <c r="CV197" s="19"/>
      <c r="CW197" s="19"/>
      <c r="CX197" s="52"/>
      <c r="CY197" s="55">
        <v>404633.17563000001</v>
      </c>
      <c r="CZ197" s="19">
        <v>459630.64714000002</v>
      </c>
      <c r="DA197" s="19">
        <v>0</v>
      </c>
      <c r="DB197" s="19">
        <v>0</v>
      </c>
      <c r="DC197" s="52">
        <v>0</v>
      </c>
      <c r="DD197" s="55">
        <v>85368.883269999904</v>
      </c>
      <c r="DE197" s="19">
        <v>32404.355479999998</v>
      </c>
      <c r="DF197" s="19">
        <v>0</v>
      </c>
      <c r="DG197" s="19">
        <v>0</v>
      </c>
      <c r="DH197" s="52">
        <v>0</v>
      </c>
      <c r="DI197" s="55">
        <v>23610.329249999999</v>
      </c>
      <c r="DJ197" s="19">
        <v>13093.29097</v>
      </c>
      <c r="DK197" s="19">
        <v>0</v>
      </c>
      <c r="DL197" s="19">
        <v>0</v>
      </c>
      <c r="DM197" s="52">
        <v>0</v>
      </c>
      <c r="DN197" s="55">
        <v>4357.4472699999997</v>
      </c>
      <c r="DO197" s="19">
        <v>56986.738310000001</v>
      </c>
      <c r="DP197" s="19">
        <v>0</v>
      </c>
      <c r="DQ197" s="19">
        <v>0</v>
      </c>
      <c r="DR197" s="52">
        <v>0</v>
      </c>
      <c r="DS197" s="55">
        <v>7926.8685299999997</v>
      </c>
      <c r="DT197" s="19">
        <v>21310.266189999998</v>
      </c>
      <c r="DU197" s="19">
        <v>0</v>
      </c>
      <c r="DV197" s="19">
        <v>0</v>
      </c>
      <c r="DW197" s="52">
        <v>0</v>
      </c>
      <c r="DX197" s="55">
        <v>57432.723619999997</v>
      </c>
      <c r="DY197" s="19">
        <v>89789.294989999995</v>
      </c>
      <c r="DZ197" s="19">
        <v>0</v>
      </c>
      <c r="EA197" s="19">
        <v>0</v>
      </c>
      <c r="EB197" s="52">
        <v>0</v>
      </c>
      <c r="EC197" s="55">
        <v>22499.179230000002</v>
      </c>
      <c r="ED197" s="19">
        <v>34303.223660000003</v>
      </c>
      <c r="EE197" s="19">
        <v>0</v>
      </c>
      <c r="EF197" s="19">
        <v>0</v>
      </c>
      <c r="EG197" s="52">
        <v>0</v>
      </c>
      <c r="EH197" s="55">
        <v>4313.5895300000002</v>
      </c>
      <c r="EI197" s="19">
        <v>251.8931</v>
      </c>
      <c r="EJ197" s="19">
        <v>0</v>
      </c>
      <c r="EK197" s="19">
        <v>0</v>
      </c>
      <c r="EL197" s="52">
        <v>0</v>
      </c>
      <c r="EM197" s="55">
        <v>2569.1221799999998</v>
      </c>
      <c r="EN197" s="19">
        <v>69.036550000000005</v>
      </c>
      <c r="EO197" s="19">
        <v>0</v>
      </c>
      <c r="EP197" s="19">
        <v>0</v>
      </c>
      <c r="EQ197" s="52">
        <v>0</v>
      </c>
      <c r="ER197" s="55">
        <v>14966.154430000001</v>
      </c>
      <c r="ES197" s="19">
        <v>21866.432830000002</v>
      </c>
      <c r="ET197" s="19">
        <v>0</v>
      </c>
      <c r="EU197" s="19">
        <v>0</v>
      </c>
      <c r="EV197" s="52">
        <v>0</v>
      </c>
      <c r="EW197" s="55">
        <v>34399.681579999997</v>
      </c>
      <c r="EX197" s="19">
        <v>15544.36076</v>
      </c>
      <c r="EY197" s="19">
        <v>0</v>
      </c>
      <c r="EZ197" s="19">
        <v>0</v>
      </c>
      <c r="FA197" s="52">
        <v>0</v>
      </c>
      <c r="FB197" s="55">
        <v>0</v>
      </c>
      <c r="FC197" s="19">
        <v>0</v>
      </c>
      <c r="FD197" s="19">
        <v>0</v>
      </c>
      <c r="FE197" s="19">
        <v>0</v>
      </c>
      <c r="FF197" s="52">
        <v>0</v>
      </c>
      <c r="FG197" s="55">
        <v>97.521109999999993</v>
      </c>
      <c r="FH197" s="19">
        <v>0</v>
      </c>
      <c r="FI197" s="19">
        <v>0</v>
      </c>
      <c r="FJ197" s="19">
        <v>0</v>
      </c>
      <c r="FK197" s="52">
        <v>0</v>
      </c>
      <c r="FL197" s="55">
        <v>147091.67563000001</v>
      </c>
      <c r="FM197" s="19">
        <v>174011.7543</v>
      </c>
      <c r="FN197" s="19">
        <v>0</v>
      </c>
      <c r="FO197" s="19">
        <v>0</v>
      </c>
      <c r="FP197" s="52">
        <v>0</v>
      </c>
      <c r="FQ197" s="55">
        <v>21398.023209999999</v>
      </c>
      <c r="FR197" s="19">
        <v>5770.3168500000002</v>
      </c>
      <c r="FS197" s="19">
        <v>0</v>
      </c>
      <c r="FT197" s="19">
        <v>4493.7135500000004</v>
      </c>
      <c r="FU197" s="52">
        <v>0</v>
      </c>
      <c r="FV197" s="55">
        <v>21398.023209999999</v>
      </c>
      <c r="FW197" s="19">
        <v>5770.3168500000002</v>
      </c>
      <c r="FX197" s="19">
        <v>0</v>
      </c>
      <c r="FY197" s="19">
        <v>4493.7135500000004</v>
      </c>
      <c r="FZ197" s="52">
        <v>0</v>
      </c>
      <c r="GA197" s="55">
        <v>0</v>
      </c>
      <c r="GB197" s="19">
        <v>0</v>
      </c>
      <c r="GC197" s="19">
        <v>0</v>
      </c>
      <c r="GD197" s="19">
        <v>0</v>
      </c>
      <c r="GE197" s="52">
        <v>0</v>
      </c>
      <c r="GF197" s="55">
        <v>0</v>
      </c>
      <c r="GG197" s="19">
        <v>0</v>
      </c>
      <c r="GH197" s="19">
        <v>0</v>
      </c>
      <c r="GI197" s="19">
        <v>0</v>
      </c>
      <c r="GJ197" s="52">
        <v>0</v>
      </c>
      <c r="GK197" s="55">
        <v>71892.162429999997</v>
      </c>
      <c r="GL197" s="19">
        <v>56450.891409999997</v>
      </c>
      <c r="GM197" s="19">
        <v>0</v>
      </c>
      <c r="GN197" s="19">
        <v>2391.0431800000001</v>
      </c>
      <c r="GO197" s="52">
        <v>0</v>
      </c>
      <c r="GP197" s="55">
        <v>0</v>
      </c>
      <c r="GQ197" s="19">
        <v>8281.1151599999994</v>
      </c>
      <c r="GR197" s="19">
        <v>0</v>
      </c>
      <c r="GS197" s="19">
        <v>2391.0431800000001</v>
      </c>
      <c r="GT197" s="52">
        <v>0</v>
      </c>
      <c r="GU197" s="55">
        <v>4292.1624300000003</v>
      </c>
      <c r="GV197" s="19">
        <v>27635.44355</v>
      </c>
      <c r="GW197" s="19">
        <v>0</v>
      </c>
      <c r="GX197" s="19">
        <v>0</v>
      </c>
      <c r="GY197" s="52">
        <v>0</v>
      </c>
      <c r="GZ197" s="55">
        <v>67600</v>
      </c>
      <c r="HA197" s="19">
        <v>20534.332699999999</v>
      </c>
      <c r="HB197" s="19">
        <v>0</v>
      </c>
      <c r="HC197" s="19">
        <v>0</v>
      </c>
      <c r="HD197" s="52">
        <v>0</v>
      </c>
      <c r="HE197" s="55">
        <v>20966.69411</v>
      </c>
      <c r="HF197" s="19">
        <v>16761.081320000001</v>
      </c>
      <c r="HG197" s="19">
        <v>0</v>
      </c>
      <c r="HH197" s="19">
        <v>0</v>
      </c>
      <c r="HI197" s="52">
        <v>0</v>
      </c>
      <c r="HJ197" s="55">
        <v>1377233.58739</v>
      </c>
      <c r="HK197" s="19">
        <v>1505024.88488</v>
      </c>
      <c r="HL197" s="19">
        <v>0</v>
      </c>
      <c r="HM197" s="19">
        <v>6884.7567300000001</v>
      </c>
      <c r="HN197" s="52">
        <v>0</v>
      </c>
      <c r="HO197" s="55">
        <v>0</v>
      </c>
      <c r="HP197" s="19">
        <v>18069.220740000001</v>
      </c>
      <c r="HQ197" s="19">
        <v>0</v>
      </c>
      <c r="HR197" s="19">
        <v>0</v>
      </c>
      <c r="HS197" s="52">
        <v>0</v>
      </c>
      <c r="HT197" s="55">
        <v>1377233.58739</v>
      </c>
      <c r="HU197" s="19">
        <v>1523094.10562</v>
      </c>
      <c r="HV197" s="19">
        <v>0</v>
      </c>
      <c r="HW197" s="19">
        <v>6884.7567300000001</v>
      </c>
      <c r="HX197" s="20">
        <v>0</v>
      </c>
      <c r="HY197" s="2"/>
    </row>
    <row r="198" spans="1:233" x14ac:dyDescent="0.35">
      <c r="A198" s="5">
        <v>17</v>
      </c>
      <c r="B198" s="7" t="s">
        <v>69</v>
      </c>
      <c r="C198" s="18">
        <v>2797862.6364348899</v>
      </c>
      <c r="D198" s="19">
        <v>1426437.7424780801</v>
      </c>
      <c r="E198" s="19">
        <v>0</v>
      </c>
      <c r="F198" s="19">
        <v>95.235783600000005</v>
      </c>
      <c r="G198" s="52">
        <v>0</v>
      </c>
      <c r="H198" s="55">
        <v>2016920.1309908901</v>
      </c>
      <c r="I198" s="19">
        <v>282285.068456145</v>
      </c>
      <c r="J198" s="19"/>
      <c r="K198" s="19">
        <v>95.235783600000005</v>
      </c>
      <c r="L198" s="52">
        <v>0</v>
      </c>
      <c r="M198" s="55"/>
      <c r="N198" s="19"/>
      <c r="O198" s="19"/>
      <c r="P198" s="19"/>
      <c r="Q198" s="52"/>
      <c r="R198" s="55"/>
      <c r="S198" s="19"/>
      <c r="T198" s="19"/>
      <c r="U198" s="19"/>
      <c r="V198" s="52"/>
      <c r="W198" s="55">
        <v>350941.16059497802</v>
      </c>
      <c r="X198" s="19">
        <v>62968.523162086298</v>
      </c>
      <c r="Y198" s="19"/>
      <c r="Z198" s="19"/>
      <c r="AA198" s="52"/>
      <c r="AB198" s="55"/>
      <c r="AC198" s="19"/>
      <c r="AD198" s="19"/>
      <c r="AE198" s="19"/>
      <c r="AF198" s="52"/>
      <c r="AG198" s="55"/>
      <c r="AH198" s="19"/>
      <c r="AI198" s="19"/>
      <c r="AJ198" s="19"/>
      <c r="AK198" s="52"/>
      <c r="AL198" s="55">
        <v>148279.941828785</v>
      </c>
      <c r="AM198" s="19">
        <v>111030.594647502</v>
      </c>
      <c r="AN198" s="19"/>
      <c r="AO198" s="19"/>
      <c r="AP198" s="52"/>
      <c r="AQ198" s="55"/>
      <c r="AR198" s="19"/>
      <c r="AS198" s="19"/>
      <c r="AT198" s="19"/>
      <c r="AU198" s="52"/>
      <c r="AV198" s="55"/>
      <c r="AW198" s="19"/>
      <c r="AX198" s="19"/>
      <c r="AY198" s="19"/>
      <c r="AZ198" s="52"/>
      <c r="BA198" s="55">
        <v>97238.196106675096</v>
      </c>
      <c r="BB198" s="19">
        <v>624072.781728587</v>
      </c>
      <c r="BC198" s="19"/>
      <c r="BD198" s="19"/>
      <c r="BE198" s="52"/>
      <c r="BF198" s="55"/>
      <c r="BG198" s="19"/>
      <c r="BH198" s="19"/>
      <c r="BI198" s="19"/>
      <c r="BJ198" s="52"/>
      <c r="BK198" s="55"/>
      <c r="BL198" s="19"/>
      <c r="BM198" s="19"/>
      <c r="BN198" s="19"/>
      <c r="BO198" s="52"/>
      <c r="BP198" s="55">
        <v>106186.92859808001</v>
      </c>
      <c r="BQ198" s="19">
        <v>318107.82398526301</v>
      </c>
      <c r="BR198" s="19"/>
      <c r="BS198" s="19"/>
      <c r="BT198" s="52"/>
      <c r="BU198" s="55">
        <v>40357.634842624197</v>
      </c>
      <c r="BV198" s="19">
        <v>25672.380205699999</v>
      </c>
      <c r="BW198" s="19"/>
      <c r="BX198" s="19"/>
      <c r="BY198" s="52"/>
      <c r="BZ198" s="55"/>
      <c r="CA198" s="19"/>
      <c r="CB198" s="19"/>
      <c r="CC198" s="19"/>
      <c r="CD198" s="52"/>
      <c r="CE198" s="55"/>
      <c r="CF198" s="19"/>
      <c r="CG198" s="19"/>
      <c r="CH198" s="19"/>
      <c r="CI198" s="52"/>
      <c r="CJ198" s="55">
        <v>37938.643472856202</v>
      </c>
      <c r="CK198" s="19">
        <v>2300.5702928000001</v>
      </c>
      <c r="CL198" s="19"/>
      <c r="CM198" s="19"/>
      <c r="CN198" s="52"/>
      <c r="CO198" s="55"/>
      <c r="CP198" s="19"/>
      <c r="CQ198" s="19"/>
      <c r="CR198" s="19"/>
      <c r="CS198" s="52"/>
      <c r="CT198" s="55"/>
      <c r="CU198" s="19"/>
      <c r="CV198" s="19"/>
      <c r="CW198" s="19"/>
      <c r="CX198" s="52"/>
      <c r="CY198" s="55">
        <v>696429.50463948399</v>
      </c>
      <c r="CZ198" s="19">
        <v>496040.57488722802</v>
      </c>
      <c r="DA198" s="19">
        <v>0</v>
      </c>
      <c r="DB198" s="19">
        <v>1772.1798899999999</v>
      </c>
      <c r="DC198" s="52">
        <v>0</v>
      </c>
      <c r="DD198" s="55">
        <v>196281.078437794</v>
      </c>
      <c r="DE198" s="19">
        <v>52530.948722983303</v>
      </c>
      <c r="DF198" s="19"/>
      <c r="DG198" s="19"/>
      <c r="DH198" s="52"/>
      <c r="DI198" s="55">
        <v>94987.188087087707</v>
      </c>
      <c r="DJ198" s="19">
        <v>27212.818499285699</v>
      </c>
      <c r="DK198" s="19"/>
      <c r="DL198" s="19"/>
      <c r="DM198" s="52"/>
      <c r="DN198" s="55">
        <v>11261.289971820201</v>
      </c>
      <c r="DO198" s="19">
        <v>22133.930018495899</v>
      </c>
      <c r="DP198" s="19"/>
      <c r="DQ198" s="19"/>
      <c r="DR198" s="52"/>
      <c r="DS198" s="55">
        <v>8178.4914491999998</v>
      </c>
      <c r="DT198" s="19">
        <v>26443.237081870499</v>
      </c>
      <c r="DU198" s="19"/>
      <c r="DV198" s="19"/>
      <c r="DW198" s="52"/>
      <c r="DX198" s="55">
        <v>43409.983790163402</v>
      </c>
      <c r="DY198" s="19">
        <v>116713.84468752101</v>
      </c>
      <c r="DZ198" s="19"/>
      <c r="EA198" s="19">
        <v>1772.1798899999999</v>
      </c>
      <c r="EB198" s="52"/>
      <c r="EC198" s="55">
        <v>51759.904855535999</v>
      </c>
      <c r="ED198" s="19">
        <v>15911.268295391301</v>
      </c>
      <c r="EE198" s="19"/>
      <c r="EF198" s="19"/>
      <c r="EG198" s="52"/>
      <c r="EH198" s="55">
        <v>21008.040081521402</v>
      </c>
      <c r="EI198" s="19">
        <v>5590.4006892999996</v>
      </c>
      <c r="EJ198" s="19"/>
      <c r="EK198" s="19"/>
      <c r="EL198" s="52"/>
      <c r="EM198" s="55">
        <v>5649.7800954310296</v>
      </c>
      <c r="EN198" s="19"/>
      <c r="EO198" s="19"/>
      <c r="EP198" s="19"/>
      <c r="EQ198" s="52"/>
      <c r="ER198" s="55">
        <v>24852.372577318401</v>
      </c>
      <c r="ES198" s="19">
        <v>22031.235639265498</v>
      </c>
      <c r="ET198" s="19"/>
      <c r="EU198" s="19"/>
      <c r="EV198" s="52"/>
      <c r="EW198" s="55">
        <v>32917.389877866102</v>
      </c>
      <c r="EX198" s="19">
        <v>3201.8627353000002</v>
      </c>
      <c r="EY198" s="19"/>
      <c r="EZ198" s="19"/>
      <c r="FA198" s="52"/>
      <c r="FB198" s="55"/>
      <c r="FC198" s="19"/>
      <c r="FD198" s="19"/>
      <c r="FE198" s="19"/>
      <c r="FF198" s="52"/>
      <c r="FG198" s="55"/>
      <c r="FH198" s="19"/>
      <c r="FI198" s="19"/>
      <c r="FJ198" s="19"/>
      <c r="FK198" s="52"/>
      <c r="FL198" s="55">
        <v>206123.98541574599</v>
      </c>
      <c r="FM198" s="19">
        <v>204271.02851781499</v>
      </c>
      <c r="FN198" s="19"/>
      <c r="FO198" s="19"/>
      <c r="FP198" s="52"/>
      <c r="FQ198" s="55">
        <v>53536.994290082403</v>
      </c>
      <c r="FR198" s="19">
        <v>2842.9721798169699</v>
      </c>
      <c r="FS198" s="19">
        <v>0</v>
      </c>
      <c r="FT198" s="19">
        <v>0</v>
      </c>
      <c r="FU198" s="52">
        <v>0</v>
      </c>
      <c r="FV198" s="55">
        <v>39421.894071148599</v>
      </c>
      <c r="FW198" s="19">
        <v>2578.6105313865601</v>
      </c>
      <c r="FX198" s="19"/>
      <c r="FY198" s="19"/>
      <c r="FZ198" s="52"/>
      <c r="GA198" s="55">
        <v>791.74699991039995</v>
      </c>
      <c r="GB198" s="19">
        <v>0</v>
      </c>
      <c r="GC198" s="19"/>
      <c r="GD198" s="19"/>
      <c r="GE198" s="52"/>
      <c r="GF198" s="55">
        <v>13323.3532190234</v>
      </c>
      <c r="GG198" s="19">
        <v>264.36164843040598</v>
      </c>
      <c r="GH198" s="19"/>
      <c r="GI198" s="19"/>
      <c r="GJ198" s="52"/>
      <c r="GK198" s="55">
        <v>198398.89651218799</v>
      </c>
      <c r="GL198" s="19">
        <v>67485.646231999999</v>
      </c>
      <c r="GM198" s="19">
        <v>0</v>
      </c>
      <c r="GN198" s="19">
        <v>0</v>
      </c>
      <c r="GO198" s="52">
        <v>0</v>
      </c>
      <c r="GP198" s="55">
        <v>815.09420999999998</v>
      </c>
      <c r="GQ198" s="19">
        <v>14604.61398</v>
      </c>
      <c r="GR198" s="19"/>
      <c r="GS198" s="19"/>
      <c r="GT198" s="52"/>
      <c r="GU198" s="55">
        <v>1902.63607</v>
      </c>
      <c r="GV198" s="19">
        <v>6348.0458520000002</v>
      </c>
      <c r="GW198" s="19"/>
      <c r="GX198" s="19"/>
      <c r="GY198" s="52"/>
      <c r="GZ198" s="55">
        <v>195681.166232188</v>
      </c>
      <c r="HA198" s="19">
        <v>46532.986400000002</v>
      </c>
      <c r="HB198" s="19"/>
      <c r="HC198" s="19"/>
      <c r="HD198" s="52"/>
      <c r="HE198" s="55"/>
      <c r="HF198" s="19"/>
      <c r="HG198" s="19"/>
      <c r="HH198" s="19"/>
      <c r="HI198" s="52"/>
      <c r="HJ198" s="55">
        <v>3746228.0318766399</v>
      </c>
      <c r="HK198" s="19">
        <v>1992806.9357771301</v>
      </c>
      <c r="HL198" s="19">
        <v>0</v>
      </c>
      <c r="HM198" s="19">
        <v>1867.4156736</v>
      </c>
      <c r="HN198" s="52">
        <v>0</v>
      </c>
      <c r="HO198" s="55">
        <v>0</v>
      </c>
      <c r="HP198" s="19">
        <v>0</v>
      </c>
      <c r="HQ198" s="19">
        <v>0</v>
      </c>
      <c r="HR198" s="19">
        <v>0</v>
      </c>
      <c r="HS198" s="52">
        <v>0</v>
      </c>
      <c r="HT198" s="55">
        <v>3746228.0318766399</v>
      </c>
      <c r="HU198" s="19">
        <v>1992806.9357771301</v>
      </c>
      <c r="HV198" s="19">
        <v>0</v>
      </c>
      <c r="HW198" s="19">
        <v>1867.4156736</v>
      </c>
      <c r="HX198" s="20">
        <v>0</v>
      </c>
      <c r="HY198" s="2"/>
    </row>
    <row r="199" spans="1:233" x14ac:dyDescent="0.35">
      <c r="A199" s="5">
        <v>18</v>
      </c>
      <c r="B199" s="7" t="s">
        <v>70</v>
      </c>
      <c r="C199" s="18">
        <v>887015.63</v>
      </c>
      <c r="D199" s="19">
        <v>0</v>
      </c>
      <c r="E199" s="19">
        <v>0</v>
      </c>
      <c r="F199" s="19">
        <v>0</v>
      </c>
      <c r="G199" s="52">
        <v>0</v>
      </c>
      <c r="H199" s="55">
        <v>749170.74</v>
      </c>
      <c r="I199" s="19"/>
      <c r="J199" s="19"/>
      <c r="K199" s="19"/>
      <c r="L199" s="52"/>
      <c r="M199" s="55"/>
      <c r="N199" s="19"/>
      <c r="O199" s="19"/>
      <c r="P199" s="19"/>
      <c r="Q199" s="52"/>
      <c r="R199" s="55"/>
      <c r="S199" s="19"/>
      <c r="T199" s="19"/>
      <c r="U199" s="19"/>
      <c r="V199" s="52"/>
      <c r="W199" s="55">
        <v>115807.96</v>
      </c>
      <c r="X199" s="19"/>
      <c r="Y199" s="19"/>
      <c r="Z199" s="19"/>
      <c r="AA199" s="52"/>
      <c r="AB199" s="55"/>
      <c r="AC199" s="19"/>
      <c r="AD199" s="19"/>
      <c r="AE199" s="19"/>
      <c r="AF199" s="52"/>
      <c r="AG199" s="55"/>
      <c r="AH199" s="19"/>
      <c r="AI199" s="19"/>
      <c r="AJ199" s="19"/>
      <c r="AK199" s="52"/>
      <c r="AL199" s="55"/>
      <c r="AM199" s="19"/>
      <c r="AN199" s="19"/>
      <c r="AO199" s="19"/>
      <c r="AP199" s="52"/>
      <c r="AQ199" s="55"/>
      <c r="AR199" s="19"/>
      <c r="AS199" s="19"/>
      <c r="AT199" s="19"/>
      <c r="AU199" s="52"/>
      <c r="AV199" s="55"/>
      <c r="AW199" s="19"/>
      <c r="AX199" s="19"/>
      <c r="AY199" s="19"/>
      <c r="AZ199" s="52"/>
      <c r="BA199" s="55"/>
      <c r="BB199" s="19"/>
      <c r="BC199" s="19"/>
      <c r="BD199" s="19"/>
      <c r="BE199" s="52"/>
      <c r="BF199" s="55"/>
      <c r="BG199" s="19"/>
      <c r="BH199" s="19"/>
      <c r="BI199" s="19"/>
      <c r="BJ199" s="52"/>
      <c r="BK199" s="55"/>
      <c r="BL199" s="19"/>
      <c r="BM199" s="19"/>
      <c r="BN199" s="19"/>
      <c r="BO199" s="52"/>
      <c r="BP199" s="55"/>
      <c r="BQ199" s="19"/>
      <c r="BR199" s="19"/>
      <c r="BS199" s="19"/>
      <c r="BT199" s="52"/>
      <c r="BU199" s="55"/>
      <c r="BV199" s="19"/>
      <c r="BW199" s="19"/>
      <c r="BX199" s="19"/>
      <c r="BY199" s="52"/>
      <c r="BZ199" s="55"/>
      <c r="CA199" s="19"/>
      <c r="CB199" s="19"/>
      <c r="CC199" s="19"/>
      <c r="CD199" s="52"/>
      <c r="CE199" s="55"/>
      <c r="CF199" s="19"/>
      <c r="CG199" s="19"/>
      <c r="CH199" s="19"/>
      <c r="CI199" s="52"/>
      <c r="CJ199" s="55">
        <v>22036.93</v>
      </c>
      <c r="CK199" s="19"/>
      <c r="CL199" s="19"/>
      <c r="CM199" s="19"/>
      <c r="CN199" s="52"/>
      <c r="CO199" s="55"/>
      <c r="CP199" s="19"/>
      <c r="CQ199" s="19"/>
      <c r="CR199" s="19"/>
      <c r="CS199" s="52"/>
      <c r="CT199" s="55"/>
      <c r="CU199" s="19"/>
      <c r="CV199" s="19"/>
      <c r="CW199" s="19"/>
      <c r="CX199" s="52"/>
      <c r="CY199" s="55">
        <v>0</v>
      </c>
      <c r="CZ199" s="19">
        <v>0</v>
      </c>
      <c r="DA199" s="19">
        <v>0</v>
      </c>
      <c r="DB199" s="19">
        <v>0</v>
      </c>
      <c r="DC199" s="52">
        <v>0</v>
      </c>
      <c r="DD199" s="55"/>
      <c r="DE199" s="19"/>
      <c r="DF199" s="19"/>
      <c r="DG199" s="19"/>
      <c r="DH199" s="52"/>
      <c r="DI199" s="55"/>
      <c r="DJ199" s="19"/>
      <c r="DK199" s="19"/>
      <c r="DL199" s="19"/>
      <c r="DM199" s="52"/>
      <c r="DN199" s="55"/>
      <c r="DO199" s="19"/>
      <c r="DP199" s="19"/>
      <c r="DQ199" s="19"/>
      <c r="DR199" s="52"/>
      <c r="DS199" s="55"/>
      <c r="DT199" s="19"/>
      <c r="DU199" s="19"/>
      <c r="DV199" s="19"/>
      <c r="DW199" s="52"/>
      <c r="DX199" s="55"/>
      <c r="DY199" s="19"/>
      <c r="DZ199" s="19"/>
      <c r="EA199" s="19"/>
      <c r="EB199" s="52"/>
      <c r="EC199" s="55"/>
      <c r="ED199" s="19"/>
      <c r="EE199" s="19"/>
      <c r="EF199" s="19"/>
      <c r="EG199" s="52"/>
      <c r="EH199" s="55"/>
      <c r="EI199" s="19"/>
      <c r="EJ199" s="19"/>
      <c r="EK199" s="19"/>
      <c r="EL199" s="52"/>
      <c r="EM199" s="55"/>
      <c r="EN199" s="19"/>
      <c r="EO199" s="19"/>
      <c r="EP199" s="19"/>
      <c r="EQ199" s="52"/>
      <c r="ER199" s="55"/>
      <c r="ES199" s="19"/>
      <c r="ET199" s="19"/>
      <c r="EU199" s="19"/>
      <c r="EV199" s="52"/>
      <c r="EW199" s="55"/>
      <c r="EX199" s="19"/>
      <c r="EY199" s="19"/>
      <c r="EZ199" s="19"/>
      <c r="FA199" s="52"/>
      <c r="FB199" s="55"/>
      <c r="FC199" s="19"/>
      <c r="FD199" s="19"/>
      <c r="FE199" s="19"/>
      <c r="FF199" s="52"/>
      <c r="FG199" s="55"/>
      <c r="FH199" s="19"/>
      <c r="FI199" s="19"/>
      <c r="FJ199" s="19"/>
      <c r="FK199" s="52"/>
      <c r="FL199" s="55"/>
      <c r="FM199" s="19"/>
      <c r="FN199" s="19"/>
      <c r="FO199" s="19"/>
      <c r="FP199" s="52"/>
      <c r="FQ199" s="55">
        <v>0</v>
      </c>
      <c r="FR199" s="19">
        <v>0</v>
      </c>
      <c r="FS199" s="19">
        <v>0</v>
      </c>
      <c r="FT199" s="19">
        <v>0</v>
      </c>
      <c r="FU199" s="52">
        <v>0</v>
      </c>
      <c r="FV199" s="55"/>
      <c r="FW199" s="19"/>
      <c r="FX199" s="19"/>
      <c r="FY199" s="19"/>
      <c r="FZ199" s="52"/>
      <c r="GA199" s="55"/>
      <c r="GB199" s="19"/>
      <c r="GC199" s="19"/>
      <c r="GD199" s="19"/>
      <c r="GE199" s="52"/>
      <c r="GF199" s="55"/>
      <c r="GG199" s="19"/>
      <c r="GH199" s="19"/>
      <c r="GI199" s="19"/>
      <c r="GJ199" s="52"/>
      <c r="GK199" s="55">
        <v>0</v>
      </c>
      <c r="GL199" s="19">
        <v>0</v>
      </c>
      <c r="GM199" s="19">
        <v>0</v>
      </c>
      <c r="GN199" s="19">
        <v>0</v>
      </c>
      <c r="GO199" s="52">
        <v>0</v>
      </c>
      <c r="GP199" s="55"/>
      <c r="GQ199" s="19"/>
      <c r="GR199" s="19"/>
      <c r="GS199" s="19"/>
      <c r="GT199" s="52"/>
      <c r="GU199" s="55"/>
      <c r="GV199" s="19"/>
      <c r="GW199" s="19"/>
      <c r="GX199" s="19"/>
      <c r="GY199" s="52"/>
      <c r="GZ199" s="55"/>
      <c r="HA199" s="19"/>
      <c r="HB199" s="19"/>
      <c r="HC199" s="19"/>
      <c r="HD199" s="52"/>
      <c r="HE199" s="55"/>
      <c r="HF199" s="19"/>
      <c r="HG199" s="19"/>
      <c r="HH199" s="19"/>
      <c r="HI199" s="52"/>
      <c r="HJ199" s="55">
        <v>887015.63</v>
      </c>
      <c r="HK199" s="19">
        <v>0</v>
      </c>
      <c r="HL199" s="19">
        <v>0</v>
      </c>
      <c r="HM199" s="19">
        <v>0</v>
      </c>
      <c r="HN199" s="52">
        <v>0</v>
      </c>
      <c r="HO199" s="55">
        <v>0</v>
      </c>
      <c r="HP199" s="19">
        <v>0</v>
      </c>
      <c r="HQ199" s="19">
        <v>0</v>
      </c>
      <c r="HR199" s="19">
        <v>0</v>
      </c>
      <c r="HS199" s="52">
        <v>0</v>
      </c>
      <c r="HT199" s="55">
        <v>887015.63</v>
      </c>
      <c r="HU199" s="19">
        <v>0</v>
      </c>
      <c r="HV199" s="19">
        <v>0</v>
      </c>
      <c r="HW199" s="19">
        <v>0</v>
      </c>
      <c r="HX199" s="20">
        <v>0</v>
      </c>
      <c r="HY199" s="2"/>
    </row>
    <row r="200" spans="1:233" x14ac:dyDescent="0.35">
      <c r="A200" s="5">
        <v>19</v>
      </c>
      <c r="B200" s="7" t="s">
        <v>71</v>
      </c>
      <c r="C200" s="18">
        <v>1303740.767</v>
      </c>
      <c r="D200" s="19">
        <v>629679.84</v>
      </c>
      <c r="E200" s="19">
        <v>0</v>
      </c>
      <c r="F200" s="19">
        <v>207.74799999999999</v>
      </c>
      <c r="G200" s="52">
        <v>0</v>
      </c>
      <c r="H200" s="55">
        <v>988094.29599999997</v>
      </c>
      <c r="I200" s="19">
        <v>138401.66099999999</v>
      </c>
      <c r="J200" s="19">
        <v>0</v>
      </c>
      <c r="K200" s="19">
        <v>207.74799999999999</v>
      </c>
      <c r="L200" s="52">
        <v>0</v>
      </c>
      <c r="M200" s="55">
        <v>53347.811000000002</v>
      </c>
      <c r="N200" s="19">
        <v>5650.4530000000004</v>
      </c>
      <c r="O200" s="19">
        <v>0</v>
      </c>
      <c r="P200" s="19">
        <v>0</v>
      </c>
      <c r="Q200" s="52">
        <v>0</v>
      </c>
      <c r="R200" s="55">
        <v>32349.84</v>
      </c>
      <c r="S200" s="19">
        <v>6667.5569999999998</v>
      </c>
      <c r="T200" s="19">
        <v>0</v>
      </c>
      <c r="U200" s="19">
        <v>0</v>
      </c>
      <c r="V200" s="52">
        <v>0</v>
      </c>
      <c r="W200" s="55">
        <v>170349.14799999999</v>
      </c>
      <c r="X200" s="19">
        <v>48601.171000000002</v>
      </c>
      <c r="Y200" s="19">
        <v>0</v>
      </c>
      <c r="Z200" s="19">
        <v>0</v>
      </c>
      <c r="AA200" s="52">
        <v>0</v>
      </c>
      <c r="AB200" s="55">
        <v>5881.7709999999997</v>
      </c>
      <c r="AC200" s="19">
        <v>198.65</v>
      </c>
      <c r="AD200" s="19">
        <v>0</v>
      </c>
      <c r="AE200" s="19">
        <v>0</v>
      </c>
      <c r="AF200" s="52">
        <v>0</v>
      </c>
      <c r="AG200" s="55">
        <v>0</v>
      </c>
      <c r="AH200" s="19">
        <v>0</v>
      </c>
      <c r="AI200" s="19">
        <v>0</v>
      </c>
      <c r="AJ200" s="19">
        <v>0</v>
      </c>
      <c r="AK200" s="52">
        <v>0</v>
      </c>
      <c r="AL200" s="55">
        <v>47223.667000000001</v>
      </c>
      <c r="AM200" s="19">
        <v>63290.148000000001</v>
      </c>
      <c r="AN200" s="19">
        <v>0</v>
      </c>
      <c r="AO200" s="19">
        <v>0</v>
      </c>
      <c r="AP200" s="52">
        <v>0</v>
      </c>
      <c r="AQ200" s="55">
        <v>0</v>
      </c>
      <c r="AR200" s="19">
        <v>272.50299999999999</v>
      </c>
      <c r="AS200" s="19">
        <v>0</v>
      </c>
      <c r="AT200" s="19">
        <v>0</v>
      </c>
      <c r="AU200" s="52">
        <v>0</v>
      </c>
      <c r="AV200" s="55">
        <v>0</v>
      </c>
      <c r="AW200" s="19">
        <v>0</v>
      </c>
      <c r="AX200" s="19">
        <v>0</v>
      </c>
      <c r="AY200" s="19">
        <v>0</v>
      </c>
      <c r="AZ200" s="52">
        <v>0</v>
      </c>
      <c r="BA200" s="55">
        <v>41051.284</v>
      </c>
      <c r="BB200" s="19">
        <v>287055.62099999998</v>
      </c>
      <c r="BC200" s="19">
        <v>0</v>
      </c>
      <c r="BD200" s="19">
        <v>0</v>
      </c>
      <c r="BE200" s="52">
        <v>0</v>
      </c>
      <c r="BF200" s="55">
        <v>0</v>
      </c>
      <c r="BG200" s="19">
        <v>0</v>
      </c>
      <c r="BH200" s="19">
        <v>0</v>
      </c>
      <c r="BI200" s="19">
        <v>0</v>
      </c>
      <c r="BJ200" s="52">
        <v>0</v>
      </c>
      <c r="BK200" s="55">
        <v>0</v>
      </c>
      <c r="BL200" s="19">
        <v>0</v>
      </c>
      <c r="BM200" s="19">
        <v>0</v>
      </c>
      <c r="BN200" s="19">
        <v>0</v>
      </c>
      <c r="BO200" s="52">
        <v>0</v>
      </c>
      <c r="BP200" s="55">
        <v>35658.618000000002</v>
      </c>
      <c r="BQ200" s="19">
        <v>88419.986999999994</v>
      </c>
      <c r="BR200" s="19">
        <v>0</v>
      </c>
      <c r="BS200" s="19">
        <v>0</v>
      </c>
      <c r="BT200" s="52">
        <v>0</v>
      </c>
      <c r="BU200" s="55">
        <v>9268.2909999999993</v>
      </c>
      <c r="BV200" s="19">
        <v>3132.5349999999999</v>
      </c>
      <c r="BW200" s="19">
        <v>0</v>
      </c>
      <c r="BX200" s="19">
        <v>0</v>
      </c>
      <c r="BY200" s="52">
        <v>0</v>
      </c>
      <c r="BZ200" s="55">
        <v>0</v>
      </c>
      <c r="CA200" s="19">
        <v>0</v>
      </c>
      <c r="CB200" s="19">
        <v>0</v>
      </c>
      <c r="CC200" s="19">
        <v>0</v>
      </c>
      <c r="CD200" s="52">
        <v>0</v>
      </c>
      <c r="CE200" s="55">
        <v>0</v>
      </c>
      <c r="CF200" s="19">
        <v>0</v>
      </c>
      <c r="CG200" s="19">
        <v>0</v>
      </c>
      <c r="CH200" s="19">
        <v>0</v>
      </c>
      <c r="CI200" s="52">
        <v>0</v>
      </c>
      <c r="CJ200" s="55">
        <v>12095.463</v>
      </c>
      <c r="CK200" s="19">
        <v>778.71699999999998</v>
      </c>
      <c r="CL200" s="19">
        <v>0</v>
      </c>
      <c r="CM200" s="19">
        <v>0</v>
      </c>
      <c r="CN200" s="52">
        <v>0</v>
      </c>
      <c r="CO200" s="55">
        <v>662.80399999999997</v>
      </c>
      <c r="CP200" s="19">
        <v>0</v>
      </c>
      <c r="CQ200" s="19">
        <v>0</v>
      </c>
      <c r="CR200" s="19">
        <v>0</v>
      </c>
      <c r="CS200" s="52">
        <v>0</v>
      </c>
      <c r="CT200" s="55">
        <v>0</v>
      </c>
      <c r="CU200" s="19">
        <v>0</v>
      </c>
      <c r="CV200" s="19">
        <v>0</v>
      </c>
      <c r="CW200" s="19">
        <v>0</v>
      </c>
      <c r="CX200" s="52">
        <v>0</v>
      </c>
      <c r="CY200" s="55">
        <v>374957.60399999999</v>
      </c>
      <c r="CZ200" s="19">
        <v>327971.84499999997</v>
      </c>
      <c r="DA200" s="19">
        <v>0</v>
      </c>
      <c r="DB200" s="19">
        <v>0</v>
      </c>
      <c r="DC200" s="52">
        <v>0</v>
      </c>
      <c r="DD200" s="55">
        <v>75841.157000000007</v>
      </c>
      <c r="DE200" s="19">
        <v>17143.828000000001</v>
      </c>
      <c r="DF200" s="19">
        <v>0</v>
      </c>
      <c r="DG200" s="19">
        <v>0</v>
      </c>
      <c r="DH200" s="52">
        <v>0</v>
      </c>
      <c r="DI200" s="55">
        <v>38647.269999999997</v>
      </c>
      <c r="DJ200" s="19">
        <v>32489.582999999999</v>
      </c>
      <c r="DK200" s="19">
        <v>0</v>
      </c>
      <c r="DL200" s="19">
        <v>0</v>
      </c>
      <c r="DM200" s="52">
        <v>0</v>
      </c>
      <c r="DN200" s="55">
        <v>10327.549000000001</v>
      </c>
      <c r="DO200" s="19">
        <v>15629.737999999999</v>
      </c>
      <c r="DP200" s="19">
        <v>0</v>
      </c>
      <c r="DQ200" s="19">
        <v>0</v>
      </c>
      <c r="DR200" s="52">
        <v>0</v>
      </c>
      <c r="DS200" s="55">
        <v>4628.2079999999996</v>
      </c>
      <c r="DT200" s="19">
        <v>34151.040999999997</v>
      </c>
      <c r="DU200" s="19">
        <v>0</v>
      </c>
      <c r="DV200" s="19">
        <v>0</v>
      </c>
      <c r="DW200" s="52">
        <v>0</v>
      </c>
      <c r="DX200" s="55">
        <v>25023.985000000001</v>
      </c>
      <c r="DY200" s="19">
        <v>28099.505000000001</v>
      </c>
      <c r="DZ200" s="19">
        <v>0</v>
      </c>
      <c r="EA200" s="19">
        <v>0</v>
      </c>
      <c r="EB200" s="52">
        <v>0</v>
      </c>
      <c r="EC200" s="55">
        <v>11749.126</v>
      </c>
      <c r="ED200" s="19">
        <v>12344.441999999999</v>
      </c>
      <c r="EE200" s="19">
        <v>0</v>
      </c>
      <c r="EF200" s="19">
        <v>0</v>
      </c>
      <c r="EG200" s="52">
        <v>0</v>
      </c>
      <c r="EH200" s="55">
        <v>18356.255000000001</v>
      </c>
      <c r="EI200" s="19">
        <v>183.83699999999999</v>
      </c>
      <c r="EJ200" s="19">
        <v>0</v>
      </c>
      <c r="EK200" s="19">
        <v>0</v>
      </c>
      <c r="EL200" s="52">
        <v>0</v>
      </c>
      <c r="EM200" s="55">
        <v>6256.3090000000002</v>
      </c>
      <c r="EN200" s="19">
        <v>161.47200000000001</v>
      </c>
      <c r="EO200" s="19">
        <v>0</v>
      </c>
      <c r="EP200" s="19">
        <v>0</v>
      </c>
      <c r="EQ200" s="52">
        <v>0</v>
      </c>
      <c r="ER200" s="55">
        <v>9788.2659999999996</v>
      </c>
      <c r="ES200" s="19">
        <v>53554.440999999999</v>
      </c>
      <c r="ET200" s="19">
        <v>0</v>
      </c>
      <c r="EU200" s="19">
        <v>0</v>
      </c>
      <c r="EV200" s="52">
        <v>0</v>
      </c>
      <c r="EW200" s="55">
        <v>31561.473000000002</v>
      </c>
      <c r="EX200" s="19">
        <v>6865.4009999999998</v>
      </c>
      <c r="EY200" s="19">
        <v>0</v>
      </c>
      <c r="EZ200" s="19">
        <v>0</v>
      </c>
      <c r="FA200" s="52">
        <v>0</v>
      </c>
      <c r="FB200" s="55">
        <v>0</v>
      </c>
      <c r="FC200" s="19">
        <v>0</v>
      </c>
      <c r="FD200" s="19">
        <v>0</v>
      </c>
      <c r="FE200" s="19">
        <v>0</v>
      </c>
      <c r="FF200" s="52">
        <v>0</v>
      </c>
      <c r="FG200" s="55">
        <v>407.33</v>
      </c>
      <c r="FH200" s="19">
        <v>443.10899999999998</v>
      </c>
      <c r="FI200" s="19">
        <v>0</v>
      </c>
      <c r="FJ200" s="19">
        <v>0</v>
      </c>
      <c r="FK200" s="52">
        <v>0</v>
      </c>
      <c r="FL200" s="55">
        <v>142370.67600000001</v>
      </c>
      <c r="FM200" s="19">
        <v>126905.448</v>
      </c>
      <c r="FN200" s="19">
        <v>0</v>
      </c>
      <c r="FO200" s="19">
        <v>0</v>
      </c>
      <c r="FP200" s="52">
        <v>0</v>
      </c>
      <c r="FQ200" s="55">
        <v>10190.620999999999</v>
      </c>
      <c r="FR200" s="19">
        <v>1809.4349999999999</v>
      </c>
      <c r="FS200" s="19">
        <v>0</v>
      </c>
      <c r="FT200" s="19">
        <v>769.87800000000004</v>
      </c>
      <c r="FU200" s="52">
        <v>0</v>
      </c>
      <c r="FV200" s="55">
        <v>10190.620999999999</v>
      </c>
      <c r="FW200" s="19">
        <v>1809.4349999999999</v>
      </c>
      <c r="FX200" s="19">
        <v>0</v>
      </c>
      <c r="FY200" s="19">
        <v>769.87800000000004</v>
      </c>
      <c r="FZ200" s="52">
        <v>0</v>
      </c>
      <c r="GA200" s="55">
        <v>0</v>
      </c>
      <c r="GB200" s="19">
        <v>0</v>
      </c>
      <c r="GC200" s="19">
        <v>0</v>
      </c>
      <c r="GD200" s="19">
        <v>0</v>
      </c>
      <c r="GE200" s="52">
        <v>0</v>
      </c>
      <c r="GF200" s="55">
        <v>0</v>
      </c>
      <c r="GG200" s="19">
        <v>0</v>
      </c>
      <c r="GH200" s="19">
        <v>0</v>
      </c>
      <c r="GI200" s="19">
        <v>0</v>
      </c>
      <c r="GJ200" s="52">
        <v>0</v>
      </c>
      <c r="GK200" s="55">
        <v>4418.7309999999998</v>
      </c>
      <c r="GL200" s="19">
        <v>25661.697</v>
      </c>
      <c r="GM200" s="19">
        <v>0</v>
      </c>
      <c r="GN200" s="19">
        <v>0</v>
      </c>
      <c r="GO200" s="52">
        <v>0</v>
      </c>
      <c r="GP200" s="55">
        <v>1649.826</v>
      </c>
      <c r="GQ200" s="19">
        <v>22492.959999999999</v>
      </c>
      <c r="GR200" s="19">
        <v>0</v>
      </c>
      <c r="GS200" s="19">
        <v>0</v>
      </c>
      <c r="GT200" s="52">
        <v>0</v>
      </c>
      <c r="GU200" s="55">
        <v>2455.1869999999999</v>
      </c>
      <c r="GV200" s="19">
        <v>3020.018</v>
      </c>
      <c r="GW200" s="19">
        <v>0</v>
      </c>
      <c r="GX200" s="19">
        <v>0</v>
      </c>
      <c r="GY200" s="52">
        <v>0</v>
      </c>
      <c r="GZ200" s="55">
        <v>313.71800000000002</v>
      </c>
      <c r="HA200" s="19">
        <v>148.71899999999999</v>
      </c>
      <c r="HB200" s="19">
        <v>0</v>
      </c>
      <c r="HC200" s="19">
        <v>0</v>
      </c>
      <c r="HD200" s="52">
        <v>0</v>
      </c>
      <c r="HE200" s="55">
        <v>0</v>
      </c>
      <c r="HF200" s="19">
        <v>0</v>
      </c>
      <c r="HG200" s="19">
        <v>0</v>
      </c>
      <c r="HH200" s="19">
        <v>0</v>
      </c>
      <c r="HI200" s="52">
        <v>0</v>
      </c>
      <c r="HJ200" s="55">
        <v>1693307.723</v>
      </c>
      <c r="HK200" s="19">
        <v>985122.81700000004</v>
      </c>
      <c r="HL200" s="19">
        <v>0</v>
      </c>
      <c r="HM200" s="19">
        <v>977.62599999999998</v>
      </c>
      <c r="HN200" s="52">
        <v>0</v>
      </c>
      <c r="HO200" s="55">
        <v>0</v>
      </c>
      <c r="HP200" s="19">
        <v>0</v>
      </c>
      <c r="HQ200" s="19">
        <v>0</v>
      </c>
      <c r="HR200" s="19">
        <v>0</v>
      </c>
      <c r="HS200" s="52">
        <v>0</v>
      </c>
      <c r="HT200" s="55">
        <v>1693307.723</v>
      </c>
      <c r="HU200" s="19">
        <v>985122.81700000004</v>
      </c>
      <c r="HV200" s="19">
        <v>0</v>
      </c>
      <c r="HW200" s="19">
        <v>977.62599999999998</v>
      </c>
      <c r="HX200" s="20">
        <v>0</v>
      </c>
      <c r="HY200" s="2"/>
    </row>
    <row r="201" spans="1:233" x14ac:dyDescent="0.35">
      <c r="A201" s="5">
        <v>20</v>
      </c>
      <c r="B201" s="7" t="s">
        <v>72</v>
      </c>
      <c r="C201" s="18">
        <v>51748</v>
      </c>
      <c r="D201" s="19">
        <v>725641</v>
      </c>
      <c r="E201" s="19">
        <v>0</v>
      </c>
      <c r="F201" s="19">
        <v>0</v>
      </c>
      <c r="G201" s="52">
        <v>0</v>
      </c>
      <c r="H201" s="55">
        <v>0</v>
      </c>
      <c r="I201" s="19">
        <v>1955</v>
      </c>
      <c r="J201" s="19"/>
      <c r="K201" s="19"/>
      <c r="L201" s="52"/>
      <c r="M201" s="55"/>
      <c r="N201" s="19"/>
      <c r="O201" s="19"/>
      <c r="P201" s="19"/>
      <c r="Q201" s="52"/>
      <c r="R201" s="55"/>
      <c r="S201" s="19"/>
      <c r="T201" s="19"/>
      <c r="U201" s="19"/>
      <c r="V201" s="52"/>
      <c r="W201" s="55">
        <v>2492</v>
      </c>
      <c r="X201" s="19">
        <v>8613</v>
      </c>
      <c r="Y201" s="19"/>
      <c r="Z201" s="19"/>
      <c r="AA201" s="52"/>
      <c r="AB201" s="55"/>
      <c r="AC201" s="19"/>
      <c r="AD201" s="19"/>
      <c r="AE201" s="19"/>
      <c r="AF201" s="52"/>
      <c r="AG201" s="55"/>
      <c r="AH201" s="19"/>
      <c r="AI201" s="19"/>
      <c r="AJ201" s="19"/>
      <c r="AK201" s="52"/>
      <c r="AL201" s="55">
        <v>9486</v>
      </c>
      <c r="AM201" s="19">
        <v>49414</v>
      </c>
      <c r="AN201" s="19"/>
      <c r="AO201" s="19"/>
      <c r="AP201" s="52"/>
      <c r="AQ201" s="55"/>
      <c r="AR201" s="19">
        <v>1147</v>
      </c>
      <c r="AS201" s="19"/>
      <c r="AT201" s="19"/>
      <c r="AU201" s="52"/>
      <c r="AV201" s="55"/>
      <c r="AW201" s="19"/>
      <c r="AX201" s="19"/>
      <c r="AY201" s="19"/>
      <c r="AZ201" s="52"/>
      <c r="BA201" s="55">
        <v>34192</v>
      </c>
      <c r="BB201" s="19">
        <v>619330</v>
      </c>
      <c r="BC201" s="19"/>
      <c r="BD201" s="19"/>
      <c r="BE201" s="52"/>
      <c r="BF201" s="55"/>
      <c r="BG201" s="19"/>
      <c r="BH201" s="19"/>
      <c r="BI201" s="19"/>
      <c r="BJ201" s="52"/>
      <c r="BK201" s="55"/>
      <c r="BL201" s="19"/>
      <c r="BM201" s="19"/>
      <c r="BN201" s="19"/>
      <c r="BO201" s="52"/>
      <c r="BP201" s="55">
        <v>5474</v>
      </c>
      <c r="BQ201" s="19">
        <v>37875</v>
      </c>
      <c r="BR201" s="19"/>
      <c r="BS201" s="19"/>
      <c r="BT201" s="52"/>
      <c r="BU201" s="55"/>
      <c r="BV201" s="19">
        <v>8208</v>
      </c>
      <c r="BW201" s="19"/>
      <c r="BX201" s="19"/>
      <c r="BY201" s="52"/>
      <c r="BZ201" s="55"/>
      <c r="CA201" s="19"/>
      <c r="CB201" s="19"/>
      <c r="CC201" s="19"/>
      <c r="CD201" s="52"/>
      <c r="CE201" s="55"/>
      <c r="CF201" s="19"/>
      <c r="CG201" s="19"/>
      <c r="CH201" s="19"/>
      <c r="CI201" s="52"/>
      <c r="CJ201" s="55">
        <v>104</v>
      </c>
      <c r="CK201" s="19">
        <v>246</v>
      </c>
      <c r="CL201" s="19"/>
      <c r="CM201" s="19"/>
      <c r="CN201" s="52"/>
      <c r="CO201" s="55"/>
      <c r="CP201" s="19"/>
      <c r="CQ201" s="19"/>
      <c r="CR201" s="19"/>
      <c r="CS201" s="52"/>
      <c r="CT201" s="55"/>
      <c r="CU201" s="19"/>
      <c r="CV201" s="19"/>
      <c r="CW201" s="19"/>
      <c r="CX201" s="52"/>
      <c r="CY201" s="55">
        <v>0</v>
      </c>
      <c r="CZ201" s="19">
        <v>0</v>
      </c>
      <c r="DA201" s="19">
        <v>0</v>
      </c>
      <c r="DB201" s="19">
        <v>0</v>
      </c>
      <c r="DC201" s="52">
        <v>0</v>
      </c>
      <c r="DD201" s="55"/>
      <c r="DE201" s="19"/>
      <c r="DF201" s="19"/>
      <c r="DG201" s="19"/>
      <c r="DH201" s="52"/>
      <c r="DI201" s="55"/>
      <c r="DJ201" s="19"/>
      <c r="DK201" s="19"/>
      <c r="DL201" s="19"/>
      <c r="DM201" s="52"/>
      <c r="DN201" s="55"/>
      <c r="DO201" s="19"/>
      <c r="DP201" s="19"/>
      <c r="DQ201" s="19"/>
      <c r="DR201" s="52"/>
      <c r="DS201" s="55"/>
      <c r="DT201" s="19"/>
      <c r="DU201" s="19"/>
      <c r="DV201" s="19"/>
      <c r="DW201" s="52"/>
      <c r="DX201" s="55"/>
      <c r="DY201" s="19"/>
      <c r="DZ201" s="19"/>
      <c r="EA201" s="19"/>
      <c r="EB201" s="52"/>
      <c r="EC201" s="55"/>
      <c r="ED201" s="19"/>
      <c r="EE201" s="19"/>
      <c r="EF201" s="19"/>
      <c r="EG201" s="52"/>
      <c r="EH201" s="55"/>
      <c r="EI201" s="19"/>
      <c r="EJ201" s="19"/>
      <c r="EK201" s="19"/>
      <c r="EL201" s="52"/>
      <c r="EM201" s="55"/>
      <c r="EN201" s="19"/>
      <c r="EO201" s="19"/>
      <c r="EP201" s="19"/>
      <c r="EQ201" s="52"/>
      <c r="ER201" s="55"/>
      <c r="ES201" s="19"/>
      <c r="ET201" s="19"/>
      <c r="EU201" s="19"/>
      <c r="EV201" s="52"/>
      <c r="EW201" s="55"/>
      <c r="EX201" s="19"/>
      <c r="EY201" s="19"/>
      <c r="EZ201" s="19"/>
      <c r="FA201" s="52"/>
      <c r="FB201" s="55"/>
      <c r="FC201" s="19"/>
      <c r="FD201" s="19"/>
      <c r="FE201" s="19"/>
      <c r="FF201" s="52"/>
      <c r="FG201" s="55"/>
      <c r="FH201" s="19"/>
      <c r="FI201" s="19"/>
      <c r="FJ201" s="19"/>
      <c r="FK201" s="52"/>
      <c r="FL201" s="55"/>
      <c r="FM201" s="19"/>
      <c r="FN201" s="19"/>
      <c r="FO201" s="19"/>
      <c r="FP201" s="52"/>
      <c r="FQ201" s="55">
        <v>0</v>
      </c>
      <c r="FR201" s="19">
        <v>0</v>
      </c>
      <c r="FS201" s="19">
        <v>0</v>
      </c>
      <c r="FT201" s="19">
        <v>0</v>
      </c>
      <c r="FU201" s="52">
        <v>0</v>
      </c>
      <c r="FV201" s="55"/>
      <c r="FW201" s="19"/>
      <c r="FX201" s="19"/>
      <c r="FY201" s="19"/>
      <c r="FZ201" s="52"/>
      <c r="GA201" s="55"/>
      <c r="GB201" s="19"/>
      <c r="GC201" s="19"/>
      <c r="GD201" s="19"/>
      <c r="GE201" s="52"/>
      <c r="GF201" s="55"/>
      <c r="GG201" s="19"/>
      <c r="GH201" s="19"/>
      <c r="GI201" s="19"/>
      <c r="GJ201" s="52"/>
      <c r="GK201" s="55">
        <v>0</v>
      </c>
      <c r="GL201" s="19">
        <v>0</v>
      </c>
      <c r="GM201" s="19">
        <v>0</v>
      </c>
      <c r="GN201" s="19">
        <v>0</v>
      </c>
      <c r="GO201" s="52">
        <v>0</v>
      </c>
      <c r="GP201" s="55"/>
      <c r="GQ201" s="19"/>
      <c r="GR201" s="19"/>
      <c r="GS201" s="19"/>
      <c r="GT201" s="52"/>
      <c r="GU201" s="55"/>
      <c r="GV201" s="19"/>
      <c r="GW201" s="19"/>
      <c r="GX201" s="19"/>
      <c r="GY201" s="52"/>
      <c r="GZ201" s="55"/>
      <c r="HA201" s="19"/>
      <c r="HB201" s="19"/>
      <c r="HC201" s="19"/>
      <c r="HD201" s="52"/>
      <c r="HE201" s="55"/>
      <c r="HF201" s="19"/>
      <c r="HG201" s="19"/>
      <c r="HH201" s="19"/>
      <c r="HI201" s="52"/>
      <c r="HJ201" s="55">
        <v>51748</v>
      </c>
      <c r="HK201" s="19">
        <v>725641</v>
      </c>
      <c r="HL201" s="19">
        <v>0</v>
      </c>
      <c r="HM201" s="19">
        <v>0</v>
      </c>
      <c r="HN201" s="52">
        <v>0</v>
      </c>
      <c r="HO201" s="55">
        <v>0</v>
      </c>
      <c r="HP201" s="19">
        <v>0</v>
      </c>
      <c r="HQ201" s="19">
        <v>0</v>
      </c>
      <c r="HR201" s="19">
        <v>0</v>
      </c>
      <c r="HS201" s="52">
        <v>0</v>
      </c>
      <c r="HT201" s="55">
        <v>51748</v>
      </c>
      <c r="HU201" s="19">
        <v>725641</v>
      </c>
      <c r="HV201" s="19">
        <v>0</v>
      </c>
      <c r="HW201" s="19">
        <v>0</v>
      </c>
      <c r="HX201" s="20">
        <v>0</v>
      </c>
      <c r="HY201" s="2"/>
    </row>
    <row r="202" spans="1:233" x14ac:dyDescent="0.35">
      <c r="A202" s="5">
        <v>21</v>
      </c>
      <c r="B202" s="7" t="s">
        <v>73</v>
      </c>
      <c r="C202" s="18">
        <v>15617.31827</v>
      </c>
      <c r="D202" s="19">
        <v>71385.681020000004</v>
      </c>
      <c r="E202" s="19">
        <v>0</v>
      </c>
      <c r="F202" s="19">
        <v>0</v>
      </c>
      <c r="G202" s="52">
        <v>0</v>
      </c>
      <c r="H202" s="55">
        <v>2395.9699999999998</v>
      </c>
      <c r="I202" s="19">
        <v>1402.1</v>
      </c>
      <c r="J202" s="19">
        <v>0</v>
      </c>
      <c r="K202" s="19">
        <v>0</v>
      </c>
      <c r="L202" s="52">
        <v>0</v>
      </c>
      <c r="M202" s="55"/>
      <c r="N202" s="19"/>
      <c r="O202" s="19"/>
      <c r="P202" s="19"/>
      <c r="Q202" s="52"/>
      <c r="R202" s="55"/>
      <c r="S202" s="19"/>
      <c r="T202" s="19"/>
      <c r="U202" s="19"/>
      <c r="V202" s="52"/>
      <c r="W202" s="55">
        <v>891.84041999999999</v>
      </c>
      <c r="X202" s="19">
        <v>231.1764</v>
      </c>
      <c r="Y202" s="19">
        <v>0</v>
      </c>
      <c r="Z202" s="19">
        <v>0</v>
      </c>
      <c r="AA202" s="52">
        <v>0</v>
      </c>
      <c r="AB202" s="55"/>
      <c r="AC202" s="19"/>
      <c r="AD202" s="19"/>
      <c r="AE202" s="19"/>
      <c r="AF202" s="52"/>
      <c r="AG202" s="55"/>
      <c r="AH202" s="19"/>
      <c r="AI202" s="19"/>
      <c r="AJ202" s="19"/>
      <c r="AK202" s="52"/>
      <c r="AL202" s="55">
        <v>6923.7639499999996</v>
      </c>
      <c r="AM202" s="19">
        <v>15119.91237</v>
      </c>
      <c r="AN202" s="19">
        <v>0</v>
      </c>
      <c r="AO202" s="19">
        <v>0</v>
      </c>
      <c r="AP202" s="52">
        <v>0</v>
      </c>
      <c r="AQ202" s="55"/>
      <c r="AR202" s="19"/>
      <c r="AS202" s="19"/>
      <c r="AT202" s="19"/>
      <c r="AU202" s="52"/>
      <c r="AV202" s="55"/>
      <c r="AW202" s="19"/>
      <c r="AX202" s="19"/>
      <c r="AY202" s="19"/>
      <c r="AZ202" s="52"/>
      <c r="BA202" s="55">
        <v>597.03549999999996</v>
      </c>
      <c r="BB202" s="19">
        <v>34372.894339999999</v>
      </c>
      <c r="BC202" s="19">
        <v>0</v>
      </c>
      <c r="BD202" s="19">
        <v>0</v>
      </c>
      <c r="BE202" s="52">
        <v>0</v>
      </c>
      <c r="BF202" s="55"/>
      <c r="BG202" s="19"/>
      <c r="BH202" s="19"/>
      <c r="BI202" s="19"/>
      <c r="BJ202" s="52"/>
      <c r="BK202" s="55"/>
      <c r="BL202" s="19"/>
      <c r="BM202" s="19"/>
      <c r="BN202" s="19"/>
      <c r="BO202" s="52"/>
      <c r="BP202" s="55">
        <v>3118.43</v>
      </c>
      <c r="BQ202" s="19">
        <v>19719.47407</v>
      </c>
      <c r="BR202" s="19">
        <v>0</v>
      </c>
      <c r="BS202" s="19">
        <v>0</v>
      </c>
      <c r="BT202" s="52">
        <v>0</v>
      </c>
      <c r="BU202" s="55"/>
      <c r="BV202" s="19"/>
      <c r="BW202" s="19"/>
      <c r="BX202" s="19"/>
      <c r="BY202" s="52"/>
      <c r="BZ202" s="55"/>
      <c r="CA202" s="19"/>
      <c r="CB202" s="19"/>
      <c r="CC202" s="19"/>
      <c r="CD202" s="52"/>
      <c r="CE202" s="55"/>
      <c r="CF202" s="19"/>
      <c r="CG202" s="19"/>
      <c r="CH202" s="19"/>
      <c r="CI202" s="52"/>
      <c r="CJ202" s="55">
        <v>1690.2783999999999</v>
      </c>
      <c r="CK202" s="19">
        <v>540.12383999999997</v>
      </c>
      <c r="CL202" s="19">
        <v>0</v>
      </c>
      <c r="CM202" s="19">
        <v>0</v>
      </c>
      <c r="CN202" s="52">
        <v>0</v>
      </c>
      <c r="CO202" s="55"/>
      <c r="CP202" s="19"/>
      <c r="CQ202" s="19"/>
      <c r="CR202" s="19"/>
      <c r="CS202" s="52"/>
      <c r="CT202" s="55"/>
      <c r="CU202" s="19"/>
      <c r="CV202" s="19"/>
      <c r="CW202" s="19"/>
      <c r="CX202" s="52"/>
      <c r="CY202" s="55">
        <v>48332.509339999997</v>
      </c>
      <c r="CZ202" s="19">
        <v>16695.641555872</v>
      </c>
      <c r="DA202" s="19">
        <v>0</v>
      </c>
      <c r="DB202" s="19">
        <v>0</v>
      </c>
      <c r="DC202" s="52">
        <v>0</v>
      </c>
      <c r="DD202" s="55">
        <v>38041.875010000003</v>
      </c>
      <c r="DE202" s="19">
        <v>1896.0984699999999</v>
      </c>
      <c r="DF202" s="19">
        <v>0</v>
      </c>
      <c r="DG202" s="19">
        <v>0</v>
      </c>
      <c r="DH202" s="52">
        <v>0</v>
      </c>
      <c r="DI202" s="55">
        <v>3248.77</v>
      </c>
      <c r="DJ202" s="19">
        <v>4583.3789999999999</v>
      </c>
      <c r="DK202" s="19">
        <v>0</v>
      </c>
      <c r="DL202" s="19">
        <v>0</v>
      </c>
      <c r="DM202" s="52">
        <v>0</v>
      </c>
      <c r="DN202" s="55">
        <v>0</v>
      </c>
      <c r="DO202" s="19">
        <v>856.91039999999998</v>
      </c>
      <c r="DP202" s="19">
        <v>0</v>
      </c>
      <c r="DQ202" s="19">
        <v>0</v>
      </c>
      <c r="DR202" s="52">
        <v>0</v>
      </c>
      <c r="DS202" s="55">
        <v>0</v>
      </c>
      <c r="DT202" s="19">
        <v>0</v>
      </c>
      <c r="DU202" s="19">
        <v>0</v>
      </c>
      <c r="DV202" s="19">
        <v>0</v>
      </c>
      <c r="DW202" s="52">
        <v>0</v>
      </c>
      <c r="DX202" s="55">
        <v>1320.7080000000001</v>
      </c>
      <c r="DY202" s="19">
        <v>6056.0949300000002</v>
      </c>
      <c r="DZ202" s="19">
        <v>0</v>
      </c>
      <c r="EA202" s="19">
        <v>0</v>
      </c>
      <c r="EB202" s="52">
        <v>0</v>
      </c>
      <c r="EC202" s="55">
        <v>271.8</v>
      </c>
      <c r="ED202" s="19">
        <v>0</v>
      </c>
      <c r="EE202" s="19">
        <v>0</v>
      </c>
      <c r="EF202" s="19">
        <v>0</v>
      </c>
      <c r="EG202" s="52">
        <v>0</v>
      </c>
      <c r="EH202" s="55">
        <v>0</v>
      </c>
      <c r="EI202" s="19">
        <v>0</v>
      </c>
      <c r="EJ202" s="19">
        <v>0</v>
      </c>
      <c r="EK202" s="19">
        <v>0</v>
      </c>
      <c r="EL202" s="52">
        <v>0</v>
      </c>
      <c r="EM202" s="55">
        <v>0</v>
      </c>
      <c r="EN202" s="19">
        <v>0</v>
      </c>
      <c r="EO202" s="19">
        <v>0</v>
      </c>
      <c r="EP202" s="19">
        <v>0</v>
      </c>
      <c r="EQ202" s="52">
        <v>0</v>
      </c>
      <c r="ER202" s="55">
        <v>1021.25306</v>
      </c>
      <c r="ES202" s="19">
        <v>1470.7673258719999</v>
      </c>
      <c r="ET202" s="19">
        <v>0</v>
      </c>
      <c r="EU202" s="19">
        <v>0</v>
      </c>
      <c r="EV202" s="52">
        <v>0</v>
      </c>
      <c r="EW202" s="55">
        <v>519.82000000000005</v>
      </c>
      <c r="EX202" s="19">
        <v>130.00002000000001</v>
      </c>
      <c r="EY202" s="19">
        <v>0</v>
      </c>
      <c r="EZ202" s="19">
        <v>0</v>
      </c>
      <c r="FA202" s="52">
        <v>0</v>
      </c>
      <c r="FB202" s="55"/>
      <c r="FC202" s="19"/>
      <c r="FD202" s="19"/>
      <c r="FE202" s="19"/>
      <c r="FF202" s="52"/>
      <c r="FG202" s="55"/>
      <c r="FH202" s="19"/>
      <c r="FI202" s="19"/>
      <c r="FJ202" s="19"/>
      <c r="FK202" s="52"/>
      <c r="FL202" s="55">
        <v>3908.2832699999999</v>
      </c>
      <c r="FM202" s="19">
        <v>1702.39141</v>
      </c>
      <c r="FN202" s="19">
        <v>0</v>
      </c>
      <c r="FO202" s="19">
        <v>0</v>
      </c>
      <c r="FP202" s="52">
        <v>0</v>
      </c>
      <c r="FQ202" s="55">
        <v>9335.6219600000004</v>
      </c>
      <c r="FR202" s="19">
        <v>458.46042999999997</v>
      </c>
      <c r="FS202" s="19">
        <v>0</v>
      </c>
      <c r="FT202" s="19">
        <v>0</v>
      </c>
      <c r="FU202" s="52">
        <v>0</v>
      </c>
      <c r="FV202" s="55">
        <v>9335.6219600000004</v>
      </c>
      <c r="FW202" s="19">
        <v>458.46042999999997</v>
      </c>
      <c r="FX202" s="19">
        <v>0</v>
      </c>
      <c r="FY202" s="19">
        <v>0</v>
      </c>
      <c r="FZ202" s="52">
        <v>0</v>
      </c>
      <c r="GA202" s="55"/>
      <c r="GB202" s="19"/>
      <c r="GC202" s="19"/>
      <c r="GD202" s="19"/>
      <c r="GE202" s="52"/>
      <c r="GF202" s="55"/>
      <c r="GG202" s="19"/>
      <c r="GH202" s="19"/>
      <c r="GI202" s="19"/>
      <c r="GJ202" s="52"/>
      <c r="GK202" s="55">
        <v>0</v>
      </c>
      <c r="GL202" s="19">
        <v>13061.790372284</v>
      </c>
      <c r="GM202" s="19">
        <v>0</v>
      </c>
      <c r="GN202" s="19">
        <v>0</v>
      </c>
      <c r="GO202" s="52">
        <v>0</v>
      </c>
      <c r="GP202" s="55">
        <v>0</v>
      </c>
      <c r="GQ202" s="19">
        <v>13061.790372284</v>
      </c>
      <c r="GR202" s="19">
        <v>0</v>
      </c>
      <c r="GS202" s="19">
        <v>0</v>
      </c>
      <c r="GT202" s="52">
        <v>0</v>
      </c>
      <c r="GU202" s="55"/>
      <c r="GV202" s="19"/>
      <c r="GW202" s="19"/>
      <c r="GX202" s="19"/>
      <c r="GY202" s="52"/>
      <c r="GZ202" s="55"/>
      <c r="HA202" s="19"/>
      <c r="HB202" s="19"/>
      <c r="HC202" s="19"/>
      <c r="HD202" s="52"/>
      <c r="HE202" s="55"/>
      <c r="HF202" s="19"/>
      <c r="HG202" s="19"/>
      <c r="HH202" s="19"/>
      <c r="HI202" s="52"/>
      <c r="HJ202" s="55">
        <v>73285.449569999997</v>
      </c>
      <c r="HK202" s="19">
        <v>101601.573378156</v>
      </c>
      <c r="HL202" s="19">
        <v>0</v>
      </c>
      <c r="HM202" s="19">
        <v>0</v>
      </c>
      <c r="HN202" s="52">
        <v>0</v>
      </c>
      <c r="HO202" s="55">
        <v>0</v>
      </c>
      <c r="HP202" s="19">
        <v>0</v>
      </c>
      <c r="HQ202" s="19">
        <v>0</v>
      </c>
      <c r="HR202" s="19">
        <v>0</v>
      </c>
      <c r="HS202" s="52">
        <v>0</v>
      </c>
      <c r="HT202" s="55">
        <v>73285.449569999997</v>
      </c>
      <c r="HU202" s="19">
        <v>101601.573378156</v>
      </c>
      <c r="HV202" s="19">
        <v>0</v>
      </c>
      <c r="HW202" s="19">
        <v>0</v>
      </c>
      <c r="HX202" s="20">
        <v>0</v>
      </c>
      <c r="HY202" s="2"/>
    </row>
    <row r="203" spans="1:233" x14ac:dyDescent="0.35">
      <c r="A203" s="5">
        <v>22</v>
      </c>
      <c r="B203" s="7" t="s">
        <v>74</v>
      </c>
      <c r="C203" s="18">
        <v>19162</v>
      </c>
      <c r="D203" s="19">
        <v>2007</v>
      </c>
      <c r="E203" s="19">
        <v>0</v>
      </c>
      <c r="F203" s="19">
        <v>0</v>
      </c>
      <c r="G203" s="52">
        <v>0</v>
      </c>
      <c r="H203" s="55">
        <v>9980</v>
      </c>
      <c r="I203" s="19">
        <v>197</v>
      </c>
      <c r="J203" s="19"/>
      <c r="K203" s="19"/>
      <c r="L203" s="52"/>
      <c r="M203" s="55">
        <v>120</v>
      </c>
      <c r="N203" s="19"/>
      <c r="O203" s="19"/>
      <c r="P203" s="19"/>
      <c r="Q203" s="52"/>
      <c r="R203" s="55"/>
      <c r="S203" s="19"/>
      <c r="T203" s="19"/>
      <c r="U203" s="19"/>
      <c r="V203" s="52"/>
      <c r="W203" s="55">
        <v>2460</v>
      </c>
      <c r="X203" s="19">
        <v>298</v>
      </c>
      <c r="Y203" s="19">
        <v>0</v>
      </c>
      <c r="Z203" s="19">
        <v>0</v>
      </c>
      <c r="AA203" s="52">
        <v>0</v>
      </c>
      <c r="AB203" s="55"/>
      <c r="AC203" s="19"/>
      <c r="AD203" s="19"/>
      <c r="AE203" s="19"/>
      <c r="AF203" s="52"/>
      <c r="AG203" s="55"/>
      <c r="AH203" s="19"/>
      <c r="AI203" s="19"/>
      <c r="AJ203" s="19"/>
      <c r="AK203" s="52"/>
      <c r="AL203" s="55">
        <v>2631</v>
      </c>
      <c r="AM203" s="19"/>
      <c r="AN203" s="19"/>
      <c r="AO203" s="19"/>
      <c r="AP203" s="52"/>
      <c r="AQ203" s="55"/>
      <c r="AR203" s="19"/>
      <c r="AS203" s="19"/>
      <c r="AT203" s="19"/>
      <c r="AU203" s="52"/>
      <c r="AV203" s="55"/>
      <c r="AW203" s="19"/>
      <c r="AX203" s="19"/>
      <c r="AY203" s="19"/>
      <c r="AZ203" s="52"/>
      <c r="BA203" s="55">
        <v>1501</v>
      </c>
      <c r="BB203" s="19">
        <v>897</v>
      </c>
      <c r="BC203" s="19"/>
      <c r="BD203" s="19"/>
      <c r="BE203" s="52"/>
      <c r="BF203" s="55"/>
      <c r="BG203" s="19"/>
      <c r="BH203" s="19"/>
      <c r="BI203" s="19"/>
      <c r="BJ203" s="52"/>
      <c r="BK203" s="55"/>
      <c r="BL203" s="19"/>
      <c r="BM203" s="19"/>
      <c r="BN203" s="19"/>
      <c r="BO203" s="52"/>
      <c r="BP203" s="55">
        <v>1201</v>
      </c>
      <c r="BQ203" s="19">
        <v>615</v>
      </c>
      <c r="BR203" s="19"/>
      <c r="BS203" s="19"/>
      <c r="BT203" s="52"/>
      <c r="BU203" s="55">
        <v>220</v>
      </c>
      <c r="BV203" s="19"/>
      <c r="BW203" s="19"/>
      <c r="BX203" s="19"/>
      <c r="BY203" s="52"/>
      <c r="BZ203" s="55"/>
      <c r="CA203" s="19"/>
      <c r="CB203" s="19"/>
      <c r="CC203" s="19"/>
      <c r="CD203" s="52"/>
      <c r="CE203" s="55"/>
      <c r="CF203" s="19"/>
      <c r="CG203" s="19"/>
      <c r="CH203" s="19"/>
      <c r="CI203" s="52"/>
      <c r="CJ203" s="55">
        <v>1169</v>
      </c>
      <c r="CK203" s="19"/>
      <c r="CL203" s="19"/>
      <c r="CM203" s="19"/>
      <c r="CN203" s="52"/>
      <c r="CO203" s="55"/>
      <c r="CP203" s="19"/>
      <c r="CQ203" s="19"/>
      <c r="CR203" s="19"/>
      <c r="CS203" s="52"/>
      <c r="CT203" s="55"/>
      <c r="CU203" s="19"/>
      <c r="CV203" s="19"/>
      <c r="CW203" s="19"/>
      <c r="CX203" s="52"/>
      <c r="CY203" s="55">
        <v>18354</v>
      </c>
      <c r="CZ203" s="19">
        <v>275</v>
      </c>
      <c r="DA203" s="19">
        <v>0</v>
      </c>
      <c r="DB203" s="19">
        <v>0</v>
      </c>
      <c r="DC203" s="52">
        <v>0</v>
      </c>
      <c r="DD203" s="55">
        <v>3435</v>
      </c>
      <c r="DE203" s="19"/>
      <c r="DF203" s="19"/>
      <c r="DG203" s="19"/>
      <c r="DH203" s="52"/>
      <c r="DI203" s="55">
        <v>5190</v>
      </c>
      <c r="DJ203" s="19"/>
      <c r="DK203" s="19"/>
      <c r="DL203" s="19"/>
      <c r="DM203" s="52"/>
      <c r="DN203" s="55"/>
      <c r="DO203" s="19"/>
      <c r="DP203" s="19"/>
      <c r="DQ203" s="19"/>
      <c r="DR203" s="52"/>
      <c r="DS203" s="55">
        <v>362</v>
      </c>
      <c r="DT203" s="19"/>
      <c r="DU203" s="19"/>
      <c r="DV203" s="19"/>
      <c r="DW203" s="52"/>
      <c r="DX203" s="55">
        <v>423</v>
      </c>
      <c r="DY203" s="19"/>
      <c r="DZ203" s="19"/>
      <c r="EA203" s="19"/>
      <c r="EB203" s="52"/>
      <c r="EC203" s="55">
        <v>530</v>
      </c>
      <c r="ED203" s="19"/>
      <c r="EE203" s="19"/>
      <c r="EF203" s="19"/>
      <c r="EG203" s="52"/>
      <c r="EH203" s="55">
        <v>36</v>
      </c>
      <c r="EI203" s="19"/>
      <c r="EJ203" s="19"/>
      <c r="EK203" s="19"/>
      <c r="EL203" s="52"/>
      <c r="EM203" s="55">
        <v>223</v>
      </c>
      <c r="EN203" s="19"/>
      <c r="EO203" s="19"/>
      <c r="EP203" s="19"/>
      <c r="EQ203" s="52"/>
      <c r="ER203" s="55">
        <v>125</v>
      </c>
      <c r="ES203" s="19"/>
      <c r="ET203" s="19"/>
      <c r="EU203" s="19"/>
      <c r="EV203" s="52"/>
      <c r="EW203" s="55">
        <v>3004</v>
      </c>
      <c r="EX203" s="19"/>
      <c r="EY203" s="19"/>
      <c r="EZ203" s="19"/>
      <c r="FA203" s="52"/>
      <c r="FB203" s="55">
        <v>0</v>
      </c>
      <c r="FC203" s="19"/>
      <c r="FD203" s="19"/>
      <c r="FE203" s="19"/>
      <c r="FF203" s="52"/>
      <c r="FG203" s="55"/>
      <c r="FH203" s="19"/>
      <c r="FI203" s="19"/>
      <c r="FJ203" s="19"/>
      <c r="FK203" s="52"/>
      <c r="FL203" s="55">
        <v>5026</v>
      </c>
      <c r="FM203" s="19">
        <v>275</v>
      </c>
      <c r="FN203" s="19"/>
      <c r="FO203" s="19"/>
      <c r="FP203" s="52"/>
      <c r="FQ203" s="55">
        <v>0</v>
      </c>
      <c r="FR203" s="19">
        <v>0</v>
      </c>
      <c r="FS203" s="19">
        <v>0</v>
      </c>
      <c r="FT203" s="19">
        <v>0</v>
      </c>
      <c r="FU203" s="52">
        <v>0</v>
      </c>
      <c r="FV203" s="55"/>
      <c r="FW203" s="19"/>
      <c r="FX203" s="19"/>
      <c r="FY203" s="19"/>
      <c r="FZ203" s="52"/>
      <c r="GA203" s="55"/>
      <c r="GB203" s="19"/>
      <c r="GC203" s="19"/>
      <c r="GD203" s="19"/>
      <c r="GE203" s="52"/>
      <c r="GF203" s="55"/>
      <c r="GG203" s="19"/>
      <c r="GH203" s="19"/>
      <c r="GI203" s="19"/>
      <c r="GJ203" s="52"/>
      <c r="GK203" s="55">
        <v>15000</v>
      </c>
      <c r="GL203" s="19">
        <v>0</v>
      </c>
      <c r="GM203" s="19">
        <v>0</v>
      </c>
      <c r="GN203" s="19">
        <v>0</v>
      </c>
      <c r="GO203" s="52">
        <v>0</v>
      </c>
      <c r="GP203" s="55"/>
      <c r="GQ203" s="19"/>
      <c r="GR203" s="19"/>
      <c r="GS203" s="19"/>
      <c r="GT203" s="52">
        <v>0</v>
      </c>
      <c r="GU203" s="55"/>
      <c r="GV203" s="19"/>
      <c r="GW203" s="19"/>
      <c r="GX203" s="19"/>
      <c r="GY203" s="52"/>
      <c r="GZ203" s="55">
        <v>15000</v>
      </c>
      <c r="HA203" s="19"/>
      <c r="HB203" s="19"/>
      <c r="HC203" s="19"/>
      <c r="HD203" s="52"/>
      <c r="HE203" s="55"/>
      <c r="HF203" s="19"/>
      <c r="HG203" s="19"/>
      <c r="HH203" s="19"/>
      <c r="HI203" s="52"/>
      <c r="HJ203" s="55">
        <v>52516</v>
      </c>
      <c r="HK203" s="19">
        <v>2282</v>
      </c>
      <c r="HL203" s="19">
        <v>0</v>
      </c>
      <c r="HM203" s="19">
        <v>0</v>
      </c>
      <c r="HN203" s="52">
        <v>0</v>
      </c>
      <c r="HO203" s="55">
        <v>0</v>
      </c>
      <c r="HP203" s="19">
        <v>0</v>
      </c>
      <c r="HQ203" s="19">
        <v>0</v>
      </c>
      <c r="HR203" s="19">
        <v>0</v>
      </c>
      <c r="HS203" s="52">
        <v>0</v>
      </c>
      <c r="HT203" s="55">
        <v>52516</v>
      </c>
      <c r="HU203" s="19">
        <v>2282</v>
      </c>
      <c r="HV203" s="19">
        <v>0</v>
      </c>
      <c r="HW203" s="19">
        <v>0</v>
      </c>
      <c r="HX203" s="20">
        <v>0</v>
      </c>
      <c r="HY203" s="2"/>
    </row>
    <row r="204" spans="1:233" x14ac:dyDescent="0.35">
      <c r="A204" s="5">
        <v>23</v>
      </c>
      <c r="B204" s="7" t="s">
        <v>75</v>
      </c>
      <c r="C204" s="18">
        <v>0</v>
      </c>
      <c r="D204" s="19">
        <v>0</v>
      </c>
      <c r="E204" s="19">
        <v>0</v>
      </c>
      <c r="F204" s="19">
        <v>0</v>
      </c>
      <c r="G204" s="52">
        <v>0</v>
      </c>
      <c r="H204" s="55"/>
      <c r="I204" s="19"/>
      <c r="J204" s="19"/>
      <c r="K204" s="19"/>
      <c r="L204" s="52"/>
      <c r="M204" s="55"/>
      <c r="N204" s="19"/>
      <c r="O204" s="19"/>
      <c r="P204" s="19"/>
      <c r="Q204" s="52"/>
      <c r="R204" s="55"/>
      <c r="S204" s="19"/>
      <c r="T204" s="19"/>
      <c r="U204" s="19"/>
      <c r="V204" s="52"/>
      <c r="W204" s="55"/>
      <c r="X204" s="19"/>
      <c r="Y204" s="19"/>
      <c r="Z204" s="19"/>
      <c r="AA204" s="52"/>
      <c r="AB204" s="55"/>
      <c r="AC204" s="19"/>
      <c r="AD204" s="19"/>
      <c r="AE204" s="19"/>
      <c r="AF204" s="52"/>
      <c r="AG204" s="55"/>
      <c r="AH204" s="19"/>
      <c r="AI204" s="19"/>
      <c r="AJ204" s="19"/>
      <c r="AK204" s="52"/>
      <c r="AL204" s="55"/>
      <c r="AM204" s="19"/>
      <c r="AN204" s="19"/>
      <c r="AO204" s="19"/>
      <c r="AP204" s="52"/>
      <c r="AQ204" s="55"/>
      <c r="AR204" s="19"/>
      <c r="AS204" s="19"/>
      <c r="AT204" s="19"/>
      <c r="AU204" s="52"/>
      <c r="AV204" s="55"/>
      <c r="AW204" s="19"/>
      <c r="AX204" s="19"/>
      <c r="AY204" s="19"/>
      <c r="AZ204" s="52"/>
      <c r="BA204" s="55"/>
      <c r="BB204" s="19"/>
      <c r="BC204" s="19"/>
      <c r="BD204" s="19"/>
      <c r="BE204" s="52"/>
      <c r="BF204" s="55"/>
      <c r="BG204" s="19"/>
      <c r="BH204" s="19"/>
      <c r="BI204" s="19"/>
      <c r="BJ204" s="52"/>
      <c r="BK204" s="55"/>
      <c r="BL204" s="19"/>
      <c r="BM204" s="19"/>
      <c r="BN204" s="19"/>
      <c r="BO204" s="52"/>
      <c r="BP204" s="55"/>
      <c r="BQ204" s="19"/>
      <c r="BR204" s="19"/>
      <c r="BS204" s="19"/>
      <c r="BT204" s="52"/>
      <c r="BU204" s="55"/>
      <c r="BV204" s="19"/>
      <c r="BW204" s="19"/>
      <c r="BX204" s="19"/>
      <c r="BY204" s="52"/>
      <c r="BZ204" s="55"/>
      <c r="CA204" s="19"/>
      <c r="CB204" s="19"/>
      <c r="CC204" s="19"/>
      <c r="CD204" s="52"/>
      <c r="CE204" s="55"/>
      <c r="CF204" s="19"/>
      <c r="CG204" s="19"/>
      <c r="CH204" s="19"/>
      <c r="CI204" s="52"/>
      <c r="CJ204" s="55"/>
      <c r="CK204" s="19"/>
      <c r="CL204" s="19"/>
      <c r="CM204" s="19"/>
      <c r="CN204" s="52"/>
      <c r="CO204" s="55"/>
      <c r="CP204" s="19"/>
      <c r="CQ204" s="19"/>
      <c r="CR204" s="19"/>
      <c r="CS204" s="52"/>
      <c r="CT204" s="55"/>
      <c r="CU204" s="19"/>
      <c r="CV204" s="19"/>
      <c r="CW204" s="19"/>
      <c r="CX204" s="52"/>
      <c r="CY204" s="55">
        <v>0</v>
      </c>
      <c r="CZ204" s="19">
        <v>0</v>
      </c>
      <c r="DA204" s="19">
        <v>0</v>
      </c>
      <c r="DB204" s="19">
        <v>0</v>
      </c>
      <c r="DC204" s="52">
        <v>0</v>
      </c>
      <c r="DD204" s="55"/>
      <c r="DE204" s="19"/>
      <c r="DF204" s="19"/>
      <c r="DG204" s="19"/>
      <c r="DH204" s="52"/>
      <c r="DI204" s="55"/>
      <c r="DJ204" s="19"/>
      <c r="DK204" s="19"/>
      <c r="DL204" s="19"/>
      <c r="DM204" s="52"/>
      <c r="DN204" s="55"/>
      <c r="DO204" s="19"/>
      <c r="DP204" s="19"/>
      <c r="DQ204" s="19"/>
      <c r="DR204" s="52"/>
      <c r="DS204" s="55"/>
      <c r="DT204" s="19"/>
      <c r="DU204" s="19"/>
      <c r="DV204" s="19"/>
      <c r="DW204" s="52"/>
      <c r="DX204" s="55"/>
      <c r="DY204" s="19"/>
      <c r="DZ204" s="19"/>
      <c r="EA204" s="19"/>
      <c r="EB204" s="52"/>
      <c r="EC204" s="55"/>
      <c r="ED204" s="19"/>
      <c r="EE204" s="19"/>
      <c r="EF204" s="19"/>
      <c r="EG204" s="52"/>
      <c r="EH204" s="55"/>
      <c r="EI204" s="19"/>
      <c r="EJ204" s="19"/>
      <c r="EK204" s="19"/>
      <c r="EL204" s="52"/>
      <c r="EM204" s="55"/>
      <c r="EN204" s="19"/>
      <c r="EO204" s="19"/>
      <c r="EP204" s="19"/>
      <c r="EQ204" s="52"/>
      <c r="ER204" s="55"/>
      <c r="ES204" s="19"/>
      <c r="ET204" s="19"/>
      <c r="EU204" s="19"/>
      <c r="EV204" s="52"/>
      <c r="EW204" s="55"/>
      <c r="EX204" s="19"/>
      <c r="EY204" s="19"/>
      <c r="EZ204" s="19"/>
      <c r="FA204" s="52"/>
      <c r="FB204" s="55"/>
      <c r="FC204" s="19"/>
      <c r="FD204" s="19"/>
      <c r="FE204" s="19"/>
      <c r="FF204" s="52"/>
      <c r="FG204" s="55"/>
      <c r="FH204" s="19"/>
      <c r="FI204" s="19"/>
      <c r="FJ204" s="19"/>
      <c r="FK204" s="52"/>
      <c r="FL204" s="55"/>
      <c r="FM204" s="19"/>
      <c r="FN204" s="19"/>
      <c r="FO204" s="19"/>
      <c r="FP204" s="52"/>
      <c r="FQ204" s="55">
        <v>0</v>
      </c>
      <c r="FR204" s="19">
        <v>0</v>
      </c>
      <c r="FS204" s="19">
        <v>0</v>
      </c>
      <c r="FT204" s="19">
        <v>0</v>
      </c>
      <c r="FU204" s="52">
        <v>0</v>
      </c>
      <c r="FV204" s="55"/>
      <c r="FW204" s="19"/>
      <c r="FX204" s="19"/>
      <c r="FY204" s="19"/>
      <c r="FZ204" s="52"/>
      <c r="GA204" s="55"/>
      <c r="GB204" s="19"/>
      <c r="GC204" s="19"/>
      <c r="GD204" s="19"/>
      <c r="GE204" s="52"/>
      <c r="GF204" s="55"/>
      <c r="GG204" s="19"/>
      <c r="GH204" s="19"/>
      <c r="GI204" s="19"/>
      <c r="GJ204" s="52"/>
      <c r="GK204" s="55">
        <v>0</v>
      </c>
      <c r="GL204" s="19">
        <v>0</v>
      </c>
      <c r="GM204" s="19">
        <v>0</v>
      </c>
      <c r="GN204" s="19">
        <v>0</v>
      </c>
      <c r="GO204" s="52">
        <v>0</v>
      </c>
      <c r="GP204" s="55"/>
      <c r="GQ204" s="19"/>
      <c r="GR204" s="19"/>
      <c r="GS204" s="19"/>
      <c r="GT204" s="52"/>
      <c r="GU204" s="55"/>
      <c r="GV204" s="19"/>
      <c r="GW204" s="19"/>
      <c r="GX204" s="19"/>
      <c r="GY204" s="52"/>
      <c r="GZ204" s="55"/>
      <c r="HA204" s="19"/>
      <c r="HB204" s="19"/>
      <c r="HC204" s="19"/>
      <c r="HD204" s="52"/>
      <c r="HE204" s="55"/>
      <c r="HF204" s="19"/>
      <c r="HG204" s="19"/>
      <c r="HH204" s="19"/>
      <c r="HI204" s="52"/>
      <c r="HJ204" s="55">
        <v>0</v>
      </c>
      <c r="HK204" s="19">
        <v>0</v>
      </c>
      <c r="HL204" s="19">
        <v>0</v>
      </c>
      <c r="HM204" s="19">
        <v>0</v>
      </c>
      <c r="HN204" s="52">
        <v>0</v>
      </c>
      <c r="HO204" s="55">
        <v>0</v>
      </c>
      <c r="HP204" s="19">
        <v>0</v>
      </c>
      <c r="HQ204" s="19">
        <v>0</v>
      </c>
      <c r="HR204" s="19">
        <v>0</v>
      </c>
      <c r="HS204" s="52">
        <v>0</v>
      </c>
      <c r="HT204" s="55">
        <v>0</v>
      </c>
      <c r="HU204" s="19">
        <v>0</v>
      </c>
      <c r="HV204" s="19">
        <v>0</v>
      </c>
      <c r="HW204" s="19">
        <v>0</v>
      </c>
      <c r="HX204" s="20">
        <v>0</v>
      </c>
      <c r="HY204" s="2"/>
    </row>
    <row r="205" spans="1:233" ht="15" thickBot="1" x14ac:dyDescent="0.4">
      <c r="A205" s="24" t="s">
        <v>154</v>
      </c>
      <c r="B205" s="25" t="s">
        <v>76</v>
      </c>
      <c r="C205" s="26">
        <v>14044871.422309471</v>
      </c>
      <c r="D205" s="27">
        <v>7890151.0524553498</v>
      </c>
      <c r="E205" s="27">
        <v>0</v>
      </c>
      <c r="F205" s="27">
        <v>302.98378359999998</v>
      </c>
      <c r="G205" s="53">
        <v>0</v>
      </c>
      <c r="H205" s="56">
        <v>9571885.7003008928</v>
      </c>
      <c r="I205" s="27">
        <v>1295028.9798274171</v>
      </c>
      <c r="J205" s="27">
        <v>0</v>
      </c>
      <c r="K205" s="27">
        <v>302.98378359999998</v>
      </c>
      <c r="L205" s="53">
        <v>0</v>
      </c>
      <c r="M205" s="56">
        <v>104403.17402999999</v>
      </c>
      <c r="N205" s="27">
        <v>7977.1492981920001</v>
      </c>
      <c r="O205" s="27">
        <v>0</v>
      </c>
      <c r="P205" s="27">
        <v>0</v>
      </c>
      <c r="Q205" s="53">
        <v>0</v>
      </c>
      <c r="R205" s="56">
        <v>37335.984259999997</v>
      </c>
      <c r="S205" s="27">
        <v>7464.3170248189999</v>
      </c>
      <c r="T205" s="27">
        <v>0</v>
      </c>
      <c r="U205" s="27">
        <v>0</v>
      </c>
      <c r="V205" s="53">
        <v>0</v>
      </c>
      <c r="W205" s="56">
        <v>1717298.8214549769</v>
      </c>
      <c r="X205" s="27">
        <v>359476.80763617618</v>
      </c>
      <c r="Y205" s="27">
        <v>0</v>
      </c>
      <c r="Z205" s="27">
        <v>0</v>
      </c>
      <c r="AA205" s="53">
        <v>0</v>
      </c>
      <c r="AB205" s="56">
        <v>10897.68857</v>
      </c>
      <c r="AC205" s="27">
        <v>198.65</v>
      </c>
      <c r="AD205" s="27">
        <v>0</v>
      </c>
      <c r="AE205" s="27">
        <v>0</v>
      </c>
      <c r="AF205" s="53">
        <v>0</v>
      </c>
      <c r="AG205" s="56">
        <v>0</v>
      </c>
      <c r="AH205" s="27">
        <v>0</v>
      </c>
      <c r="AI205" s="27">
        <v>0</v>
      </c>
      <c r="AJ205" s="27">
        <v>0</v>
      </c>
      <c r="AK205" s="53">
        <v>0</v>
      </c>
      <c r="AL205" s="56">
        <v>797943.68631752697</v>
      </c>
      <c r="AM205" s="27">
        <v>706606.29241517698</v>
      </c>
      <c r="AN205" s="27">
        <v>0</v>
      </c>
      <c r="AO205" s="27">
        <v>0</v>
      </c>
      <c r="AP205" s="53">
        <v>0</v>
      </c>
      <c r="AQ205" s="56">
        <v>0</v>
      </c>
      <c r="AR205" s="27">
        <v>1419.5029999999999</v>
      </c>
      <c r="AS205" s="27">
        <v>0</v>
      </c>
      <c r="AT205" s="27">
        <v>0</v>
      </c>
      <c r="AU205" s="53">
        <v>0</v>
      </c>
      <c r="AV205" s="56">
        <v>0</v>
      </c>
      <c r="AW205" s="27">
        <v>0</v>
      </c>
      <c r="AX205" s="27">
        <v>0</v>
      </c>
      <c r="AY205" s="27">
        <v>0</v>
      </c>
      <c r="AZ205" s="53">
        <v>0</v>
      </c>
      <c r="BA205" s="56">
        <v>757762.67308147508</v>
      </c>
      <c r="BB205" s="27">
        <v>3711487.0733051361</v>
      </c>
      <c r="BC205" s="27">
        <v>0</v>
      </c>
      <c r="BD205" s="27">
        <v>0</v>
      </c>
      <c r="BE205" s="53">
        <v>0</v>
      </c>
      <c r="BF205" s="56">
        <v>395.55617999999998</v>
      </c>
      <c r="BG205" s="27">
        <v>458.1768672</v>
      </c>
      <c r="BH205" s="27">
        <v>0</v>
      </c>
      <c r="BI205" s="27">
        <v>0</v>
      </c>
      <c r="BJ205" s="53">
        <v>0</v>
      </c>
      <c r="BK205" s="56">
        <v>0</v>
      </c>
      <c r="BL205" s="27">
        <v>0</v>
      </c>
      <c r="BM205" s="27">
        <v>0</v>
      </c>
      <c r="BN205" s="27">
        <v>0</v>
      </c>
      <c r="BO205" s="53">
        <v>0</v>
      </c>
      <c r="BP205" s="56">
        <v>591973.35204913106</v>
      </c>
      <c r="BQ205" s="27">
        <v>1617720.1601350224</v>
      </c>
      <c r="BR205" s="27">
        <v>0</v>
      </c>
      <c r="BS205" s="27">
        <v>0</v>
      </c>
      <c r="BT205" s="53">
        <v>0</v>
      </c>
      <c r="BU205" s="56">
        <v>329682.53655262419</v>
      </c>
      <c r="BV205" s="27">
        <v>127521.194684794</v>
      </c>
      <c r="BW205" s="27">
        <v>0</v>
      </c>
      <c r="BX205" s="27">
        <v>0</v>
      </c>
      <c r="BY205" s="53">
        <v>0</v>
      </c>
      <c r="BZ205" s="56">
        <v>0</v>
      </c>
      <c r="CA205" s="27">
        <v>0</v>
      </c>
      <c r="CB205" s="27">
        <v>0</v>
      </c>
      <c r="CC205" s="27">
        <v>0</v>
      </c>
      <c r="CD205" s="53">
        <v>0</v>
      </c>
      <c r="CE205" s="56">
        <v>1928</v>
      </c>
      <c r="CF205" s="27">
        <v>0</v>
      </c>
      <c r="CG205" s="27">
        <v>0</v>
      </c>
      <c r="CH205" s="27">
        <v>0</v>
      </c>
      <c r="CI205" s="53">
        <v>0</v>
      </c>
      <c r="CJ205" s="56">
        <v>278324.65255285619</v>
      </c>
      <c r="CK205" s="27">
        <v>72310.544451633003</v>
      </c>
      <c r="CL205" s="27">
        <v>0</v>
      </c>
      <c r="CM205" s="27">
        <v>0</v>
      </c>
      <c r="CN205" s="53">
        <v>0</v>
      </c>
      <c r="CO205" s="56">
        <v>737.47889999999995</v>
      </c>
      <c r="CP205" s="27">
        <v>73.983729620000005</v>
      </c>
      <c r="CQ205" s="27">
        <v>0</v>
      </c>
      <c r="CR205" s="27">
        <v>0</v>
      </c>
      <c r="CS205" s="53">
        <v>0</v>
      </c>
      <c r="CT205" s="56">
        <v>0</v>
      </c>
      <c r="CU205" s="27">
        <v>0</v>
      </c>
      <c r="CV205" s="27">
        <v>0</v>
      </c>
      <c r="CW205" s="27">
        <v>0</v>
      </c>
      <c r="CX205" s="53">
        <v>0</v>
      </c>
      <c r="CY205" s="56">
        <v>4318562.3638742277</v>
      </c>
      <c r="CZ205" s="27">
        <v>3548759.1118682888</v>
      </c>
      <c r="DA205" s="27">
        <v>0</v>
      </c>
      <c r="DB205" s="27">
        <v>1772.1798899999999</v>
      </c>
      <c r="DC205" s="53">
        <v>0</v>
      </c>
      <c r="DD205" s="56">
        <v>1290623.9286025381</v>
      </c>
      <c r="DE205" s="27">
        <v>457101.70966782328</v>
      </c>
      <c r="DF205" s="27">
        <v>0</v>
      </c>
      <c r="DG205" s="27">
        <v>0</v>
      </c>
      <c r="DH205" s="53">
        <v>0</v>
      </c>
      <c r="DI205" s="56">
        <v>502618.8447870877</v>
      </c>
      <c r="DJ205" s="27">
        <v>185776.14996861669</v>
      </c>
      <c r="DK205" s="27">
        <v>0</v>
      </c>
      <c r="DL205" s="27">
        <v>0</v>
      </c>
      <c r="DM205" s="53">
        <v>0</v>
      </c>
      <c r="DN205" s="56">
        <v>63639.2455618202</v>
      </c>
      <c r="DO205" s="27">
        <v>193049.9467598029</v>
      </c>
      <c r="DP205" s="27">
        <v>0</v>
      </c>
      <c r="DQ205" s="27">
        <v>0</v>
      </c>
      <c r="DR205" s="53">
        <v>0</v>
      </c>
      <c r="DS205" s="56">
        <v>154601.4323092</v>
      </c>
      <c r="DT205" s="27">
        <v>377213.22399684048</v>
      </c>
      <c r="DU205" s="27">
        <v>0</v>
      </c>
      <c r="DV205" s="27">
        <v>0</v>
      </c>
      <c r="DW205" s="53">
        <v>0</v>
      </c>
      <c r="DX205" s="56">
        <v>224886.69261016339</v>
      </c>
      <c r="DY205" s="27">
        <v>491778.53884801001</v>
      </c>
      <c r="DZ205" s="27">
        <v>0</v>
      </c>
      <c r="EA205" s="27">
        <v>1772.1798899999999</v>
      </c>
      <c r="EB205" s="53">
        <v>0</v>
      </c>
      <c r="EC205" s="56">
        <v>174715.86275553601</v>
      </c>
      <c r="ED205" s="27">
        <v>187282.97317760831</v>
      </c>
      <c r="EE205" s="27">
        <v>0</v>
      </c>
      <c r="EF205" s="27">
        <v>0</v>
      </c>
      <c r="EG205" s="53">
        <v>0</v>
      </c>
      <c r="EH205" s="56">
        <v>101996.94817262481</v>
      </c>
      <c r="EI205" s="27">
        <v>12326.159548899999</v>
      </c>
      <c r="EJ205" s="27">
        <v>0</v>
      </c>
      <c r="EK205" s="27">
        <v>0</v>
      </c>
      <c r="EL205" s="53">
        <v>0</v>
      </c>
      <c r="EM205" s="56">
        <v>69070.166737566862</v>
      </c>
      <c r="EN205" s="27">
        <v>12527.040190000011</v>
      </c>
      <c r="EO205" s="27">
        <v>0</v>
      </c>
      <c r="EP205" s="27">
        <v>0</v>
      </c>
      <c r="EQ205" s="53">
        <v>0</v>
      </c>
      <c r="ER205" s="56">
        <v>212728.47517731841</v>
      </c>
      <c r="ES205" s="27">
        <v>424479.12666286749</v>
      </c>
      <c r="ET205" s="27">
        <v>0</v>
      </c>
      <c r="EU205" s="27">
        <v>0</v>
      </c>
      <c r="EV205" s="53">
        <v>0</v>
      </c>
      <c r="EW205" s="56">
        <v>251778.89717786611</v>
      </c>
      <c r="EX205" s="27">
        <v>50208.335292191987</v>
      </c>
      <c r="EY205" s="27">
        <v>0</v>
      </c>
      <c r="EZ205" s="27">
        <v>0</v>
      </c>
      <c r="FA205" s="53">
        <v>0</v>
      </c>
      <c r="FB205" s="56">
        <v>0</v>
      </c>
      <c r="FC205" s="27">
        <v>0</v>
      </c>
      <c r="FD205" s="27">
        <v>0</v>
      </c>
      <c r="FE205" s="27">
        <v>0</v>
      </c>
      <c r="FF205" s="53">
        <v>0</v>
      </c>
      <c r="FG205" s="56">
        <v>1380.8710799999999</v>
      </c>
      <c r="FH205" s="27">
        <v>1058.794524856</v>
      </c>
      <c r="FI205" s="27">
        <v>0</v>
      </c>
      <c r="FJ205" s="27">
        <v>0</v>
      </c>
      <c r="FK205" s="53">
        <v>0</v>
      </c>
      <c r="FL205" s="56">
        <v>1270520.9989025069</v>
      </c>
      <c r="FM205" s="27">
        <v>1155957.1132307721</v>
      </c>
      <c r="FN205" s="27">
        <v>0</v>
      </c>
      <c r="FO205" s="27">
        <v>0</v>
      </c>
      <c r="FP205" s="53">
        <v>0</v>
      </c>
      <c r="FQ205" s="56">
        <v>240236.50947008241</v>
      </c>
      <c r="FR205" s="27">
        <v>46068.472949134972</v>
      </c>
      <c r="FS205" s="27">
        <v>0</v>
      </c>
      <c r="FT205" s="27">
        <v>5263.5915500000001</v>
      </c>
      <c r="FU205" s="53">
        <v>0</v>
      </c>
      <c r="FV205" s="56">
        <v>180164.1182246737</v>
      </c>
      <c r="FW205" s="27">
        <v>35841.751371973565</v>
      </c>
      <c r="FX205" s="27">
        <v>0</v>
      </c>
      <c r="FY205" s="27">
        <v>5263.5915500000001</v>
      </c>
      <c r="FZ205" s="53">
        <v>0</v>
      </c>
      <c r="GA205" s="56">
        <v>9278.4799663852755</v>
      </c>
      <c r="GB205" s="27">
        <v>2447.5297702419998</v>
      </c>
      <c r="GC205" s="27">
        <v>0</v>
      </c>
      <c r="GD205" s="27">
        <v>0</v>
      </c>
      <c r="GE205" s="53">
        <v>0</v>
      </c>
      <c r="GF205" s="56">
        <v>50793.911279023399</v>
      </c>
      <c r="GG205" s="27">
        <v>7779.1918069194044</v>
      </c>
      <c r="GH205" s="27">
        <v>0</v>
      </c>
      <c r="GI205" s="27">
        <v>0</v>
      </c>
      <c r="GJ205" s="53">
        <v>0</v>
      </c>
      <c r="GK205" s="56">
        <v>357703.92399218801</v>
      </c>
      <c r="GL205" s="27">
        <v>338544.88804796198</v>
      </c>
      <c r="GM205" s="27">
        <v>0</v>
      </c>
      <c r="GN205" s="27">
        <v>2391.0431800000001</v>
      </c>
      <c r="GO205" s="53">
        <v>0</v>
      </c>
      <c r="GP205" s="56">
        <v>14787.452929999999</v>
      </c>
      <c r="GQ205" s="27">
        <v>69591.739512283995</v>
      </c>
      <c r="GR205" s="27">
        <v>0</v>
      </c>
      <c r="GS205" s="27">
        <v>2391.0431800000001</v>
      </c>
      <c r="GT205" s="53">
        <v>0</v>
      </c>
      <c r="GU205" s="56">
        <v>35601.28602</v>
      </c>
      <c r="GV205" s="27">
        <v>89734.413235678003</v>
      </c>
      <c r="GW205" s="27">
        <v>0</v>
      </c>
      <c r="GX205" s="27">
        <v>0</v>
      </c>
      <c r="GY205" s="53">
        <v>0</v>
      </c>
      <c r="GZ205" s="56">
        <v>307315.18504218798</v>
      </c>
      <c r="HA205" s="27">
        <v>179218.7353</v>
      </c>
      <c r="HB205" s="27">
        <v>0</v>
      </c>
      <c r="HC205" s="27">
        <v>0</v>
      </c>
      <c r="HD205" s="53">
        <v>0</v>
      </c>
      <c r="HE205" s="56">
        <v>122300.3985500001</v>
      </c>
      <c r="HF205" s="27">
        <v>54236.958800410001</v>
      </c>
      <c r="HG205" s="27">
        <v>0</v>
      </c>
      <c r="HH205" s="27">
        <v>0</v>
      </c>
      <c r="HI205" s="53">
        <v>0</v>
      </c>
      <c r="HJ205" s="56">
        <v>19083674.61819597</v>
      </c>
      <c r="HK205" s="27">
        <v>11877760.484121151</v>
      </c>
      <c r="HL205" s="27">
        <v>0</v>
      </c>
      <c r="HM205" s="27">
        <v>9729.7984035999998</v>
      </c>
      <c r="HN205" s="53">
        <v>0</v>
      </c>
      <c r="HO205" s="56">
        <v>62580.181799999998</v>
      </c>
      <c r="HP205" s="27">
        <v>190526.478345571</v>
      </c>
      <c r="HQ205" s="27">
        <v>0</v>
      </c>
      <c r="HR205" s="27">
        <v>0</v>
      </c>
      <c r="HS205" s="53">
        <v>0</v>
      </c>
      <c r="HT205" s="56">
        <v>19146254.799995966</v>
      </c>
      <c r="HU205" s="27">
        <v>12068286.962466724</v>
      </c>
      <c r="HV205" s="27">
        <v>0</v>
      </c>
      <c r="HW205" s="27">
        <v>9729.7984035999998</v>
      </c>
      <c r="HX205" s="28">
        <v>0</v>
      </c>
      <c r="HY205" s="2"/>
    </row>
    <row r="206" spans="1:233" ht="15" thickTop="1" x14ac:dyDescent="0.3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"/>
      <c r="GW206" s="4"/>
      <c r="GX206" s="4"/>
      <c r="GY206" s="4"/>
      <c r="GZ206" s="4"/>
      <c r="HA206" s="4"/>
      <c r="HB206" s="4"/>
      <c r="HC206" s="4"/>
      <c r="HD206" s="4"/>
      <c r="HE206" s="4"/>
      <c r="HF206" s="4"/>
      <c r="HG206" s="4"/>
      <c r="HH206" s="4"/>
      <c r="HI206" s="4"/>
      <c r="HJ206" s="4"/>
      <c r="HK206" s="4"/>
      <c r="HL206" s="4"/>
      <c r="HM206" s="4"/>
      <c r="HN206" s="4"/>
      <c r="HO206" s="4"/>
      <c r="HP206" s="4"/>
      <c r="HQ206" s="4"/>
      <c r="HR206" s="4"/>
      <c r="HS206" s="4"/>
      <c r="HT206" s="4"/>
      <c r="HU206" s="4"/>
      <c r="HV206" s="4"/>
      <c r="HW206" s="4"/>
      <c r="HX206" s="4"/>
    </row>
    <row r="207" spans="1:233" x14ac:dyDescent="0.35">
      <c r="A207" s="1" t="s">
        <v>113</v>
      </c>
      <c r="C207" s="1" t="s">
        <v>145</v>
      </c>
    </row>
    <row r="209" spans="1:55" ht="15" thickBot="1" x14ac:dyDescent="0.4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</row>
    <row r="210" spans="1:55" ht="43.5" customHeight="1" thickTop="1" thickBot="1" x14ac:dyDescent="0.4">
      <c r="A210" s="11" t="s">
        <v>0</v>
      </c>
      <c r="B210" s="13" t="s">
        <v>1</v>
      </c>
      <c r="C210" s="14" t="s">
        <v>2</v>
      </c>
      <c r="D210" s="12" t="s">
        <v>3</v>
      </c>
      <c r="E210" s="12" t="s">
        <v>4</v>
      </c>
      <c r="F210" s="12" t="s">
        <v>5</v>
      </c>
      <c r="G210" s="12" t="s">
        <v>6</v>
      </c>
      <c r="H210" s="12" t="s">
        <v>7</v>
      </c>
      <c r="I210" s="12" t="s">
        <v>8</v>
      </c>
      <c r="J210" s="12" t="s">
        <v>9</v>
      </c>
      <c r="K210" s="12" t="s">
        <v>10</v>
      </c>
      <c r="L210" s="12" t="s">
        <v>11</v>
      </c>
      <c r="M210" s="12" t="s">
        <v>12</v>
      </c>
      <c r="N210" s="12" t="s">
        <v>13</v>
      </c>
      <c r="O210" s="12" t="s">
        <v>14</v>
      </c>
      <c r="P210" s="12" t="s">
        <v>15</v>
      </c>
      <c r="Q210" s="12" t="s">
        <v>16</v>
      </c>
      <c r="R210" s="12" t="s">
        <v>17</v>
      </c>
      <c r="S210" s="12" t="s">
        <v>18</v>
      </c>
      <c r="T210" s="12" t="s">
        <v>19</v>
      </c>
      <c r="U210" s="12" t="s">
        <v>20</v>
      </c>
      <c r="V210" s="12" t="s">
        <v>21</v>
      </c>
      <c r="W210" s="12" t="s">
        <v>22</v>
      </c>
      <c r="X210" s="12" t="s">
        <v>23</v>
      </c>
      <c r="Y210" s="12" t="s">
        <v>24</v>
      </c>
      <c r="Z210" s="12" t="s">
        <v>25</v>
      </c>
      <c r="AA210" s="12" t="s">
        <v>26</v>
      </c>
      <c r="AB210" s="12" t="s">
        <v>27</v>
      </c>
      <c r="AC210" s="12" t="s">
        <v>28</v>
      </c>
      <c r="AD210" s="12" t="s">
        <v>29</v>
      </c>
      <c r="AE210" s="12" t="s">
        <v>30</v>
      </c>
      <c r="AF210" s="12" t="s">
        <v>31</v>
      </c>
      <c r="AG210" s="12" t="s">
        <v>32</v>
      </c>
      <c r="AH210" s="12" t="s">
        <v>33</v>
      </c>
      <c r="AI210" s="12" t="s">
        <v>34</v>
      </c>
      <c r="AJ210" s="12" t="s">
        <v>35</v>
      </c>
      <c r="AK210" s="12" t="s">
        <v>36</v>
      </c>
      <c r="AL210" s="12" t="s">
        <v>37</v>
      </c>
      <c r="AM210" s="12" t="s">
        <v>38</v>
      </c>
      <c r="AN210" s="12" t="s">
        <v>39</v>
      </c>
      <c r="AO210" s="12" t="s">
        <v>40</v>
      </c>
      <c r="AP210" s="12" t="s">
        <v>41</v>
      </c>
      <c r="AQ210" s="12" t="s">
        <v>42</v>
      </c>
      <c r="AR210" s="12" t="s">
        <v>43</v>
      </c>
      <c r="AS210" s="12" t="s">
        <v>44</v>
      </c>
      <c r="AT210" s="12" t="s">
        <v>45</v>
      </c>
      <c r="AU210" s="12" t="s">
        <v>46</v>
      </c>
      <c r="AV210" s="12" t="s">
        <v>47</v>
      </c>
      <c r="AW210" s="12" t="s">
        <v>48</v>
      </c>
      <c r="AX210" s="12" t="s">
        <v>49</v>
      </c>
      <c r="AY210" s="12" t="s">
        <v>50</v>
      </c>
      <c r="AZ210" s="12" t="s">
        <v>51</v>
      </c>
      <c r="BA210" s="12" t="s">
        <v>20</v>
      </c>
      <c r="BB210" s="13" t="s">
        <v>52</v>
      </c>
      <c r="BC210" s="2"/>
    </row>
    <row r="211" spans="1:55" ht="15" thickTop="1" x14ac:dyDescent="0.35">
      <c r="A211" s="9">
        <v>1</v>
      </c>
      <c r="B211" s="10" t="s">
        <v>53</v>
      </c>
      <c r="C211" s="29">
        <v>0.176711520046446</v>
      </c>
      <c r="D211" s="30">
        <v>0.222898727291653</v>
      </c>
      <c r="E211" s="30"/>
      <c r="F211" s="30"/>
      <c r="G211" s="30">
        <v>0.175109529210079</v>
      </c>
      <c r="H211" s="30">
        <v>0.17680839952940799</v>
      </c>
      <c r="I211" s="30"/>
      <c r="J211" s="30"/>
      <c r="K211" s="30">
        <v>0.172811611618433</v>
      </c>
      <c r="L211" s="30"/>
      <c r="M211" s="30"/>
      <c r="N211" s="30">
        <v>0.121760493201288</v>
      </c>
      <c r="O211" s="30"/>
      <c r="P211" s="30"/>
      <c r="Q211" s="30">
        <v>0.14269403790069901</v>
      </c>
      <c r="R211" s="30">
        <v>0.13761073602191201</v>
      </c>
      <c r="S211" s="30"/>
      <c r="T211" s="30"/>
      <c r="U211" s="30">
        <v>0.20773786091039401</v>
      </c>
      <c r="V211" s="30"/>
      <c r="W211" s="30"/>
      <c r="X211" s="30">
        <v>0.18707198711564299</v>
      </c>
      <c r="Y211" s="30">
        <v>0.218608396644631</v>
      </c>
      <c r="Z211" s="30">
        <v>0.193549467663679</v>
      </c>
      <c r="AA211" s="30">
        <v>0.21990184298481999</v>
      </c>
      <c r="AB211" s="30">
        <v>0.17103837218962001</v>
      </c>
      <c r="AC211" s="30">
        <v>0.134523134145802</v>
      </c>
      <c r="AD211" s="30">
        <v>0.18421777126814201</v>
      </c>
      <c r="AE211" s="30">
        <v>0.18058695067118199</v>
      </c>
      <c r="AF211" s="30">
        <v>0.3</v>
      </c>
      <c r="AG211" s="30">
        <v>0.188975347402974</v>
      </c>
      <c r="AH211" s="30">
        <v>0.14567947494035099</v>
      </c>
      <c r="AI211" s="30"/>
      <c r="AJ211" s="30"/>
      <c r="AK211" s="30">
        <v>0.15155608495131601</v>
      </c>
      <c r="AL211" s="30">
        <v>7.2439861948589701E-2</v>
      </c>
      <c r="AM211" s="30">
        <v>7.2439861948589701E-2</v>
      </c>
      <c r="AN211" s="30"/>
      <c r="AO211" s="30"/>
      <c r="AP211" s="30">
        <v>0.2</v>
      </c>
      <c r="AQ211" s="30"/>
      <c r="AR211" s="30"/>
      <c r="AS211" s="30">
        <v>0.2</v>
      </c>
      <c r="AT211" s="30"/>
      <c r="AU211" s="30">
        <v>0.178246319041513</v>
      </c>
      <c r="AV211" s="30">
        <v>0</v>
      </c>
      <c r="AW211" s="30"/>
      <c r="AX211" s="30"/>
      <c r="AY211" s="30"/>
      <c r="AZ211" s="30"/>
      <c r="BA211" s="30"/>
      <c r="BB211" s="31">
        <v>0.178246319041513</v>
      </c>
      <c r="BC211" s="2"/>
    </row>
    <row r="212" spans="1:55" x14ac:dyDescent="0.35">
      <c r="A212" s="5">
        <v>2</v>
      </c>
      <c r="B212" s="7" t="s">
        <v>54</v>
      </c>
      <c r="C212" s="32">
        <v>0</v>
      </c>
      <c r="D212" s="33"/>
      <c r="E212" s="33"/>
      <c r="F212" s="33"/>
      <c r="G212" s="33">
        <v>0</v>
      </c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>
        <v>0</v>
      </c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>
        <v>0</v>
      </c>
      <c r="AM212" s="33"/>
      <c r="AN212" s="33"/>
      <c r="AO212" s="33"/>
      <c r="AP212" s="33">
        <v>0</v>
      </c>
      <c r="AQ212" s="33"/>
      <c r="AR212" s="33"/>
      <c r="AS212" s="33"/>
      <c r="AT212" s="33"/>
      <c r="AU212" s="33">
        <v>0</v>
      </c>
      <c r="AV212" s="33">
        <v>0</v>
      </c>
      <c r="AW212" s="33"/>
      <c r="AX212" s="33"/>
      <c r="AY212" s="33"/>
      <c r="AZ212" s="33"/>
      <c r="BA212" s="33"/>
      <c r="BB212" s="34">
        <v>0</v>
      </c>
      <c r="BC212" s="2"/>
    </row>
    <row r="213" spans="1:55" x14ac:dyDescent="0.35">
      <c r="A213" s="5">
        <v>3</v>
      </c>
      <c r="B213" s="7" t="s">
        <v>55</v>
      </c>
      <c r="C213" s="32">
        <v>0.15878095030978201</v>
      </c>
      <c r="D213" s="33">
        <v>0.17399999999999999</v>
      </c>
      <c r="E213" s="33"/>
      <c r="F213" s="33"/>
      <c r="G213" s="33">
        <v>0.13601023699246101</v>
      </c>
      <c r="H213" s="33">
        <v>0.1188</v>
      </c>
      <c r="I213" s="33"/>
      <c r="J213" s="33"/>
      <c r="K213" s="33">
        <v>0.14940000000000001</v>
      </c>
      <c r="L213" s="33"/>
      <c r="M213" s="33"/>
      <c r="N213" s="33">
        <v>0.1216</v>
      </c>
      <c r="O213" s="33"/>
      <c r="P213" s="33"/>
      <c r="Q213" s="33">
        <v>0.23449999999999999</v>
      </c>
      <c r="R213" s="33">
        <v>0.16500000000000001</v>
      </c>
      <c r="S213" s="33"/>
      <c r="T213" s="33"/>
      <c r="U213" s="33">
        <v>0.11650000000000001</v>
      </c>
      <c r="V213" s="33"/>
      <c r="W213" s="33"/>
      <c r="X213" s="33">
        <v>0.17581972633465801</v>
      </c>
      <c r="Y213" s="33">
        <v>0.15570000000000001</v>
      </c>
      <c r="Z213" s="33">
        <v>0.14330000000000001</v>
      </c>
      <c r="AA213" s="33">
        <v>0.27700000000000002</v>
      </c>
      <c r="AB213" s="33">
        <v>0.1</v>
      </c>
      <c r="AC213" s="33">
        <v>0.25080000000000002</v>
      </c>
      <c r="AD213" s="33">
        <v>0.17269999999999999</v>
      </c>
      <c r="AE213" s="33">
        <v>0.12330000000000001</v>
      </c>
      <c r="AF213" s="33"/>
      <c r="AG213" s="33">
        <v>0.23669999999999999</v>
      </c>
      <c r="AH213" s="33">
        <v>0.1643</v>
      </c>
      <c r="AI213" s="33"/>
      <c r="AJ213" s="33"/>
      <c r="AK213" s="33">
        <v>0.19370000000000001</v>
      </c>
      <c r="AL213" s="33">
        <v>0.4</v>
      </c>
      <c r="AM213" s="33">
        <v>0.4</v>
      </c>
      <c r="AN213" s="33"/>
      <c r="AO213" s="33"/>
      <c r="AP213" s="33">
        <v>0.43543893932542599</v>
      </c>
      <c r="AQ213" s="33">
        <v>0.45</v>
      </c>
      <c r="AR213" s="33">
        <v>0.23449999999999999</v>
      </c>
      <c r="AS213" s="33"/>
      <c r="AT213" s="33"/>
      <c r="AU213" s="33">
        <v>0.19605329531065799</v>
      </c>
      <c r="AV213" s="33">
        <v>0</v>
      </c>
      <c r="AW213" s="33"/>
      <c r="AX213" s="33"/>
      <c r="AY213" s="33"/>
      <c r="AZ213" s="33"/>
      <c r="BA213" s="33"/>
      <c r="BB213" s="34">
        <v>0.19605329531065799</v>
      </c>
      <c r="BC213" s="2"/>
    </row>
    <row r="214" spans="1:55" x14ac:dyDescent="0.35">
      <c r="A214" s="5">
        <v>4</v>
      </c>
      <c r="B214" s="7" t="s">
        <v>56</v>
      </c>
      <c r="C214" s="32">
        <v>0.101798467803942</v>
      </c>
      <c r="D214" s="33">
        <v>9.1800000000000007E-2</v>
      </c>
      <c r="E214" s="33"/>
      <c r="F214" s="33"/>
      <c r="G214" s="33">
        <v>0.10061927778411001</v>
      </c>
      <c r="H214" s="33">
        <v>0.13650000000000001</v>
      </c>
      <c r="I214" s="33"/>
      <c r="J214" s="33"/>
      <c r="K214" s="33">
        <v>8.9200000000000002E-2</v>
      </c>
      <c r="L214" s="33"/>
      <c r="M214" s="33"/>
      <c r="N214" s="33">
        <v>9.5799999999999996E-2</v>
      </c>
      <c r="O214" s="33"/>
      <c r="P214" s="33"/>
      <c r="Q214" s="33">
        <v>8.2100000000000006E-2</v>
      </c>
      <c r="R214" s="33">
        <v>0.2</v>
      </c>
      <c r="S214" s="33"/>
      <c r="T214" s="33"/>
      <c r="U214" s="33">
        <v>0.10829999999999999</v>
      </c>
      <c r="V214" s="33"/>
      <c r="W214" s="33"/>
      <c r="X214" s="33">
        <v>0.16008265775896</v>
      </c>
      <c r="Y214" s="33">
        <v>0.1694</v>
      </c>
      <c r="Z214" s="33">
        <v>7.4999999999999997E-2</v>
      </c>
      <c r="AA214" s="33">
        <v>0.45</v>
      </c>
      <c r="AB214" s="33">
        <v>0.2</v>
      </c>
      <c r="AC214" s="33">
        <v>0.1024</v>
      </c>
      <c r="AD214" s="33">
        <v>0.1</v>
      </c>
      <c r="AE214" s="33">
        <v>0.1</v>
      </c>
      <c r="AF214" s="33"/>
      <c r="AG214" s="33">
        <v>0.37930000000000003</v>
      </c>
      <c r="AH214" s="33">
        <v>0.1764</v>
      </c>
      <c r="AI214" s="33"/>
      <c r="AJ214" s="33"/>
      <c r="AK214" s="33">
        <v>0.14349999999999999</v>
      </c>
      <c r="AL214" s="33">
        <v>0</v>
      </c>
      <c r="AM214" s="33">
        <v>0</v>
      </c>
      <c r="AN214" s="33"/>
      <c r="AO214" s="33"/>
      <c r="AP214" s="33">
        <v>0.18329999999999999</v>
      </c>
      <c r="AQ214" s="33"/>
      <c r="AR214" s="33">
        <v>0.18329999999999999</v>
      </c>
      <c r="AS214" s="33"/>
      <c r="AT214" s="33">
        <v>0.13880000000000001</v>
      </c>
      <c r="AU214" s="33">
        <v>0.110120022281462</v>
      </c>
      <c r="AV214" s="33">
        <v>0</v>
      </c>
      <c r="AW214" s="33"/>
      <c r="AX214" s="33"/>
      <c r="AY214" s="33"/>
      <c r="AZ214" s="33"/>
      <c r="BA214" s="33"/>
      <c r="BB214" s="34">
        <v>0.110120022281462</v>
      </c>
      <c r="BC214" s="2"/>
    </row>
    <row r="215" spans="1:55" x14ac:dyDescent="0.35">
      <c r="A215" s="5">
        <v>5</v>
      </c>
      <c r="B215" s="7" t="s">
        <v>57</v>
      </c>
      <c r="C215" s="32">
        <v>0</v>
      </c>
      <c r="D215" s="33"/>
      <c r="E215" s="33"/>
      <c r="F215" s="33"/>
      <c r="G215" s="33">
        <v>0</v>
      </c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>
        <v>8.8400000000000006E-2</v>
      </c>
      <c r="Y215" s="33">
        <v>8.8400000000000006E-2</v>
      </c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>
        <v>0</v>
      </c>
      <c r="AM215" s="33"/>
      <c r="AN215" s="33"/>
      <c r="AO215" s="33"/>
      <c r="AP215" s="33">
        <v>0</v>
      </c>
      <c r="AQ215" s="33"/>
      <c r="AR215" s="33"/>
      <c r="AS215" s="33"/>
      <c r="AT215" s="33"/>
      <c r="AU215" s="33">
        <v>8.8400000000000006E-2</v>
      </c>
      <c r="AV215" s="33">
        <v>0</v>
      </c>
      <c r="AW215" s="33"/>
      <c r="AX215" s="33"/>
      <c r="AY215" s="33"/>
      <c r="AZ215" s="33"/>
      <c r="BA215" s="33"/>
      <c r="BB215" s="34">
        <v>8.8400000000000006E-2</v>
      </c>
      <c r="BC215" s="2"/>
    </row>
    <row r="216" spans="1:55" x14ac:dyDescent="0.35">
      <c r="A216" s="5">
        <v>6</v>
      </c>
      <c r="B216" s="7" t="s">
        <v>58</v>
      </c>
      <c r="C216" s="32">
        <v>0.23594122335202</v>
      </c>
      <c r="D216" s="33"/>
      <c r="E216" s="33"/>
      <c r="F216" s="33"/>
      <c r="G216" s="33">
        <v>0</v>
      </c>
      <c r="H216" s="33"/>
      <c r="I216" s="33"/>
      <c r="J216" s="33"/>
      <c r="K216" s="33"/>
      <c r="L216" s="33"/>
      <c r="M216" s="33"/>
      <c r="N216" s="33">
        <v>0.25</v>
      </c>
      <c r="O216" s="33"/>
      <c r="P216" s="33"/>
      <c r="Q216" s="33"/>
      <c r="R216" s="33"/>
      <c r="S216" s="33"/>
      <c r="T216" s="33"/>
      <c r="U216" s="33">
        <v>0.100000001696552</v>
      </c>
      <c r="V216" s="33"/>
      <c r="W216" s="33"/>
      <c r="X216" s="33">
        <v>0.20162070998238099</v>
      </c>
      <c r="Y216" s="33">
        <v>9.5836293257734295E-2</v>
      </c>
      <c r="Z216" s="33">
        <v>0.26518142473831602</v>
      </c>
      <c r="AA216" s="33"/>
      <c r="AB216" s="33"/>
      <c r="AC216" s="33"/>
      <c r="AD216" s="33"/>
      <c r="AE216" s="33">
        <v>0.17838445929448299</v>
      </c>
      <c r="AF216" s="33"/>
      <c r="AG216" s="33">
        <v>0.100000001326382</v>
      </c>
      <c r="AH216" s="33">
        <v>0.21048358754273699</v>
      </c>
      <c r="AI216" s="33"/>
      <c r="AJ216" s="33"/>
      <c r="AK216" s="33">
        <v>0.24745050680208899</v>
      </c>
      <c r="AL216" s="33">
        <v>0.15489263269887699</v>
      </c>
      <c r="AM216" s="33">
        <v>0.15489263269887699</v>
      </c>
      <c r="AN216" s="33"/>
      <c r="AO216" s="33"/>
      <c r="AP216" s="33">
        <v>0</v>
      </c>
      <c r="AQ216" s="33"/>
      <c r="AR216" s="33"/>
      <c r="AS216" s="33"/>
      <c r="AT216" s="33"/>
      <c r="AU216" s="33">
        <v>0.195836425259902</v>
      </c>
      <c r="AV216" s="33">
        <v>0</v>
      </c>
      <c r="AW216" s="33"/>
      <c r="AX216" s="33"/>
      <c r="AY216" s="33"/>
      <c r="AZ216" s="33"/>
      <c r="BA216" s="33"/>
      <c r="BB216" s="34">
        <v>0.195836425259902</v>
      </c>
      <c r="BC216" s="2"/>
    </row>
    <row r="217" spans="1:55" x14ac:dyDescent="0.35">
      <c r="A217" s="5">
        <v>7</v>
      </c>
      <c r="B217" s="7" t="s">
        <v>59</v>
      </c>
      <c r="C217" s="32">
        <v>0</v>
      </c>
      <c r="D217" s="33"/>
      <c r="E217" s="33"/>
      <c r="F217" s="33"/>
      <c r="G217" s="33">
        <v>0</v>
      </c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>
        <v>0</v>
      </c>
      <c r="Y217" s="33"/>
      <c r="Z217" s="33"/>
      <c r="AA217" s="33"/>
      <c r="AB217" s="33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>
        <v>0</v>
      </c>
      <c r="AM217" s="33"/>
      <c r="AN217" s="33"/>
      <c r="AO217" s="33"/>
      <c r="AP217" s="33">
        <v>0</v>
      </c>
      <c r="AQ217" s="33"/>
      <c r="AR217" s="33"/>
      <c r="AS217" s="33"/>
      <c r="AT217" s="33"/>
      <c r="AU217" s="33">
        <v>0</v>
      </c>
      <c r="AV217" s="33">
        <v>0</v>
      </c>
      <c r="AW217" s="33"/>
      <c r="AX217" s="33"/>
      <c r="AY217" s="33"/>
      <c r="AZ217" s="33"/>
      <c r="BA217" s="33"/>
      <c r="BB217" s="34">
        <v>0</v>
      </c>
      <c r="BC217" s="2"/>
    </row>
    <row r="218" spans="1:55" x14ac:dyDescent="0.35">
      <c r="A218" s="5">
        <v>8</v>
      </c>
      <c r="B218" s="7" t="s">
        <v>60</v>
      </c>
      <c r="C218" s="32">
        <v>0.15422306792676699</v>
      </c>
      <c r="D218" s="33">
        <v>0.17689914781077601</v>
      </c>
      <c r="E218" s="33"/>
      <c r="F218" s="33"/>
      <c r="G218" s="33">
        <v>0.16036291496410501</v>
      </c>
      <c r="H218" s="33">
        <v>0.157919911432685</v>
      </c>
      <c r="I218" s="33"/>
      <c r="J218" s="33"/>
      <c r="K218" s="33">
        <v>0.16288029083762601</v>
      </c>
      <c r="L218" s="33"/>
      <c r="M218" s="33"/>
      <c r="N218" s="33">
        <v>0.111991156091838</v>
      </c>
      <c r="O218" s="33"/>
      <c r="P218" s="33"/>
      <c r="Q218" s="33">
        <v>0.128527912348194</v>
      </c>
      <c r="R218" s="33">
        <v>0.17464769049541301</v>
      </c>
      <c r="S218" s="33"/>
      <c r="T218" s="33"/>
      <c r="U218" s="33">
        <v>0.25628031338399199</v>
      </c>
      <c r="V218" s="33"/>
      <c r="W218" s="33"/>
      <c r="X218" s="33">
        <v>0.173894484227965</v>
      </c>
      <c r="Y218" s="33">
        <v>0.190647654075421</v>
      </c>
      <c r="Z218" s="33">
        <v>0.17812228913051401</v>
      </c>
      <c r="AA218" s="33">
        <v>0.13302368751228399</v>
      </c>
      <c r="AB218" s="33">
        <v>0.15774437958580201</v>
      </c>
      <c r="AC218" s="33">
        <v>0.150108198069583</v>
      </c>
      <c r="AD218" s="33">
        <v>0.16286265653799201</v>
      </c>
      <c r="AE218" s="33">
        <v>0.14812308578992001</v>
      </c>
      <c r="AF218" s="33">
        <v>0.120060681466321</v>
      </c>
      <c r="AG218" s="33">
        <v>0.14072704425982299</v>
      </c>
      <c r="AH218" s="33">
        <v>0.14837788462795401</v>
      </c>
      <c r="AI218" s="33"/>
      <c r="AJ218" s="33">
        <v>0.19499701256354701</v>
      </c>
      <c r="AK218" s="33">
        <v>0.17713939628037201</v>
      </c>
      <c r="AL218" s="33">
        <v>8.9011662880858003E-2</v>
      </c>
      <c r="AM218" s="33">
        <v>8.2746091272220906E-2</v>
      </c>
      <c r="AN218" s="33">
        <v>0.138228898587788</v>
      </c>
      <c r="AO218" s="33">
        <v>8.0083477902006095E-2</v>
      </c>
      <c r="AP218" s="33">
        <v>0.299256063750864</v>
      </c>
      <c r="AQ218" s="33">
        <v>0.36507048806836201</v>
      </c>
      <c r="AR218" s="33">
        <v>0.26565907916933001</v>
      </c>
      <c r="AS218" s="33"/>
      <c r="AT218" s="33"/>
      <c r="AU218" s="33">
        <v>0.15910232482940501</v>
      </c>
      <c r="AV218" s="33">
        <v>0</v>
      </c>
      <c r="AW218" s="33"/>
      <c r="AX218" s="33"/>
      <c r="AY218" s="33"/>
      <c r="AZ218" s="33"/>
      <c r="BA218" s="33"/>
      <c r="BB218" s="34">
        <v>0.15910232482940501</v>
      </c>
      <c r="BC218" s="2"/>
    </row>
    <row r="219" spans="1:55" x14ac:dyDescent="0.35">
      <c r="A219" s="5">
        <v>9</v>
      </c>
      <c r="B219" s="7" t="s">
        <v>61</v>
      </c>
      <c r="C219" s="32">
        <v>0.14996797032770801</v>
      </c>
      <c r="D219" s="33">
        <v>0.187703989320155</v>
      </c>
      <c r="E219" s="33"/>
      <c r="F219" s="33"/>
      <c r="G219" s="33">
        <v>0.14329512572599501</v>
      </c>
      <c r="H219" s="33">
        <v>0.14445299892348001</v>
      </c>
      <c r="I219" s="33"/>
      <c r="J219" s="33"/>
      <c r="K219" s="33">
        <v>0.141615557218948</v>
      </c>
      <c r="L219" s="33"/>
      <c r="M219" s="33"/>
      <c r="N219" s="33">
        <v>0.112627386583405</v>
      </c>
      <c r="O219" s="33"/>
      <c r="P219" s="33"/>
      <c r="Q219" s="33">
        <v>0.11318635508369899</v>
      </c>
      <c r="R219" s="33">
        <v>0.12787375840066101</v>
      </c>
      <c r="S219" s="33"/>
      <c r="T219" s="33"/>
      <c r="U219" s="33">
        <v>0.219120175216964</v>
      </c>
      <c r="V219" s="33"/>
      <c r="W219" s="33"/>
      <c r="X219" s="33">
        <v>0.15896335351875801</v>
      </c>
      <c r="Y219" s="33">
        <v>0.171485534775873</v>
      </c>
      <c r="Z219" s="33">
        <v>0.146679749980904</v>
      </c>
      <c r="AA219" s="33">
        <v>0.16215410417658899</v>
      </c>
      <c r="AB219" s="33">
        <v>0.23851887598784799</v>
      </c>
      <c r="AC219" s="33">
        <v>0.22101176817939999</v>
      </c>
      <c r="AD219" s="33">
        <v>0.11498291726441399</v>
      </c>
      <c r="AE219" s="33">
        <v>0.11645048881094</v>
      </c>
      <c r="AF219" s="33">
        <v>0.140466847303024</v>
      </c>
      <c r="AG219" s="33">
        <v>0.199992379435491</v>
      </c>
      <c r="AH219" s="33">
        <v>0.14738420924964099</v>
      </c>
      <c r="AI219" s="33"/>
      <c r="AJ219" s="33"/>
      <c r="AK219" s="33">
        <v>0.16046029253872901</v>
      </c>
      <c r="AL219" s="33">
        <v>0.10122407400719401</v>
      </c>
      <c r="AM219" s="33">
        <v>0.117158209217349</v>
      </c>
      <c r="AN219" s="33">
        <v>0</v>
      </c>
      <c r="AO219" s="33">
        <v>8.96614194875614E-2</v>
      </c>
      <c r="AP219" s="33">
        <v>0.29635749490289198</v>
      </c>
      <c r="AQ219" s="33">
        <v>0</v>
      </c>
      <c r="AR219" s="33">
        <v>0.29635749490289198</v>
      </c>
      <c r="AS219" s="33">
        <v>0</v>
      </c>
      <c r="AT219" s="33">
        <v>0.14357798545348699</v>
      </c>
      <c r="AU219" s="33">
        <v>0.152719607626319</v>
      </c>
      <c r="AV219" s="33">
        <v>0</v>
      </c>
      <c r="AW219" s="33"/>
      <c r="AX219" s="33"/>
      <c r="AY219" s="33"/>
      <c r="AZ219" s="33"/>
      <c r="BA219" s="33"/>
      <c r="BB219" s="34">
        <v>0.152719607626319</v>
      </c>
      <c r="BC219" s="2"/>
    </row>
    <row r="220" spans="1:55" x14ac:dyDescent="0.35">
      <c r="A220" s="5">
        <v>10</v>
      </c>
      <c r="B220" s="7" t="s">
        <v>62</v>
      </c>
      <c r="C220" s="32">
        <v>0.16989044278912199</v>
      </c>
      <c r="D220" s="33">
        <v>0.18324493720556001</v>
      </c>
      <c r="E220" s="33"/>
      <c r="F220" s="33"/>
      <c r="G220" s="33">
        <v>0.156040539936672</v>
      </c>
      <c r="H220" s="33">
        <v>0.14668673906486199</v>
      </c>
      <c r="I220" s="33"/>
      <c r="J220" s="33"/>
      <c r="K220" s="33">
        <v>0.18287063661057801</v>
      </c>
      <c r="L220" s="33"/>
      <c r="M220" s="33"/>
      <c r="N220" s="33">
        <v>0.15176603167508601</v>
      </c>
      <c r="O220" s="33"/>
      <c r="P220" s="33"/>
      <c r="Q220" s="33">
        <v>0.15877046142991799</v>
      </c>
      <c r="R220" s="33">
        <v>0.21626086115890999</v>
      </c>
      <c r="S220" s="33"/>
      <c r="T220" s="33"/>
      <c r="U220" s="33">
        <v>0.20235548788969701</v>
      </c>
      <c r="V220" s="33"/>
      <c r="W220" s="33"/>
      <c r="X220" s="33">
        <v>0.177876783096686</v>
      </c>
      <c r="Y220" s="33">
        <v>0.17911235196084199</v>
      </c>
      <c r="Z220" s="33">
        <v>0.20458032260181999</v>
      </c>
      <c r="AA220" s="33">
        <v>0.23793996208156001</v>
      </c>
      <c r="AB220" s="33">
        <v>0.22069155225814099</v>
      </c>
      <c r="AC220" s="33">
        <v>0.12190031642362199</v>
      </c>
      <c r="AD220" s="33"/>
      <c r="AE220" s="33">
        <v>0.103336226376045</v>
      </c>
      <c r="AF220" s="33">
        <v>0.22458422382875001</v>
      </c>
      <c r="AG220" s="33">
        <v>7.4059296458647006E-2</v>
      </c>
      <c r="AH220" s="33"/>
      <c r="AI220" s="33"/>
      <c r="AJ220" s="33"/>
      <c r="AK220" s="33">
        <v>0.19789406805367099</v>
      </c>
      <c r="AL220" s="33">
        <v>0.102478004098066</v>
      </c>
      <c r="AM220" s="33">
        <v>0.102478004098066</v>
      </c>
      <c r="AN220" s="33"/>
      <c r="AO220" s="33"/>
      <c r="AP220" s="33">
        <v>8.5147656222714599E-2</v>
      </c>
      <c r="AQ220" s="33"/>
      <c r="AR220" s="33">
        <v>8.5147656222714599E-2</v>
      </c>
      <c r="AS220" s="33"/>
      <c r="AT220" s="33"/>
      <c r="AU220" s="33">
        <v>0.17121236820786301</v>
      </c>
      <c r="AV220" s="33">
        <v>0</v>
      </c>
      <c r="AW220" s="33"/>
      <c r="AX220" s="33"/>
      <c r="AY220" s="33"/>
      <c r="AZ220" s="33"/>
      <c r="BA220" s="33"/>
      <c r="BB220" s="34">
        <v>0.17121236820786301</v>
      </c>
      <c r="BC220" s="2"/>
    </row>
    <row r="221" spans="1:55" x14ac:dyDescent="0.35">
      <c r="A221" s="5">
        <v>11</v>
      </c>
      <c r="B221" s="7" t="s">
        <v>63</v>
      </c>
      <c r="C221" s="32">
        <v>0.11266596394760101</v>
      </c>
      <c r="D221" s="33">
        <v>0.16929593558855899</v>
      </c>
      <c r="E221" s="33"/>
      <c r="F221" s="33"/>
      <c r="G221" s="33">
        <v>0.11423900718930501</v>
      </c>
      <c r="H221" s="33">
        <v>0.140459971674992</v>
      </c>
      <c r="I221" s="33"/>
      <c r="J221" s="33"/>
      <c r="K221" s="33">
        <v>8.19645696078726E-2</v>
      </c>
      <c r="L221" s="33"/>
      <c r="M221" s="33"/>
      <c r="N221" s="33">
        <v>4.8420686215170899E-2</v>
      </c>
      <c r="O221" s="33"/>
      <c r="P221" s="33"/>
      <c r="Q221" s="33">
        <v>4.8255134828649598E-2</v>
      </c>
      <c r="R221" s="33">
        <v>7.7037285486714194E-2</v>
      </c>
      <c r="S221" s="33"/>
      <c r="T221" s="33"/>
      <c r="U221" s="33">
        <v>0.13325543017614699</v>
      </c>
      <c r="V221" s="33"/>
      <c r="W221" s="33"/>
      <c r="X221" s="33">
        <v>7.51319646369462E-2</v>
      </c>
      <c r="Y221" s="33">
        <v>0.174811824732786</v>
      </c>
      <c r="Z221" s="33">
        <v>0.171564418451742</v>
      </c>
      <c r="AA221" s="33">
        <v>3.3303113277752802E-2</v>
      </c>
      <c r="AB221" s="33">
        <v>5.4558969632059702E-2</v>
      </c>
      <c r="AC221" s="33">
        <v>3.4149843529763003E-2</v>
      </c>
      <c r="AD221" s="33">
        <v>7.5298525755561493E-2</v>
      </c>
      <c r="AE221" s="33">
        <v>5.8061770163788301E-2</v>
      </c>
      <c r="AF221" s="33">
        <v>0.103831713804657</v>
      </c>
      <c r="AG221" s="33">
        <v>4.7032452554315402E-2</v>
      </c>
      <c r="AH221" s="33"/>
      <c r="AI221" s="33"/>
      <c r="AJ221" s="33"/>
      <c r="AK221" s="33">
        <v>6.5515872718240498E-2</v>
      </c>
      <c r="AL221" s="33">
        <v>8.4465546630113505E-2</v>
      </c>
      <c r="AM221" s="33">
        <v>8.4465546630113505E-2</v>
      </c>
      <c r="AN221" s="33">
        <v>0</v>
      </c>
      <c r="AO221" s="33">
        <v>0</v>
      </c>
      <c r="AP221" s="33">
        <v>2.00642392561961E-2</v>
      </c>
      <c r="AQ221" s="33">
        <v>0</v>
      </c>
      <c r="AR221" s="33">
        <v>0.45000000529893702</v>
      </c>
      <c r="AS221" s="33">
        <v>1.56622527122381E-2</v>
      </c>
      <c r="AT221" s="33">
        <v>8.7057447173877298E-2</v>
      </c>
      <c r="AU221" s="33">
        <v>9.7392063228425196E-2</v>
      </c>
      <c r="AV221" s="33">
        <v>5.3728575039221099E-2</v>
      </c>
      <c r="AW221" s="33">
        <v>0</v>
      </c>
      <c r="AX221" s="33">
        <v>0</v>
      </c>
      <c r="AY221" s="33">
        <v>5.3728575039221099E-2</v>
      </c>
      <c r="AZ221" s="33">
        <v>0</v>
      </c>
      <c r="BA221" s="33">
        <v>0</v>
      </c>
      <c r="BB221" s="34">
        <v>9.6931795085863595E-2</v>
      </c>
      <c r="BC221" s="2"/>
    </row>
    <row r="222" spans="1:55" x14ac:dyDescent="0.35">
      <c r="A222" s="5">
        <v>12</v>
      </c>
      <c r="B222" s="7" t="s">
        <v>64</v>
      </c>
      <c r="C222" s="32">
        <v>0.18793213441183501</v>
      </c>
      <c r="D222" s="33">
        <v>0.22564628315510299</v>
      </c>
      <c r="E222" s="33"/>
      <c r="F222" s="33"/>
      <c r="G222" s="33">
        <v>0.181688804289144</v>
      </c>
      <c r="H222" s="33">
        <v>0.17348044225044701</v>
      </c>
      <c r="I222" s="33"/>
      <c r="J222" s="33"/>
      <c r="K222" s="33">
        <v>0.191372799290082</v>
      </c>
      <c r="L222" s="33"/>
      <c r="M222" s="33"/>
      <c r="N222" s="33">
        <v>0.15145036935491299</v>
      </c>
      <c r="O222" s="33"/>
      <c r="P222" s="33"/>
      <c r="Q222" s="33">
        <v>0.16053641498142601</v>
      </c>
      <c r="R222" s="33">
        <v>0.206672621166231</v>
      </c>
      <c r="S222" s="33"/>
      <c r="T222" s="33"/>
      <c r="U222" s="33">
        <v>0.25272456748688499</v>
      </c>
      <c r="V222" s="33"/>
      <c r="W222" s="33"/>
      <c r="X222" s="33">
        <v>0.27205366409735499</v>
      </c>
      <c r="Y222" s="33">
        <v>0.250261482792137</v>
      </c>
      <c r="Z222" s="33">
        <v>0.331127906084555</v>
      </c>
      <c r="AA222" s="33"/>
      <c r="AB222" s="33"/>
      <c r="AC222" s="33">
        <v>0</v>
      </c>
      <c r="AD222" s="33"/>
      <c r="AE222" s="33"/>
      <c r="AF222" s="33"/>
      <c r="AG222" s="33">
        <v>0.265376703522756</v>
      </c>
      <c r="AH222" s="33"/>
      <c r="AI222" s="33"/>
      <c r="AJ222" s="33"/>
      <c r="AK222" s="33">
        <v>0</v>
      </c>
      <c r="AL222" s="33">
        <v>0</v>
      </c>
      <c r="AM222" s="33"/>
      <c r="AN222" s="33"/>
      <c r="AO222" s="33"/>
      <c r="AP222" s="33">
        <v>0.25000005124999802</v>
      </c>
      <c r="AQ222" s="33"/>
      <c r="AR222" s="33">
        <v>0.25000005124999802</v>
      </c>
      <c r="AS222" s="33">
        <v>0</v>
      </c>
      <c r="AT222" s="33">
        <v>0</v>
      </c>
      <c r="AU222" s="33">
        <v>0.19837781690992201</v>
      </c>
      <c r="AV222" s="33">
        <v>5.97766241938021E-2</v>
      </c>
      <c r="AW222" s="33"/>
      <c r="AX222" s="33">
        <v>0</v>
      </c>
      <c r="AY222" s="33"/>
      <c r="AZ222" s="33"/>
      <c r="BA222" s="33">
        <v>0.2</v>
      </c>
      <c r="BB222" s="34">
        <v>0.197503349429832</v>
      </c>
      <c r="BC222" s="2"/>
    </row>
    <row r="223" spans="1:55" x14ac:dyDescent="0.35">
      <c r="A223" s="5">
        <v>13</v>
      </c>
      <c r="B223" s="7" t="s">
        <v>65</v>
      </c>
      <c r="C223" s="32">
        <v>0.143587261619773</v>
      </c>
      <c r="D223" s="33">
        <v>0.16241616673274101</v>
      </c>
      <c r="E223" s="33">
        <v>0.19900764828606499</v>
      </c>
      <c r="F223" s="33">
        <v>0.14766341775635899</v>
      </c>
      <c r="G223" s="33">
        <v>0.16617110856751999</v>
      </c>
      <c r="H223" s="33">
        <v>0.15218209911782099</v>
      </c>
      <c r="I223" s="33">
        <v>0.27161853134918201</v>
      </c>
      <c r="J223" s="33"/>
      <c r="K223" s="33">
        <v>0.18434763131200599</v>
      </c>
      <c r="L223" s="33"/>
      <c r="M223" s="33"/>
      <c r="N223" s="33">
        <v>0.117852368663794</v>
      </c>
      <c r="O223" s="33">
        <v>0.05</v>
      </c>
      <c r="P223" s="33"/>
      <c r="Q223" s="33">
        <v>0.107697776286303</v>
      </c>
      <c r="R223" s="33">
        <v>0.376962354286969</v>
      </c>
      <c r="S223" s="33"/>
      <c r="T223" s="33">
        <v>0.45</v>
      </c>
      <c r="U223" s="33">
        <v>0.195182689053749</v>
      </c>
      <c r="V223" s="33">
        <v>0.14999998136363801</v>
      </c>
      <c r="W223" s="33"/>
      <c r="X223" s="33">
        <v>0.15730040146454199</v>
      </c>
      <c r="Y223" s="33">
        <v>0.207406151187115</v>
      </c>
      <c r="Z223" s="33">
        <v>0.146532109589256</v>
      </c>
      <c r="AA223" s="33">
        <v>0.13274590430023001</v>
      </c>
      <c r="AB223" s="33">
        <v>0.18020587802834701</v>
      </c>
      <c r="AC223" s="33"/>
      <c r="AD223" s="33">
        <v>0.15125722644282</v>
      </c>
      <c r="AE223" s="33">
        <v>0.16652604134086599</v>
      </c>
      <c r="AF223" s="33"/>
      <c r="AG223" s="33">
        <v>8.2530233660920396E-2</v>
      </c>
      <c r="AH223" s="33">
        <v>0.15712792281757801</v>
      </c>
      <c r="AI223" s="33"/>
      <c r="AJ223" s="33"/>
      <c r="AK223" s="33">
        <v>0.14800682192761699</v>
      </c>
      <c r="AL223" s="33">
        <v>0.110760129510227</v>
      </c>
      <c r="AM223" s="33">
        <v>0.110760129510227</v>
      </c>
      <c r="AN223" s="33"/>
      <c r="AO223" s="33"/>
      <c r="AP223" s="33">
        <v>0.25956716073060698</v>
      </c>
      <c r="AQ223" s="33">
        <v>0.88127390536789696</v>
      </c>
      <c r="AR223" s="33">
        <v>0.29686753242715702</v>
      </c>
      <c r="AS223" s="33">
        <v>0.19083409715857</v>
      </c>
      <c r="AT223" s="33"/>
      <c r="AU223" s="33">
        <v>0.14911144727723999</v>
      </c>
      <c r="AV223" s="33">
        <v>0</v>
      </c>
      <c r="AW223" s="33"/>
      <c r="AX223" s="33"/>
      <c r="AY223" s="33"/>
      <c r="AZ223" s="33"/>
      <c r="BA223" s="33">
        <v>0</v>
      </c>
      <c r="BB223" s="34">
        <v>0.143267590486611</v>
      </c>
      <c r="BC223" s="2"/>
    </row>
    <row r="224" spans="1:55" x14ac:dyDescent="0.35">
      <c r="A224" s="5">
        <v>14</v>
      </c>
      <c r="B224" s="7" t="s">
        <v>66</v>
      </c>
      <c r="C224" s="32">
        <v>0.174898740384787</v>
      </c>
      <c r="D224" s="33">
        <v>0.19599415762323399</v>
      </c>
      <c r="E224" s="33"/>
      <c r="F224" s="33"/>
      <c r="G224" s="33">
        <v>0.107100714159742</v>
      </c>
      <c r="H224" s="33">
        <v>0.121642379815511</v>
      </c>
      <c r="I224" s="33"/>
      <c r="J224" s="33"/>
      <c r="K224" s="33">
        <v>8.1745020790167794E-2</v>
      </c>
      <c r="L224" s="33"/>
      <c r="M224" s="33"/>
      <c r="N224" s="33">
        <v>8.6372688508813605E-2</v>
      </c>
      <c r="O224" s="33"/>
      <c r="P224" s="33"/>
      <c r="Q224" s="33">
        <v>0.120731952089337</v>
      </c>
      <c r="R224" s="33">
        <v>8.1366016513079398E-2</v>
      </c>
      <c r="S224" s="33"/>
      <c r="T224" s="33"/>
      <c r="U224" s="33">
        <v>0.18392560011469</v>
      </c>
      <c r="V224" s="33"/>
      <c r="W224" s="33"/>
      <c r="X224" s="33">
        <v>0.120905861903453</v>
      </c>
      <c r="Y224" s="33">
        <v>0.15376928079722199</v>
      </c>
      <c r="Z224" s="33">
        <v>0.114492769658082</v>
      </c>
      <c r="AA224" s="33">
        <v>0.102507365320228</v>
      </c>
      <c r="AB224" s="33">
        <v>0.155702328149046</v>
      </c>
      <c r="AC224" s="33">
        <v>0.14010534540219899</v>
      </c>
      <c r="AD224" s="33">
        <v>2.81326774810206E-2</v>
      </c>
      <c r="AE224" s="33">
        <v>0.13907433224872601</v>
      </c>
      <c r="AF224" s="33">
        <v>0.12615711512243</v>
      </c>
      <c r="AG224" s="33">
        <v>9.6189506643903896E-2</v>
      </c>
      <c r="AH224" s="33"/>
      <c r="AI224" s="33"/>
      <c r="AJ224" s="33"/>
      <c r="AK224" s="33">
        <v>0.111088292841686</v>
      </c>
      <c r="AL224" s="33">
        <v>8.6123034845183202E-2</v>
      </c>
      <c r="AM224" s="33">
        <v>8.6091467345643893E-2</v>
      </c>
      <c r="AN224" s="33">
        <v>0.2</v>
      </c>
      <c r="AO224" s="33"/>
      <c r="AP224" s="33">
        <v>0.178656370753004</v>
      </c>
      <c r="AQ224" s="33">
        <v>0.21194546653306701</v>
      </c>
      <c r="AR224" s="33">
        <v>0.234557690535628</v>
      </c>
      <c r="AS224" s="33">
        <v>1.7543979632665501E-2</v>
      </c>
      <c r="AT224" s="33">
        <v>0.132271861774237</v>
      </c>
      <c r="AU224" s="33">
        <v>0.16461913923888499</v>
      </c>
      <c r="AV224" s="33">
        <v>0</v>
      </c>
      <c r="AW224" s="33"/>
      <c r="AX224" s="33"/>
      <c r="AY224" s="33"/>
      <c r="AZ224" s="33"/>
      <c r="BA224" s="33"/>
      <c r="BB224" s="34">
        <v>0.16209911567770099</v>
      </c>
      <c r="BC224" s="2"/>
    </row>
    <row r="225" spans="1:55" x14ac:dyDescent="0.35">
      <c r="A225" s="5">
        <v>15</v>
      </c>
      <c r="B225" s="7" t="s">
        <v>67</v>
      </c>
      <c r="C225" s="32">
        <v>6.4250594950525194E-2</v>
      </c>
      <c r="D225" s="33">
        <v>6.0999999999999999E-2</v>
      </c>
      <c r="E225" s="33"/>
      <c r="F225" s="33"/>
      <c r="G225" s="33">
        <v>6.3176340925789901E-2</v>
      </c>
      <c r="H225" s="33">
        <v>5.2999999999999999E-2</v>
      </c>
      <c r="I225" s="33"/>
      <c r="J225" s="33"/>
      <c r="K225" s="33">
        <v>0.10299999999999999</v>
      </c>
      <c r="L225" s="33"/>
      <c r="M225" s="33"/>
      <c r="N225" s="33">
        <v>9.4E-2</v>
      </c>
      <c r="O225" s="33"/>
      <c r="P225" s="33"/>
      <c r="Q225" s="33">
        <v>6.0999999999999999E-2</v>
      </c>
      <c r="R225" s="33">
        <v>4.3999999999999997E-2</v>
      </c>
      <c r="S225" s="33"/>
      <c r="T225" s="33"/>
      <c r="U225" s="33">
        <v>0.21299999999999999</v>
      </c>
      <c r="V225" s="33"/>
      <c r="W225" s="33"/>
      <c r="X225" s="33">
        <v>0.15271649166151899</v>
      </c>
      <c r="Y225" s="33">
        <v>0.17</v>
      </c>
      <c r="Z225" s="33">
        <v>0.16</v>
      </c>
      <c r="AA225" s="33">
        <v>0.29399999999999998</v>
      </c>
      <c r="AB225" s="33">
        <v>0.18</v>
      </c>
      <c r="AC225" s="33">
        <v>7.0000000000000007E-2</v>
      </c>
      <c r="AD225" s="33">
        <v>0.125</v>
      </c>
      <c r="AE225" s="33">
        <v>5.6000000000000001E-2</v>
      </c>
      <c r="AF225" s="33">
        <v>0.1</v>
      </c>
      <c r="AG225" s="33">
        <v>9.8000000000000004E-2</v>
      </c>
      <c r="AH225" s="33">
        <v>0.1</v>
      </c>
      <c r="AI225" s="33"/>
      <c r="AJ225" s="33"/>
      <c r="AK225" s="33">
        <v>0.15</v>
      </c>
      <c r="AL225" s="33">
        <v>8.1000000000000003E-2</v>
      </c>
      <c r="AM225" s="33">
        <v>8.1000000000000003E-2</v>
      </c>
      <c r="AN225" s="33"/>
      <c r="AO225" s="33"/>
      <c r="AP225" s="33">
        <v>7.1999999999999995E-2</v>
      </c>
      <c r="AQ225" s="33"/>
      <c r="AR225" s="33">
        <v>7.1999999999999995E-2</v>
      </c>
      <c r="AS225" s="33"/>
      <c r="AT225" s="33"/>
      <c r="AU225" s="33">
        <v>0.112235173305209</v>
      </c>
      <c r="AV225" s="33">
        <v>0</v>
      </c>
      <c r="AW225" s="33"/>
      <c r="AX225" s="33"/>
      <c r="AY225" s="33"/>
      <c r="AZ225" s="33"/>
      <c r="BA225" s="33"/>
      <c r="BB225" s="34">
        <v>0.112235173305209</v>
      </c>
      <c r="BC225" s="2"/>
    </row>
    <row r="226" spans="1:55" x14ac:dyDescent="0.35">
      <c r="A226" s="5">
        <v>16</v>
      </c>
      <c r="B226" s="7" t="s">
        <v>68</v>
      </c>
      <c r="C226" s="32">
        <v>0.14396974392093401</v>
      </c>
      <c r="D226" s="33">
        <v>0.17799546125298199</v>
      </c>
      <c r="E226" s="33"/>
      <c r="F226" s="33"/>
      <c r="G226" s="33">
        <v>0.143220844042074</v>
      </c>
      <c r="H226" s="33">
        <v>0.150406627311577</v>
      </c>
      <c r="I226" s="33"/>
      <c r="J226" s="33"/>
      <c r="K226" s="33">
        <v>0.138320092265484</v>
      </c>
      <c r="L226" s="33"/>
      <c r="M226" s="33"/>
      <c r="N226" s="33">
        <v>0.12308794465733899</v>
      </c>
      <c r="O226" s="33"/>
      <c r="P226" s="33"/>
      <c r="Q226" s="33">
        <v>0.130504426880139</v>
      </c>
      <c r="R226" s="33">
        <v>8.6266032785765903E-2</v>
      </c>
      <c r="S226" s="33"/>
      <c r="T226" s="33"/>
      <c r="U226" s="33">
        <v>0.159118223889156</v>
      </c>
      <c r="V226" s="33"/>
      <c r="W226" s="33"/>
      <c r="X226" s="33">
        <v>0.15089158721408799</v>
      </c>
      <c r="Y226" s="33">
        <v>0.16921284601886699</v>
      </c>
      <c r="Z226" s="33">
        <v>0.12744363527366601</v>
      </c>
      <c r="AA226" s="33">
        <v>0.10687134235768</v>
      </c>
      <c r="AB226" s="33">
        <v>0.146291095128357</v>
      </c>
      <c r="AC226" s="33">
        <v>0.121761030781733</v>
      </c>
      <c r="AD226" s="33">
        <v>0.18142690160609701</v>
      </c>
      <c r="AE226" s="33">
        <v>0.18552201090117901</v>
      </c>
      <c r="AF226" s="33">
        <v>0.17949148866720099</v>
      </c>
      <c r="AG226" s="33">
        <v>0.120850187737345</v>
      </c>
      <c r="AH226" s="33">
        <v>0.16215589807217001</v>
      </c>
      <c r="AI226" s="33">
        <v>0</v>
      </c>
      <c r="AJ226" s="33">
        <v>0.1</v>
      </c>
      <c r="AK226" s="33">
        <v>0.16461696747444601</v>
      </c>
      <c r="AL226" s="33">
        <v>0.109988558673416</v>
      </c>
      <c r="AM226" s="33">
        <v>0.109988558673416</v>
      </c>
      <c r="AN226" s="33">
        <v>0</v>
      </c>
      <c r="AO226" s="33">
        <v>0</v>
      </c>
      <c r="AP226" s="33">
        <v>8.5887757035228302E-2</v>
      </c>
      <c r="AQ226" s="33">
        <v>0.26371316846348702</v>
      </c>
      <c r="AR226" s="33">
        <v>0.187033130417354</v>
      </c>
      <c r="AS226" s="33">
        <v>2.7713939651999701E-2</v>
      </c>
      <c r="AT226" s="33">
        <v>0.17570900293983399</v>
      </c>
      <c r="AU226" s="33">
        <v>0.14345420705831599</v>
      </c>
      <c r="AV226" s="33">
        <v>0.42376399865506498</v>
      </c>
      <c r="AW226" s="33">
        <v>0</v>
      </c>
      <c r="AX226" s="33">
        <v>0.42376399999999997</v>
      </c>
      <c r="AY226" s="33">
        <v>0</v>
      </c>
      <c r="AZ226" s="33">
        <v>0</v>
      </c>
      <c r="BA226" s="33">
        <v>0.42376396999999999</v>
      </c>
      <c r="BB226" s="34">
        <v>0.145196418743051</v>
      </c>
      <c r="BC226" s="2"/>
    </row>
    <row r="227" spans="1:55" x14ac:dyDescent="0.35">
      <c r="A227" s="5">
        <v>17</v>
      </c>
      <c r="B227" s="7" t="s">
        <v>69</v>
      </c>
      <c r="C227" s="32">
        <v>0.18108928101199001</v>
      </c>
      <c r="D227" s="33">
        <v>0.19310806393610699</v>
      </c>
      <c r="E227" s="33"/>
      <c r="F227" s="33"/>
      <c r="G227" s="33">
        <v>0.18105580602631099</v>
      </c>
      <c r="H227" s="33">
        <v>0.17876362645914801</v>
      </c>
      <c r="I227" s="33"/>
      <c r="J227" s="33"/>
      <c r="K227" s="33">
        <v>0.18471456718831999</v>
      </c>
      <c r="L227" s="33"/>
      <c r="M227" s="33"/>
      <c r="N227" s="33">
        <v>0.15278835378991501</v>
      </c>
      <c r="O227" s="33"/>
      <c r="P227" s="33"/>
      <c r="Q227" s="33">
        <v>0.159417335625199</v>
      </c>
      <c r="R227" s="33">
        <v>0.15864871515339499</v>
      </c>
      <c r="S227" s="33"/>
      <c r="T227" s="33"/>
      <c r="U227" s="33">
        <v>0.26753620675339701</v>
      </c>
      <c r="V227" s="33"/>
      <c r="W227" s="33"/>
      <c r="X227" s="33">
        <v>0.171451410908913</v>
      </c>
      <c r="Y227" s="33">
        <v>0.225273815955711</v>
      </c>
      <c r="Z227" s="33">
        <v>0.184261309321467</v>
      </c>
      <c r="AA227" s="33">
        <v>0.111692603829216</v>
      </c>
      <c r="AB227" s="33">
        <v>0.13409512903767201</v>
      </c>
      <c r="AC227" s="33">
        <v>0.14600407634728799</v>
      </c>
      <c r="AD227" s="33">
        <v>0.16038407081560399</v>
      </c>
      <c r="AE227" s="33">
        <v>0.14648506180017801</v>
      </c>
      <c r="AF227" s="33">
        <v>0.16384241903225</v>
      </c>
      <c r="AG227" s="33">
        <v>0.164138265893498</v>
      </c>
      <c r="AH227" s="33">
        <v>0.18248564066319101</v>
      </c>
      <c r="AI227" s="33"/>
      <c r="AJ227" s="33"/>
      <c r="AK227" s="33">
        <v>0.15647096950556999</v>
      </c>
      <c r="AL227" s="33">
        <v>0.12497670206068499</v>
      </c>
      <c r="AM227" s="33">
        <v>0.11326272242232401</v>
      </c>
      <c r="AN227" s="33">
        <v>0.193371493676426</v>
      </c>
      <c r="AO227" s="33">
        <v>0.15720005152855701</v>
      </c>
      <c r="AP227" s="33">
        <v>1.6337683333440201E-2</v>
      </c>
      <c r="AQ227" s="33">
        <v>0.18110918764426101</v>
      </c>
      <c r="AR227" s="33">
        <v>0.18801920293063501</v>
      </c>
      <c r="AS227" s="33">
        <v>0</v>
      </c>
      <c r="AT227" s="33"/>
      <c r="AU227" s="33">
        <v>0.170902993840021</v>
      </c>
      <c r="AV227" s="33">
        <v>0</v>
      </c>
      <c r="AW227" s="33"/>
      <c r="AX227" s="33"/>
      <c r="AY227" s="33"/>
      <c r="AZ227" s="33"/>
      <c r="BA227" s="33"/>
      <c r="BB227" s="34">
        <v>0.170902993840021</v>
      </c>
      <c r="BC227" s="2"/>
    </row>
    <row r="228" spans="1:55" x14ac:dyDescent="0.35">
      <c r="A228" s="5">
        <v>18</v>
      </c>
      <c r="B228" s="7" t="s">
        <v>70</v>
      </c>
      <c r="C228" s="32">
        <v>0.259119625592167</v>
      </c>
      <c r="D228" s="33">
        <v>0.26400000000000001</v>
      </c>
      <c r="E228" s="33"/>
      <c r="F228" s="33"/>
      <c r="G228" s="33">
        <v>0.22700000000000001</v>
      </c>
      <c r="H228" s="33">
        <v>0.22700000000000001</v>
      </c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>
        <v>0.26200000000000001</v>
      </c>
      <c r="V228" s="33"/>
      <c r="W228" s="33"/>
      <c r="X228" s="33">
        <v>0</v>
      </c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>
        <v>0</v>
      </c>
      <c r="AM228" s="33"/>
      <c r="AN228" s="33"/>
      <c r="AO228" s="33"/>
      <c r="AP228" s="33">
        <v>0</v>
      </c>
      <c r="AQ228" s="33"/>
      <c r="AR228" s="33"/>
      <c r="AS228" s="33"/>
      <c r="AT228" s="33"/>
      <c r="AU228" s="33">
        <v>0.259119625592167</v>
      </c>
      <c r="AV228" s="33">
        <v>0</v>
      </c>
      <c r="AW228" s="33"/>
      <c r="AX228" s="33"/>
      <c r="AY228" s="33"/>
      <c r="AZ228" s="33"/>
      <c r="BA228" s="33"/>
      <c r="BB228" s="34">
        <v>0.259119625592167</v>
      </c>
      <c r="BC228" s="2"/>
    </row>
    <row r="229" spans="1:55" x14ac:dyDescent="0.35">
      <c r="A229" s="5">
        <v>19</v>
      </c>
      <c r="B229" s="7" t="s">
        <v>71</v>
      </c>
      <c r="C229" s="32">
        <v>0.18975874997228101</v>
      </c>
      <c r="D229" s="33">
        <v>0.22900000000000001</v>
      </c>
      <c r="E229" s="33">
        <v>0.25900000000000001</v>
      </c>
      <c r="F229" s="33">
        <v>0.23599999999999999</v>
      </c>
      <c r="G229" s="33">
        <v>0.16556368303507099</v>
      </c>
      <c r="H229" s="33">
        <v>0.182</v>
      </c>
      <c r="I229" s="33">
        <v>0.26700000000000002</v>
      </c>
      <c r="J229" s="33">
        <v>0</v>
      </c>
      <c r="K229" s="33">
        <v>0.13300000000000001</v>
      </c>
      <c r="L229" s="33">
        <v>0.09</v>
      </c>
      <c r="M229" s="33">
        <v>0</v>
      </c>
      <c r="N229" s="33">
        <v>0.1</v>
      </c>
      <c r="O229" s="33">
        <v>0</v>
      </c>
      <c r="P229" s="33">
        <v>0</v>
      </c>
      <c r="Q229" s="33">
        <v>0.13400000000000001</v>
      </c>
      <c r="R229" s="33">
        <v>0.152</v>
      </c>
      <c r="S229" s="33">
        <v>0</v>
      </c>
      <c r="T229" s="33">
        <v>0</v>
      </c>
      <c r="U229" s="33">
        <v>0.23599999999999999</v>
      </c>
      <c r="V229" s="33">
        <v>0.16600000000000001</v>
      </c>
      <c r="W229" s="33">
        <v>0</v>
      </c>
      <c r="X229" s="33">
        <v>0.136912048190862</v>
      </c>
      <c r="Y229" s="33">
        <v>0.19</v>
      </c>
      <c r="Z229" s="33">
        <v>0.153</v>
      </c>
      <c r="AA229" s="33">
        <v>0.14099999999999999</v>
      </c>
      <c r="AB229" s="33">
        <v>0.13100000000000001</v>
      </c>
      <c r="AC229" s="33">
        <v>0.122</v>
      </c>
      <c r="AD229" s="33">
        <v>0.08</v>
      </c>
      <c r="AE229" s="33">
        <v>0.14599999999999999</v>
      </c>
      <c r="AF229" s="33">
        <v>0.14299999999999999</v>
      </c>
      <c r="AG229" s="33">
        <v>4.7E-2</v>
      </c>
      <c r="AH229" s="33">
        <v>0.161</v>
      </c>
      <c r="AI229" s="33">
        <v>0</v>
      </c>
      <c r="AJ229" s="33">
        <v>6.2E-2</v>
      </c>
      <c r="AK229" s="33">
        <v>0.14000000000000001</v>
      </c>
      <c r="AL229" s="33">
        <v>9.4E-2</v>
      </c>
      <c r="AM229" s="33">
        <v>9.4E-2</v>
      </c>
      <c r="AN229" s="33">
        <v>0</v>
      </c>
      <c r="AO229" s="33">
        <v>0</v>
      </c>
      <c r="AP229" s="33">
        <v>0.14244695112050901</v>
      </c>
      <c r="AQ229" s="33">
        <v>0.107</v>
      </c>
      <c r="AR229" s="33">
        <v>0.29599999999999999</v>
      </c>
      <c r="AS229" s="33">
        <v>0.17499999999999999</v>
      </c>
      <c r="AT229" s="33">
        <v>0</v>
      </c>
      <c r="AU229" s="33">
        <v>0.17490715114741701</v>
      </c>
      <c r="AV229" s="33">
        <v>0</v>
      </c>
      <c r="AW229" s="33">
        <v>0</v>
      </c>
      <c r="AX229" s="33">
        <v>0</v>
      </c>
      <c r="AY229" s="33">
        <v>0</v>
      </c>
      <c r="AZ229" s="33">
        <v>0</v>
      </c>
      <c r="BA229" s="33">
        <v>0</v>
      </c>
      <c r="BB229" s="34">
        <v>0.17490715114741701</v>
      </c>
      <c r="BC229" s="2"/>
    </row>
    <row r="230" spans="1:55" x14ac:dyDescent="0.35">
      <c r="A230" s="5">
        <v>20</v>
      </c>
      <c r="B230" s="7" t="s">
        <v>72</v>
      </c>
      <c r="C230" s="32">
        <v>0.103085417838302</v>
      </c>
      <c r="D230" s="33">
        <v>0.16041938</v>
      </c>
      <c r="E230" s="33"/>
      <c r="F230" s="33"/>
      <c r="G230" s="33">
        <v>0.135863152631955</v>
      </c>
      <c r="H230" s="33">
        <v>0.22</v>
      </c>
      <c r="I230" s="33"/>
      <c r="J230" s="33"/>
      <c r="K230" s="33">
        <v>0.12</v>
      </c>
      <c r="L230" s="33"/>
      <c r="M230" s="33"/>
      <c r="N230" s="33">
        <v>0.1</v>
      </c>
      <c r="O230" s="33"/>
      <c r="P230" s="33"/>
      <c r="Q230" s="33">
        <v>0.11</v>
      </c>
      <c r="R230" s="33">
        <v>0.02</v>
      </c>
      <c r="S230" s="33"/>
      <c r="T230" s="33"/>
      <c r="U230" s="33">
        <v>0.08</v>
      </c>
      <c r="V230" s="33"/>
      <c r="W230" s="33"/>
      <c r="X230" s="33">
        <v>0</v>
      </c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>
        <v>0</v>
      </c>
      <c r="AM230" s="33"/>
      <c r="AN230" s="33"/>
      <c r="AO230" s="33"/>
      <c r="AP230" s="33">
        <v>0</v>
      </c>
      <c r="AQ230" s="33"/>
      <c r="AR230" s="33"/>
      <c r="AS230" s="33"/>
      <c r="AT230" s="33"/>
      <c r="AU230" s="33">
        <v>0.103085417838302</v>
      </c>
      <c r="AV230" s="33">
        <v>0</v>
      </c>
      <c r="AW230" s="33"/>
      <c r="AX230" s="33"/>
      <c r="AY230" s="33"/>
      <c r="AZ230" s="33"/>
      <c r="BA230" s="33"/>
      <c r="BB230" s="34">
        <v>0.103085417838302</v>
      </c>
      <c r="BC230" s="2"/>
    </row>
    <row r="231" spans="1:55" x14ac:dyDescent="0.35">
      <c r="A231" s="5">
        <v>21</v>
      </c>
      <c r="B231" s="7" t="s">
        <v>73</v>
      </c>
      <c r="C231" s="32">
        <v>0.12752713936551899</v>
      </c>
      <c r="D231" s="33">
        <v>0.1031</v>
      </c>
      <c r="E231" s="33"/>
      <c r="F231" s="33"/>
      <c r="G231" s="33">
        <v>0.31669999999999998</v>
      </c>
      <c r="H231" s="33">
        <v>0.22969999999999999</v>
      </c>
      <c r="I231" s="33"/>
      <c r="J231" s="33"/>
      <c r="K231" s="33">
        <v>8.4000000000000005E-2</v>
      </c>
      <c r="L231" s="33"/>
      <c r="M231" s="33"/>
      <c r="N231" s="33">
        <v>4.6300000000000001E-2</v>
      </c>
      <c r="O231" s="33"/>
      <c r="P231" s="33"/>
      <c r="Q231" s="33">
        <v>6.9199999999999998E-2</v>
      </c>
      <c r="R231" s="33"/>
      <c r="S231" s="33"/>
      <c r="T231" s="33"/>
      <c r="U231" s="33">
        <v>7.4999999999999997E-2</v>
      </c>
      <c r="V231" s="33"/>
      <c r="W231" s="33"/>
      <c r="X231" s="33">
        <v>0.17044867557014701</v>
      </c>
      <c r="Y231" s="33">
        <v>0.20019999999999999</v>
      </c>
      <c r="Z231" s="33">
        <v>0.12509999999999999</v>
      </c>
      <c r="AA231" s="33">
        <v>0.2</v>
      </c>
      <c r="AB231" s="33">
        <v>0</v>
      </c>
      <c r="AC231" s="33">
        <v>0.1027</v>
      </c>
      <c r="AD231" s="33">
        <v>0.05</v>
      </c>
      <c r="AE231" s="33">
        <v>0</v>
      </c>
      <c r="AF231" s="33">
        <v>0</v>
      </c>
      <c r="AG231" s="33">
        <v>8.8900000000000007E-2</v>
      </c>
      <c r="AH231" s="33">
        <v>0.1583</v>
      </c>
      <c r="AI231" s="33"/>
      <c r="AJ231" s="33"/>
      <c r="AK231" s="33">
        <v>0.15</v>
      </c>
      <c r="AL231" s="33">
        <v>1.4200000000000001E-2</v>
      </c>
      <c r="AM231" s="33">
        <v>1.4200000000000001E-2</v>
      </c>
      <c r="AN231" s="33"/>
      <c r="AO231" s="33"/>
      <c r="AP231" s="33">
        <v>0.17399999999999999</v>
      </c>
      <c r="AQ231" s="33">
        <v>0.17399999999999999</v>
      </c>
      <c r="AR231" s="33"/>
      <c r="AS231" s="33"/>
      <c r="AT231" s="33"/>
      <c r="AU231" s="33">
        <v>0.14061096638746201</v>
      </c>
      <c r="AV231" s="33">
        <v>0</v>
      </c>
      <c r="AW231" s="33"/>
      <c r="AX231" s="33"/>
      <c r="AY231" s="33"/>
      <c r="AZ231" s="33"/>
      <c r="BA231" s="33"/>
      <c r="BB231" s="34">
        <v>0.14061096638746201</v>
      </c>
      <c r="BC231" s="2"/>
    </row>
    <row r="232" spans="1:55" x14ac:dyDescent="0.35">
      <c r="A232" s="5">
        <v>22</v>
      </c>
      <c r="B232" s="7" t="s">
        <v>74</v>
      </c>
      <c r="C232" s="32">
        <v>0.14712456894515599</v>
      </c>
      <c r="D232" s="33">
        <v>0.16</v>
      </c>
      <c r="E232" s="33">
        <v>0.09</v>
      </c>
      <c r="F232" s="33"/>
      <c r="G232" s="33">
        <v>0.15976433475598401</v>
      </c>
      <c r="H232" s="33">
        <v>0.15</v>
      </c>
      <c r="I232" s="33"/>
      <c r="J232" s="33"/>
      <c r="K232" s="33">
        <v>0.17</v>
      </c>
      <c r="L232" s="33"/>
      <c r="M232" s="33"/>
      <c r="N232" s="33">
        <v>7.0000000000000007E-2</v>
      </c>
      <c r="O232" s="33"/>
      <c r="P232" s="33"/>
      <c r="Q232" s="33">
        <v>0.08</v>
      </c>
      <c r="R232" s="33">
        <v>0.09</v>
      </c>
      <c r="S232" s="33"/>
      <c r="T232" s="33"/>
      <c r="U232" s="33">
        <v>0.25</v>
      </c>
      <c r="V232" s="33"/>
      <c r="W232" s="33"/>
      <c r="X232" s="33">
        <v>0.144338397122766</v>
      </c>
      <c r="Y232" s="33">
        <v>0.2</v>
      </c>
      <c r="Z232" s="33">
        <v>0.12</v>
      </c>
      <c r="AA232" s="33"/>
      <c r="AB232" s="33">
        <v>0.1</v>
      </c>
      <c r="AC232" s="33">
        <v>0.05</v>
      </c>
      <c r="AD232" s="33">
        <v>0.23</v>
      </c>
      <c r="AE232" s="33">
        <v>0.08</v>
      </c>
      <c r="AF232" s="33">
        <v>0.09</v>
      </c>
      <c r="AG232" s="33">
        <v>0.17</v>
      </c>
      <c r="AH232" s="33">
        <v>0.12</v>
      </c>
      <c r="AI232" s="33"/>
      <c r="AJ232" s="33"/>
      <c r="AK232" s="33">
        <v>0.15</v>
      </c>
      <c r="AL232" s="33">
        <v>0</v>
      </c>
      <c r="AM232" s="33"/>
      <c r="AN232" s="33"/>
      <c r="AO232" s="33"/>
      <c r="AP232" s="33">
        <v>0.2</v>
      </c>
      <c r="AQ232" s="33"/>
      <c r="AR232" s="33"/>
      <c r="AS232" s="33">
        <v>0.2</v>
      </c>
      <c r="AT232" s="33"/>
      <c r="AU232" s="33">
        <v>0.160651118653965</v>
      </c>
      <c r="AV232" s="33">
        <v>0</v>
      </c>
      <c r="AW232" s="33"/>
      <c r="AX232" s="33"/>
      <c r="AY232" s="33"/>
      <c r="AZ232" s="33"/>
      <c r="BA232" s="33"/>
      <c r="BB232" s="34">
        <v>0.160651118653965</v>
      </c>
      <c r="BC232" s="2"/>
    </row>
    <row r="233" spans="1:55" ht="15" thickBot="1" x14ac:dyDescent="0.4">
      <c r="A233" s="6">
        <v>23</v>
      </c>
      <c r="B233" s="8" t="s">
        <v>75</v>
      </c>
      <c r="C233" s="35">
        <v>0</v>
      </c>
      <c r="D233" s="36"/>
      <c r="E233" s="36"/>
      <c r="F233" s="36"/>
      <c r="G233" s="36">
        <v>0</v>
      </c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>
        <v>0</v>
      </c>
      <c r="Y233" s="36"/>
      <c r="Z233" s="36"/>
      <c r="AA233" s="36"/>
      <c r="AB233" s="36"/>
      <c r="AC233" s="36"/>
      <c r="AD233" s="36"/>
      <c r="AE233" s="36"/>
      <c r="AF233" s="36"/>
      <c r="AG233" s="36"/>
      <c r="AH233" s="36"/>
      <c r="AI233" s="36"/>
      <c r="AJ233" s="36"/>
      <c r="AK233" s="36"/>
      <c r="AL233" s="36">
        <v>0</v>
      </c>
      <c r="AM233" s="36"/>
      <c r="AN233" s="36"/>
      <c r="AO233" s="36"/>
      <c r="AP233" s="36">
        <v>0</v>
      </c>
      <c r="AQ233" s="36"/>
      <c r="AR233" s="36"/>
      <c r="AS233" s="36"/>
      <c r="AT233" s="36"/>
      <c r="AU233" s="36">
        <v>0</v>
      </c>
      <c r="AV233" s="36">
        <v>0</v>
      </c>
      <c r="AW233" s="36"/>
      <c r="AX233" s="36"/>
      <c r="AY233" s="36"/>
      <c r="AZ233" s="36"/>
      <c r="BA233" s="36"/>
      <c r="BB233" s="37">
        <v>0</v>
      </c>
      <c r="BC233" s="2"/>
    </row>
    <row r="234" spans="1:55" ht="15" thickTop="1" x14ac:dyDescent="0.3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</row>
    <row r="235" spans="1:55" x14ac:dyDescent="0.35">
      <c r="A235" s="1" t="s">
        <v>114</v>
      </c>
      <c r="C235" s="1" t="s">
        <v>145</v>
      </c>
    </row>
    <row r="237" spans="1:55" ht="15" thickBot="1" x14ac:dyDescent="0.4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</row>
    <row r="238" spans="1:55" ht="43.5" customHeight="1" thickTop="1" thickBot="1" x14ac:dyDescent="0.4">
      <c r="A238" s="11" t="s">
        <v>0</v>
      </c>
      <c r="B238" s="13" t="s">
        <v>1</v>
      </c>
      <c r="C238" s="14" t="s">
        <v>2</v>
      </c>
      <c r="D238" s="12" t="s">
        <v>3</v>
      </c>
      <c r="E238" s="12" t="s">
        <v>4</v>
      </c>
      <c r="F238" s="12" t="s">
        <v>5</v>
      </c>
      <c r="G238" s="12" t="s">
        <v>6</v>
      </c>
      <c r="H238" s="12" t="s">
        <v>7</v>
      </c>
      <c r="I238" s="12" t="s">
        <v>8</v>
      </c>
      <c r="J238" s="12" t="s">
        <v>9</v>
      </c>
      <c r="K238" s="12" t="s">
        <v>10</v>
      </c>
      <c r="L238" s="12" t="s">
        <v>11</v>
      </c>
      <c r="M238" s="12" t="s">
        <v>12</v>
      </c>
      <c r="N238" s="12" t="s">
        <v>13</v>
      </c>
      <c r="O238" s="12" t="s">
        <v>14</v>
      </c>
      <c r="P238" s="12" t="s">
        <v>15</v>
      </c>
      <c r="Q238" s="12" t="s">
        <v>16</v>
      </c>
      <c r="R238" s="12" t="s">
        <v>17</v>
      </c>
      <c r="S238" s="12" t="s">
        <v>18</v>
      </c>
      <c r="T238" s="12" t="s">
        <v>19</v>
      </c>
      <c r="U238" s="12" t="s">
        <v>20</v>
      </c>
      <c r="V238" s="12" t="s">
        <v>21</v>
      </c>
      <c r="W238" s="12" t="s">
        <v>22</v>
      </c>
      <c r="X238" s="12" t="s">
        <v>23</v>
      </c>
      <c r="Y238" s="12" t="s">
        <v>24</v>
      </c>
      <c r="Z238" s="12" t="s">
        <v>25</v>
      </c>
      <c r="AA238" s="12" t="s">
        <v>26</v>
      </c>
      <c r="AB238" s="12" t="s">
        <v>27</v>
      </c>
      <c r="AC238" s="12" t="s">
        <v>28</v>
      </c>
      <c r="AD238" s="12" t="s">
        <v>29</v>
      </c>
      <c r="AE238" s="12" t="s">
        <v>30</v>
      </c>
      <c r="AF238" s="12" t="s">
        <v>31</v>
      </c>
      <c r="AG238" s="12" t="s">
        <v>32</v>
      </c>
      <c r="AH238" s="12" t="s">
        <v>33</v>
      </c>
      <c r="AI238" s="12" t="s">
        <v>34</v>
      </c>
      <c r="AJ238" s="12" t="s">
        <v>35</v>
      </c>
      <c r="AK238" s="12" t="s">
        <v>36</v>
      </c>
      <c r="AL238" s="12" t="s">
        <v>37</v>
      </c>
      <c r="AM238" s="12" t="s">
        <v>38</v>
      </c>
      <c r="AN238" s="12" t="s">
        <v>39</v>
      </c>
      <c r="AO238" s="12" t="s">
        <v>40</v>
      </c>
      <c r="AP238" s="12" t="s">
        <v>41</v>
      </c>
      <c r="AQ238" s="12" t="s">
        <v>42</v>
      </c>
      <c r="AR238" s="12" t="s">
        <v>43</v>
      </c>
      <c r="AS238" s="12" t="s">
        <v>44</v>
      </c>
      <c r="AT238" s="12" t="s">
        <v>45</v>
      </c>
      <c r="AU238" s="12" t="s">
        <v>46</v>
      </c>
      <c r="AV238" s="12" t="s">
        <v>47</v>
      </c>
      <c r="AW238" s="12" t="s">
        <v>48</v>
      </c>
      <c r="AX238" s="12" t="s">
        <v>49</v>
      </c>
      <c r="AY238" s="12" t="s">
        <v>50</v>
      </c>
      <c r="AZ238" s="12" t="s">
        <v>51</v>
      </c>
      <c r="BA238" s="12" t="s">
        <v>20</v>
      </c>
      <c r="BB238" s="13" t="s">
        <v>52</v>
      </c>
      <c r="BC238" s="2"/>
    </row>
    <row r="239" spans="1:55" ht="15" thickTop="1" x14ac:dyDescent="0.35">
      <c r="A239" s="9">
        <v>1</v>
      </c>
      <c r="B239" s="10" t="s">
        <v>53</v>
      </c>
      <c r="C239" s="15">
        <v>47.6515182378863</v>
      </c>
      <c r="D239" s="16">
        <v>45.835633005018899</v>
      </c>
      <c r="E239" s="16"/>
      <c r="F239" s="16"/>
      <c r="G239" s="16">
        <v>45.660716226241199</v>
      </c>
      <c r="H239" s="16">
        <v>44.942478904709098</v>
      </c>
      <c r="I239" s="16"/>
      <c r="J239" s="16"/>
      <c r="K239" s="16">
        <v>46.632214849383097</v>
      </c>
      <c r="L239" s="16"/>
      <c r="M239" s="16"/>
      <c r="N239" s="16">
        <v>50.740639327914302</v>
      </c>
      <c r="O239" s="16"/>
      <c r="P239" s="16"/>
      <c r="Q239" s="16">
        <v>48.335302368072902</v>
      </c>
      <c r="R239" s="16">
        <v>53.737192532698103</v>
      </c>
      <c r="S239" s="16"/>
      <c r="T239" s="16"/>
      <c r="U239" s="16">
        <v>48.754485107310799</v>
      </c>
      <c r="V239" s="16"/>
      <c r="W239" s="16"/>
      <c r="X239" s="16">
        <v>49.490318662364402</v>
      </c>
      <c r="Y239" s="16">
        <v>44.898692804045901</v>
      </c>
      <c r="Z239" s="16">
        <v>53.5470813873685</v>
      </c>
      <c r="AA239" s="16">
        <v>53.298681029377803</v>
      </c>
      <c r="AB239" s="16">
        <v>52.2973300054717</v>
      </c>
      <c r="AC239" s="16">
        <v>54.933536675436898</v>
      </c>
      <c r="AD239" s="16">
        <v>51.804488361820098</v>
      </c>
      <c r="AE239" s="16">
        <v>45.527340941134803</v>
      </c>
      <c r="AF239" s="16">
        <v>48</v>
      </c>
      <c r="AG239" s="16">
        <v>42.382353344930102</v>
      </c>
      <c r="AH239" s="16">
        <v>56.496731360934703</v>
      </c>
      <c r="AI239" s="16"/>
      <c r="AJ239" s="16"/>
      <c r="AK239" s="16">
        <v>50.7263798127237</v>
      </c>
      <c r="AL239" s="16">
        <v>37.315405616296196</v>
      </c>
      <c r="AM239" s="16">
        <v>37.315405616296196</v>
      </c>
      <c r="AN239" s="16"/>
      <c r="AO239" s="16"/>
      <c r="AP239" s="16">
        <v>120</v>
      </c>
      <c r="AQ239" s="16"/>
      <c r="AR239" s="16"/>
      <c r="AS239" s="16">
        <v>120</v>
      </c>
      <c r="AT239" s="16"/>
      <c r="AU239" s="16">
        <v>49.405251526728598</v>
      </c>
      <c r="AV239" s="16">
        <v>0</v>
      </c>
      <c r="AW239" s="16"/>
      <c r="AX239" s="16"/>
      <c r="AY239" s="16"/>
      <c r="AZ239" s="16"/>
      <c r="BA239" s="16"/>
      <c r="BB239" s="17">
        <v>49.405251526728598</v>
      </c>
      <c r="BC239" s="2"/>
    </row>
    <row r="240" spans="1:55" x14ac:dyDescent="0.35">
      <c r="A240" s="5">
        <v>2</v>
      </c>
      <c r="B240" s="7" t="s">
        <v>54</v>
      </c>
      <c r="C240" s="18">
        <v>44.148654787364798</v>
      </c>
      <c r="D240" s="19">
        <v>44.101714162026802</v>
      </c>
      <c r="E240" s="19">
        <v>45.011834319526599</v>
      </c>
      <c r="F240" s="19"/>
      <c r="G240" s="19">
        <v>41.8033749803324</v>
      </c>
      <c r="H240" s="19">
        <v>40.703871462330198</v>
      </c>
      <c r="I240" s="19">
        <v>33.5555555555556</v>
      </c>
      <c r="J240" s="19"/>
      <c r="K240" s="19">
        <v>44.6205903282085</v>
      </c>
      <c r="L240" s="19"/>
      <c r="M240" s="19"/>
      <c r="N240" s="19">
        <v>48.420145931368801</v>
      </c>
      <c r="O240" s="19"/>
      <c r="P240" s="19"/>
      <c r="Q240" s="19">
        <v>44.554989715786</v>
      </c>
      <c r="R240" s="19">
        <v>58.063152352339998</v>
      </c>
      <c r="S240" s="19"/>
      <c r="T240" s="19"/>
      <c r="U240" s="19">
        <v>39.629807692307701</v>
      </c>
      <c r="V240" s="19">
        <v>35.6666666666667</v>
      </c>
      <c r="W240" s="19"/>
      <c r="X240" s="19">
        <v>53.345275193251297</v>
      </c>
      <c r="Y240" s="19">
        <v>47.139235432324597</v>
      </c>
      <c r="Z240" s="19">
        <v>47.241624412075801</v>
      </c>
      <c r="AA240" s="19">
        <v>51.6666666666667</v>
      </c>
      <c r="AB240" s="19">
        <v>63.6666666666667</v>
      </c>
      <c r="AC240" s="19">
        <v>54.375</v>
      </c>
      <c r="AD240" s="19">
        <v>53.5</v>
      </c>
      <c r="AE240" s="19">
        <v>42.4039408396605</v>
      </c>
      <c r="AF240" s="19">
        <v>60</v>
      </c>
      <c r="AG240" s="19">
        <v>56.174573138717903</v>
      </c>
      <c r="AH240" s="19">
        <v>56.275922020635001</v>
      </c>
      <c r="AI240" s="19"/>
      <c r="AJ240" s="19">
        <v>47</v>
      </c>
      <c r="AK240" s="19">
        <v>56.663667800709</v>
      </c>
      <c r="AL240" s="19">
        <v>44.177976119954998</v>
      </c>
      <c r="AM240" s="19">
        <v>40.516575017449803</v>
      </c>
      <c r="AN240" s="19">
        <v>56.735458091589798</v>
      </c>
      <c r="AO240" s="19">
        <v>48.138775510204098</v>
      </c>
      <c r="AP240" s="19">
        <v>36</v>
      </c>
      <c r="AQ240" s="19"/>
      <c r="AR240" s="19">
        <v>36</v>
      </c>
      <c r="AS240" s="19"/>
      <c r="AT240" s="19"/>
      <c r="AU240" s="19">
        <v>47.182093140910503</v>
      </c>
      <c r="AV240" s="19">
        <v>104.631394514767</v>
      </c>
      <c r="AW240" s="19">
        <v>60</v>
      </c>
      <c r="AX240" s="19">
        <v>105</v>
      </c>
      <c r="AY240" s="19"/>
      <c r="AZ240" s="19"/>
      <c r="BA240" s="19"/>
      <c r="BB240" s="20">
        <v>49.731472967274499</v>
      </c>
      <c r="BC240" s="2"/>
    </row>
    <row r="241" spans="1:55" x14ac:dyDescent="0.35">
      <c r="A241" s="5">
        <v>3</v>
      </c>
      <c r="B241" s="7" t="s">
        <v>55</v>
      </c>
      <c r="C241" s="18">
        <v>54.561715865037399</v>
      </c>
      <c r="D241" s="19">
        <v>50.21</v>
      </c>
      <c r="E241" s="19"/>
      <c r="F241" s="19"/>
      <c r="G241" s="19">
        <v>49.630996991108603</v>
      </c>
      <c r="H241" s="19">
        <v>52.46</v>
      </c>
      <c r="I241" s="19"/>
      <c r="J241" s="19"/>
      <c r="K241" s="19">
        <v>47.43</v>
      </c>
      <c r="L241" s="19"/>
      <c r="M241" s="19"/>
      <c r="N241" s="19">
        <v>54.25</v>
      </c>
      <c r="O241" s="19"/>
      <c r="P241" s="19"/>
      <c r="Q241" s="19">
        <v>50.05</v>
      </c>
      <c r="R241" s="19">
        <v>68.25</v>
      </c>
      <c r="S241" s="19"/>
      <c r="T241" s="19"/>
      <c r="U241" s="19">
        <v>59.89</v>
      </c>
      <c r="V241" s="19"/>
      <c r="W241" s="19"/>
      <c r="X241" s="19">
        <v>62.608078677906001</v>
      </c>
      <c r="Y241" s="19">
        <v>52.68</v>
      </c>
      <c r="Z241" s="19">
        <v>56.44</v>
      </c>
      <c r="AA241" s="19">
        <v>42</v>
      </c>
      <c r="AB241" s="19">
        <v>72</v>
      </c>
      <c r="AC241" s="19">
        <v>51</v>
      </c>
      <c r="AD241" s="19">
        <v>39.18</v>
      </c>
      <c r="AE241" s="19">
        <v>56</v>
      </c>
      <c r="AF241" s="19"/>
      <c r="AG241" s="19">
        <v>47.87</v>
      </c>
      <c r="AH241" s="19">
        <v>58.21</v>
      </c>
      <c r="AI241" s="19"/>
      <c r="AJ241" s="19"/>
      <c r="AK241" s="19">
        <v>68.67</v>
      </c>
      <c r="AL241" s="19">
        <v>36</v>
      </c>
      <c r="AM241" s="19">
        <v>36</v>
      </c>
      <c r="AN241" s="19"/>
      <c r="AO241" s="19"/>
      <c r="AP241" s="19">
        <v>83.087822185119506</v>
      </c>
      <c r="AQ241" s="19">
        <v>84</v>
      </c>
      <c r="AR241" s="19">
        <v>70.5</v>
      </c>
      <c r="AS241" s="19"/>
      <c r="AT241" s="19"/>
      <c r="AU241" s="19">
        <v>62.222153663399602</v>
      </c>
      <c r="AV241" s="19">
        <v>0</v>
      </c>
      <c r="AW241" s="19"/>
      <c r="AX241" s="19"/>
      <c r="AY241" s="19"/>
      <c r="AZ241" s="19"/>
      <c r="BA241" s="19"/>
      <c r="BB241" s="20">
        <v>62.222153663399602</v>
      </c>
      <c r="BC241" s="2"/>
    </row>
    <row r="242" spans="1:55" x14ac:dyDescent="0.35">
      <c r="A242" s="5">
        <v>4</v>
      </c>
      <c r="B242" s="7" t="s">
        <v>56</v>
      </c>
      <c r="C242" s="18">
        <v>46.092288343505302</v>
      </c>
      <c r="D242" s="19">
        <v>31.49</v>
      </c>
      <c r="E242" s="19"/>
      <c r="F242" s="19"/>
      <c r="G242" s="19">
        <v>52.962002206847899</v>
      </c>
      <c r="H242" s="19">
        <v>45.71</v>
      </c>
      <c r="I242" s="19"/>
      <c r="J242" s="19"/>
      <c r="K242" s="19">
        <v>55.27</v>
      </c>
      <c r="L242" s="19"/>
      <c r="M242" s="19"/>
      <c r="N242" s="19">
        <v>52.16</v>
      </c>
      <c r="O242" s="19"/>
      <c r="P242" s="19"/>
      <c r="Q242" s="19">
        <v>51.77</v>
      </c>
      <c r="R242" s="19">
        <v>47.56</v>
      </c>
      <c r="S242" s="19"/>
      <c r="T242" s="19"/>
      <c r="U242" s="19">
        <v>52.16</v>
      </c>
      <c r="V242" s="19"/>
      <c r="W242" s="19"/>
      <c r="X242" s="19">
        <v>52.399453336824998</v>
      </c>
      <c r="Y242" s="19">
        <v>48.22</v>
      </c>
      <c r="Z242" s="19">
        <v>42.1</v>
      </c>
      <c r="AA242" s="19">
        <v>54.54</v>
      </c>
      <c r="AB242" s="19">
        <v>61.47</v>
      </c>
      <c r="AC242" s="19">
        <v>47.97</v>
      </c>
      <c r="AD242" s="19">
        <v>63.53</v>
      </c>
      <c r="AE242" s="19">
        <v>33.01</v>
      </c>
      <c r="AF242" s="19"/>
      <c r="AG242" s="19">
        <v>41.67</v>
      </c>
      <c r="AH242" s="19">
        <v>59.68</v>
      </c>
      <c r="AI242" s="19"/>
      <c r="AJ242" s="19"/>
      <c r="AK242" s="19">
        <v>55.04</v>
      </c>
      <c r="AL242" s="19">
        <v>36.93</v>
      </c>
      <c r="AM242" s="19">
        <v>36.93</v>
      </c>
      <c r="AN242" s="19"/>
      <c r="AO242" s="19"/>
      <c r="AP242" s="19">
        <v>83.61</v>
      </c>
      <c r="AQ242" s="19"/>
      <c r="AR242" s="19">
        <v>83.61</v>
      </c>
      <c r="AS242" s="19"/>
      <c r="AT242" s="19">
        <v>53.53</v>
      </c>
      <c r="AU242" s="19">
        <v>47.230385266005399</v>
      </c>
      <c r="AV242" s="19">
        <v>0</v>
      </c>
      <c r="AW242" s="19"/>
      <c r="AX242" s="19"/>
      <c r="AY242" s="19"/>
      <c r="AZ242" s="19"/>
      <c r="BA242" s="19"/>
      <c r="BB242" s="20">
        <v>47.230385266005399</v>
      </c>
      <c r="BC242" s="2"/>
    </row>
    <row r="243" spans="1:55" x14ac:dyDescent="0.35">
      <c r="A243" s="5">
        <v>5</v>
      </c>
      <c r="B243" s="7" t="s">
        <v>57</v>
      </c>
      <c r="C243" s="18">
        <v>0</v>
      </c>
      <c r="D243" s="19"/>
      <c r="E243" s="19"/>
      <c r="F243" s="19"/>
      <c r="G243" s="19">
        <v>0</v>
      </c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>
        <v>51</v>
      </c>
      <c r="Y243" s="19">
        <v>51</v>
      </c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>
        <v>0</v>
      </c>
      <c r="AM243" s="19"/>
      <c r="AN243" s="19"/>
      <c r="AO243" s="19"/>
      <c r="AP243" s="19">
        <v>0</v>
      </c>
      <c r="AQ243" s="19"/>
      <c r="AR243" s="19"/>
      <c r="AS243" s="19"/>
      <c r="AT243" s="19"/>
      <c r="AU243" s="19">
        <v>51</v>
      </c>
      <c r="AV243" s="19">
        <v>0</v>
      </c>
      <c r="AW243" s="19"/>
      <c r="AX243" s="19"/>
      <c r="AY243" s="19"/>
      <c r="AZ243" s="19"/>
      <c r="BA243" s="19"/>
      <c r="BB243" s="20">
        <v>51</v>
      </c>
      <c r="BC243" s="2"/>
    </row>
    <row r="244" spans="1:55" x14ac:dyDescent="0.35">
      <c r="A244" s="5">
        <v>6</v>
      </c>
      <c r="B244" s="7" t="s">
        <v>58</v>
      </c>
      <c r="C244" s="18">
        <v>65.774925791054997</v>
      </c>
      <c r="D244" s="19"/>
      <c r="E244" s="19"/>
      <c r="F244" s="19"/>
      <c r="G244" s="19">
        <v>0</v>
      </c>
      <c r="H244" s="19"/>
      <c r="I244" s="19"/>
      <c r="J244" s="19"/>
      <c r="K244" s="19"/>
      <c r="L244" s="19"/>
      <c r="M244" s="19"/>
      <c r="N244" s="19">
        <v>68.7507726300949</v>
      </c>
      <c r="O244" s="19"/>
      <c r="P244" s="19"/>
      <c r="Q244" s="19"/>
      <c r="R244" s="19"/>
      <c r="S244" s="19"/>
      <c r="T244" s="19"/>
      <c r="U244" s="19">
        <v>37</v>
      </c>
      <c r="V244" s="19"/>
      <c r="W244" s="19"/>
      <c r="X244" s="19">
        <v>48.572140002477198</v>
      </c>
      <c r="Y244" s="19">
        <v>49.759728623979399</v>
      </c>
      <c r="Z244" s="19">
        <v>43.411441727842799</v>
      </c>
      <c r="AA244" s="19"/>
      <c r="AB244" s="19"/>
      <c r="AC244" s="19"/>
      <c r="AD244" s="19"/>
      <c r="AE244" s="19">
        <v>56.6934175762675</v>
      </c>
      <c r="AF244" s="19"/>
      <c r="AG244" s="19">
        <v>46.631658861107503</v>
      </c>
      <c r="AH244" s="19">
        <v>56.691867336714601</v>
      </c>
      <c r="AI244" s="19"/>
      <c r="AJ244" s="19"/>
      <c r="AK244" s="19">
        <v>64.475026877059307</v>
      </c>
      <c r="AL244" s="19">
        <v>36.569981686456899</v>
      </c>
      <c r="AM244" s="19">
        <v>36.569981686456899</v>
      </c>
      <c r="AN244" s="19"/>
      <c r="AO244" s="19"/>
      <c r="AP244" s="19">
        <v>0</v>
      </c>
      <c r="AQ244" s="19"/>
      <c r="AR244" s="19"/>
      <c r="AS244" s="19"/>
      <c r="AT244" s="19"/>
      <c r="AU244" s="19">
        <v>47.675440421489</v>
      </c>
      <c r="AV244" s="19">
        <v>0</v>
      </c>
      <c r="AW244" s="19"/>
      <c r="AX244" s="19"/>
      <c r="AY244" s="19"/>
      <c r="AZ244" s="19"/>
      <c r="BA244" s="19"/>
      <c r="BB244" s="20">
        <v>47.675440421489</v>
      </c>
      <c r="BC244" s="2"/>
    </row>
    <row r="245" spans="1:55" x14ac:dyDescent="0.35">
      <c r="A245" s="5">
        <v>7</v>
      </c>
      <c r="B245" s="7" t="s">
        <v>59</v>
      </c>
      <c r="C245" s="18">
        <v>0</v>
      </c>
      <c r="D245" s="19"/>
      <c r="E245" s="19"/>
      <c r="F245" s="19"/>
      <c r="G245" s="19">
        <v>0</v>
      </c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>
        <v>0</v>
      </c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>
        <v>0</v>
      </c>
      <c r="AM245" s="19"/>
      <c r="AN245" s="19"/>
      <c r="AO245" s="19"/>
      <c r="AP245" s="19">
        <v>0</v>
      </c>
      <c r="AQ245" s="19"/>
      <c r="AR245" s="19"/>
      <c r="AS245" s="19"/>
      <c r="AT245" s="19"/>
      <c r="AU245" s="19">
        <v>0</v>
      </c>
      <c r="AV245" s="19">
        <v>0</v>
      </c>
      <c r="AW245" s="19"/>
      <c r="AX245" s="19"/>
      <c r="AY245" s="19"/>
      <c r="AZ245" s="19"/>
      <c r="BA245" s="19"/>
      <c r="BB245" s="20">
        <v>0</v>
      </c>
      <c r="BC245" s="2"/>
    </row>
    <row r="246" spans="1:55" x14ac:dyDescent="0.35">
      <c r="A246" s="5">
        <v>8</v>
      </c>
      <c r="B246" s="7" t="s">
        <v>60</v>
      </c>
      <c r="C246" s="18">
        <v>41.7601292166636</v>
      </c>
      <c r="D246" s="19">
        <v>42.526559436605403</v>
      </c>
      <c r="E246" s="19"/>
      <c r="F246" s="19"/>
      <c r="G246" s="19">
        <v>39.568839392747797</v>
      </c>
      <c r="H246" s="19">
        <v>36.687507558462599</v>
      </c>
      <c r="I246" s="19"/>
      <c r="J246" s="19"/>
      <c r="K246" s="19">
        <v>42.537887595073201</v>
      </c>
      <c r="L246" s="19"/>
      <c r="M246" s="19"/>
      <c r="N246" s="19">
        <v>43.355693312767499</v>
      </c>
      <c r="O246" s="19"/>
      <c r="P246" s="19"/>
      <c r="Q246" s="19">
        <v>40.8433640739783</v>
      </c>
      <c r="R246" s="19">
        <v>46.55</v>
      </c>
      <c r="S246" s="19"/>
      <c r="T246" s="19"/>
      <c r="U246" s="19">
        <v>34.25</v>
      </c>
      <c r="V246" s="19"/>
      <c r="W246" s="19"/>
      <c r="X246" s="19">
        <v>45.810022442323998</v>
      </c>
      <c r="Y246" s="19">
        <v>43.997889182058003</v>
      </c>
      <c r="Z246" s="19">
        <v>46.535075653370001</v>
      </c>
      <c r="AA246" s="19">
        <v>47.131868131868103</v>
      </c>
      <c r="AB246" s="19">
        <v>49.720930232558104</v>
      </c>
      <c r="AC246" s="19">
        <v>48.811643835616401</v>
      </c>
      <c r="AD246" s="19">
        <v>45.209302325581397</v>
      </c>
      <c r="AE246" s="19">
        <v>40.209677419354797</v>
      </c>
      <c r="AF246" s="19">
        <v>45.024132730015097</v>
      </c>
      <c r="AG246" s="19">
        <v>44.422145328719701</v>
      </c>
      <c r="AH246" s="19">
        <v>54.050574712643702</v>
      </c>
      <c r="AI246" s="19"/>
      <c r="AJ246" s="19">
        <v>48</v>
      </c>
      <c r="AK246" s="19">
        <v>45.448915009041599</v>
      </c>
      <c r="AL246" s="19">
        <v>33.306795989828203</v>
      </c>
      <c r="AM246" s="19">
        <v>30.358490566037698</v>
      </c>
      <c r="AN246" s="19">
        <v>30.338028169014098</v>
      </c>
      <c r="AO246" s="19">
        <v>37.336585365853701</v>
      </c>
      <c r="AP246" s="19">
        <v>50.077375080480302</v>
      </c>
      <c r="AQ246" s="19">
        <v>39.9</v>
      </c>
      <c r="AR246" s="19">
        <v>55.272727272727302</v>
      </c>
      <c r="AS246" s="19"/>
      <c r="AT246" s="19"/>
      <c r="AU246" s="19">
        <v>42.784418312949498</v>
      </c>
      <c r="AV246" s="19">
        <v>0</v>
      </c>
      <c r="AW246" s="19"/>
      <c r="AX246" s="19"/>
      <c r="AY246" s="19"/>
      <c r="AZ246" s="19"/>
      <c r="BA246" s="19"/>
      <c r="BB246" s="20">
        <v>42.784418312949498</v>
      </c>
      <c r="BC246" s="2"/>
    </row>
    <row r="247" spans="1:55" x14ac:dyDescent="0.35">
      <c r="A247" s="5">
        <v>9</v>
      </c>
      <c r="B247" s="7" t="s">
        <v>61</v>
      </c>
      <c r="C247" s="18">
        <v>48.381800751107903</v>
      </c>
      <c r="D247" s="19">
        <v>48.964706985781199</v>
      </c>
      <c r="E247" s="19"/>
      <c r="F247" s="19"/>
      <c r="G247" s="19">
        <v>47.351265041838701</v>
      </c>
      <c r="H247" s="19">
        <v>48.720845399253598</v>
      </c>
      <c r="I247" s="19"/>
      <c r="J247" s="19"/>
      <c r="K247" s="19">
        <v>45.364601872518698</v>
      </c>
      <c r="L247" s="19"/>
      <c r="M247" s="19"/>
      <c r="N247" s="19">
        <v>48.856070746126598</v>
      </c>
      <c r="O247" s="19"/>
      <c r="P247" s="19"/>
      <c r="Q247" s="19">
        <v>47.474446981053397</v>
      </c>
      <c r="R247" s="19">
        <v>50.433322703201497</v>
      </c>
      <c r="S247" s="19"/>
      <c r="T247" s="19"/>
      <c r="U247" s="19">
        <v>46.477651269206497</v>
      </c>
      <c r="V247" s="19"/>
      <c r="W247" s="19"/>
      <c r="X247" s="19">
        <v>56.582736138524403</v>
      </c>
      <c r="Y247" s="19">
        <v>47.903714339597599</v>
      </c>
      <c r="Z247" s="19">
        <v>61.347871531455397</v>
      </c>
      <c r="AA247" s="19">
        <v>57.467770393067902</v>
      </c>
      <c r="AB247" s="19">
        <v>58.201176502079001</v>
      </c>
      <c r="AC247" s="19">
        <v>59.457545841679497</v>
      </c>
      <c r="AD247" s="19">
        <v>61.571406993549303</v>
      </c>
      <c r="AE247" s="19">
        <v>54.659095677947498</v>
      </c>
      <c r="AF247" s="19">
        <v>48.631917539098701</v>
      </c>
      <c r="AG247" s="19">
        <v>40.938880683860297</v>
      </c>
      <c r="AH247" s="19">
        <v>60.3763113242318</v>
      </c>
      <c r="AI247" s="19"/>
      <c r="AJ247" s="19"/>
      <c r="AK247" s="19">
        <v>58.253491437936603</v>
      </c>
      <c r="AL247" s="19">
        <v>42.260805250812602</v>
      </c>
      <c r="AM247" s="19">
        <v>45.999120890990397</v>
      </c>
      <c r="AN247" s="19">
        <v>0</v>
      </c>
      <c r="AO247" s="19">
        <v>39.5480849391909</v>
      </c>
      <c r="AP247" s="19">
        <v>69.648601610786997</v>
      </c>
      <c r="AQ247" s="19">
        <v>0</v>
      </c>
      <c r="AR247" s="19">
        <v>69.648601610786997</v>
      </c>
      <c r="AS247" s="19">
        <v>0</v>
      </c>
      <c r="AT247" s="19">
        <v>53.788413016451301</v>
      </c>
      <c r="AU247" s="19">
        <v>50.238304997220197</v>
      </c>
      <c r="AV247" s="19">
        <v>0</v>
      </c>
      <c r="AW247" s="19"/>
      <c r="AX247" s="19"/>
      <c r="AY247" s="19"/>
      <c r="AZ247" s="19"/>
      <c r="BA247" s="19"/>
      <c r="BB247" s="20">
        <v>50.238304997220197</v>
      </c>
      <c r="BC247" s="2"/>
    </row>
    <row r="248" spans="1:55" x14ac:dyDescent="0.35">
      <c r="A248" s="5">
        <v>10</v>
      </c>
      <c r="B248" s="7" t="s">
        <v>62</v>
      </c>
      <c r="C248" s="18">
        <v>44.862860884495099</v>
      </c>
      <c r="D248" s="19">
        <v>44.326606875934203</v>
      </c>
      <c r="E248" s="19"/>
      <c r="F248" s="19"/>
      <c r="G248" s="19">
        <v>43.023677659872497</v>
      </c>
      <c r="H248" s="19">
        <v>43.773700305810401</v>
      </c>
      <c r="I248" s="19"/>
      <c r="J248" s="19"/>
      <c r="K248" s="19">
        <v>40.872340425531902</v>
      </c>
      <c r="L248" s="19"/>
      <c r="M248" s="19"/>
      <c r="N248" s="19">
        <v>47.375</v>
      </c>
      <c r="O248" s="19"/>
      <c r="P248" s="19"/>
      <c r="Q248" s="19">
        <v>45.646706586826298</v>
      </c>
      <c r="R248" s="19">
        <v>43.8</v>
      </c>
      <c r="S248" s="19"/>
      <c r="T248" s="19"/>
      <c r="U248" s="19">
        <v>36.705882352941202</v>
      </c>
      <c r="V248" s="19"/>
      <c r="W248" s="19"/>
      <c r="X248" s="19">
        <v>47.474102009133702</v>
      </c>
      <c r="Y248" s="19">
        <v>46.238095238095198</v>
      </c>
      <c r="Z248" s="19">
        <v>43.588235294117602</v>
      </c>
      <c r="AA248" s="19">
        <v>45.266666666666701</v>
      </c>
      <c r="AB248" s="19">
        <v>55.6666666666667</v>
      </c>
      <c r="AC248" s="19">
        <v>52.058823529411796</v>
      </c>
      <c r="AD248" s="19"/>
      <c r="AE248" s="19">
        <v>41.52</v>
      </c>
      <c r="AF248" s="19">
        <v>47.4838709677419</v>
      </c>
      <c r="AG248" s="19">
        <v>48.953125</v>
      </c>
      <c r="AH248" s="19"/>
      <c r="AI248" s="19"/>
      <c r="AJ248" s="19"/>
      <c r="AK248" s="19">
        <v>47.123456790123498</v>
      </c>
      <c r="AL248" s="19">
        <v>35.7777777777778</v>
      </c>
      <c r="AM248" s="19">
        <v>35.7777777777778</v>
      </c>
      <c r="AN248" s="19"/>
      <c r="AO248" s="19"/>
      <c r="AP248" s="19">
        <v>64.5</v>
      </c>
      <c r="AQ248" s="19"/>
      <c r="AR248" s="19">
        <v>64.5</v>
      </c>
      <c r="AS248" s="19"/>
      <c r="AT248" s="19"/>
      <c r="AU248" s="19">
        <v>45.368622733546701</v>
      </c>
      <c r="AV248" s="19">
        <v>0</v>
      </c>
      <c r="AW248" s="19"/>
      <c r="AX248" s="19"/>
      <c r="AY248" s="19"/>
      <c r="AZ248" s="19"/>
      <c r="BA248" s="19"/>
      <c r="BB248" s="20">
        <v>45.368622733546701</v>
      </c>
      <c r="BC248" s="2"/>
    </row>
    <row r="249" spans="1:55" x14ac:dyDescent="0.35">
      <c r="A249" s="5">
        <v>11</v>
      </c>
      <c r="B249" s="7" t="s">
        <v>63</v>
      </c>
      <c r="C249" s="18">
        <v>44.187779323246303</v>
      </c>
      <c r="D249" s="19">
        <v>42.205057471264404</v>
      </c>
      <c r="E249" s="19"/>
      <c r="F249" s="19"/>
      <c r="G249" s="19">
        <v>42.444766082418703</v>
      </c>
      <c r="H249" s="19">
        <v>41.362106803218701</v>
      </c>
      <c r="I249" s="19"/>
      <c r="J249" s="19"/>
      <c r="K249" s="19">
        <v>43.777372262773703</v>
      </c>
      <c r="L249" s="19"/>
      <c r="M249" s="19"/>
      <c r="N249" s="19">
        <v>47.002724795640297</v>
      </c>
      <c r="O249" s="19"/>
      <c r="P249" s="19"/>
      <c r="Q249" s="19">
        <v>46.971947194719498</v>
      </c>
      <c r="R249" s="19">
        <v>47.685714285714297</v>
      </c>
      <c r="S249" s="19"/>
      <c r="T249" s="19"/>
      <c r="U249" s="19">
        <v>46.214285714285701</v>
      </c>
      <c r="V249" s="19"/>
      <c r="W249" s="19"/>
      <c r="X249" s="19">
        <v>47.843570898596802</v>
      </c>
      <c r="Y249" s="19">
        <v>39.745042492917797</v>
      </c>
      <c r="Z249" s="19">
        <v>51.3829787234043</v>
      </c>
      <c r="AA249" s="19">
        <v>48.759036144578303</v>
      </c>
      <c r="AB249" s="19">
        <v>51.723756906077298</v>
      </c>
      <c r="AC249" s="19">
        <v>50.125</v>
      </c>
      <c r="AD249" s="19">
        <v>52.831858407079601</v>
      </c>
      <c r="AE249" s="19">
        <v>41.581632653061199</v>
      </c>
      <c r="AF249" s="19">
        <v>51.75</v>
      </c>
      <c r="AG249" s="19">
        <v>46.206477732793502</v>
      </c>
      <c r="AH249" s="19"/>
      <c r="AI249" s="19"/>
      <c r="AJ249" s="19"/>
      <c r="AK249" s="19">
        <v>51.195973154362399</v>
      </c>
      <c r="AL249" s="19">
        <v>32.6194690265487</v>
      </c>
      <c r="AM249" s="19">
        <v>32.6194690265487</v>
      </c>
      <c r="AN249" s="19">
        <v>0</v>
      </c>
      <c r="AO249" s="19">
        <v>0</v>
      </c>
      <c r="AP249" s="19">
        <v>104.533792814886</v>
      </c>
      <c r="AQ249" s="19">
        <v>0</v>
      </c>
      <c r="AR249" s="19">
        <v>59</v>
      </c>
      <c r="AS249" s="19">
        <v>105</v>
      </c>
      <c r="AT249" s="19">
        <v>39.061224489795897</v>
      </c>
      <c r="AU249" s="19">
        <v>46.733689253814198</v>
      </c>
      <c r="AV249" s="19">
        <v>120</v>
      </c>
      <c r="AW249" s="19">
        <v>0</v>
      </c>
      <c r="AX249" s="19">
        <v>0</v>
      </c>
      <c r="AY249" s="19">
        <v>120</v>
      </c>
      <c r="AZ249" s="19">
        <v>0</v>
      </c>
      <c r="BA249" s="19">
        <v>0</v>
      </c>
      <c r="BB249" s="20">
        <v>47.506008419277201</v>
      </c>
      <c r="BC249" s="2"/>
    </row>
    <row r="250" spans="1:55" x14ac:dyDescent="0.35">
      <c r="A250" s="5">
        <v>12</v>
      </c>
      <c r="B250" s="7" t="s">
        <v>64</v>
      </c>
      <c r="C250" s="18">
        <v>43.028748379471999</v>
      </c>
      <c r="D250" s="19">
        <v>46.169811320754697</v>
      </c>
      <c r="E250" s="19"/>
      <c r="F250" s="19"/>
      <c r="G250" s="19">
        <v>41.657926436360803</v>
      </c>
      <c r="H250" s="19">
        <v>42.159090909090899</v>
      </c>
      <c r="I250" s="19"/>
      <c r="J250" s="19"/>
      <c r="K250" s="19">
        <v>41.066666666666698</v>
      </c>
      <c r="L250" s="19"/>
      <c r="M250" s="19"/>
      <c r="N250" s="19">
        <v>42.050761421319798</v>
      </c>
      <c r="O250" s="19"/>
      <c r="P250" s="19"/>
      <c r="Q250" s="19">
        <v>42.601503759398497</v>
      </c>
      <c r="R250" s="19">
        <v>40.766666666666701</v>
      </c>
      <c r="S250" s="19"/>
      <c r="T250" s="19"/>
      <c r="U250" s="19">
        <v>44.507246376811601</v>
      </c>
      <c r="V250" s="19"/>
      <c r="W250" s="19"/>
      <c r="X250" s="19">
        <v>42.704448287214497</v>
      </c>
      <c r="Y250" s="19">
        <v>41.6086956521739</v>
      </c>
      <c r="Z250" s="19">
        <v>45.5</v>
      </c>
      <c r="AA250" s="19"/>
      <c r="AB250" s="19"/>
      <c r="AC250" s="19">
        <v>0</v>
      </c>
      <c r="AD250" s="19"/>
      <c r="AE250" s="19"/>
      <c r="AF250" s="19"/>
      <c r="AG250" s="19">
        <v>43.8333333333333</v>
      </c>
      <c r="AH250" s="19"/>
      <c r="AI250" s="19"/>
      <c r="AJ250" s="19"/>
      <c r="AK250" s="19">
        <v>0</v>
      </c>
      <c r="AL250" s="19">
        <v>0</v>
      </c>
      <c r="AM250" s="19"/>
      <c r="AN250" s="19"/>
      <c r="AO250" s="19"/>
      <c r="AP250" s="19">
        <v>70</v>
      </c>
      <c r="AQ250" s="19"/>
      <c r="AR250" s="19">
        <v>70</v>
      </c>
      <c r="AS250" s="19">
        <v>0</v>
      </c>
      <c r="AT250" s="19">
        <v>0</v>
      </c>
      <c r="AU250" s="19">
        <v>43.0149935152944</v>
      </c>
      <c r="AV250" s="19">
        <v>17.634104137171601</v>
      </c>
      <c r="AW250" s="19"/>
      <c r="AX250" s="19">
        <v>0</v>
      </c>
      <c r="AY250" s="19"/>
      <c r="AZ250" s="19"/>
      <c r="BA250" s="19">
        <v>59</v>
      </c>
      <c r="BB250" s="20">
        <v>42.8548595226355</v>
      </c>
      <c r="BC250" s="2"/>
    </row>
    <row r="251" spans="1:55" x14ac:dyDescent="0.35">
      <c r="A251" s="5">
        <v>13</v>
      </c>
      <c r="B251" s="7" t="s">
        <v>65</v>
      </c>
      <c r="C251" s="18">
        <v>43.575718577182599</v>
      </c>
      <c r="D251" s="19">
        <v>39.525457218329301</v>
      </c>
      <c r="E251" s="19">
        <v>45.253251493935899</v>
      </c>
      <c r="F251" s="19">
        <v>42.680472347343603</v>
      </c>
      <c r="G251" s="19">
        <v>42.899881931928</v>
      </c>
      <c r="H251" s="19">
        <v>42.150866745919203</v>
      </c>
      <c r="I251" s="19">
        <v>45.340425610764001</v>
      </c>
      <c r="J251" s="19"/>
      <c r="K251" s="19">
        <v>43.873109637106801</v>
      </c>
      <c r="L251" s="19"/>
      <c r="M251" s="19"/>
      <c r="N251" s="19">
        <v>46.634200141088002</v>
      </c>
      <c r="O251" s="19">
        <v>59.463325370029096</v>
      </c>
      <c r="P251" s="19"/>
      <c r="Q251" s="19">
        <v>49.020236698862298</v>
      </c>
      <c r="R251" s="19">
        <v>49.970007928506497</v>
      </c>
      <c r="S251" s="19"/>
      <c r="T251" s="19">
        <v>59</v>
      </c>
      <c r="U251" s="19">
        <v>46.538105297240399</v>
      </c>
      <c r="V251" s="19">
        <v>24</v>
      </c>
      <c r="W251" s="19"/>
      <c r="X251" s="19">
        <v>53.175394593242501</v>
      </c>
      <c r="Y251" s="19">
        <v>45.2713985744928</v>
      </c>
      <c r="Z251" s="19">
        <v>51.5377316587916</v>
      </c>
      <c r="AA251" s="19">
        <v>58.128869364177397</v>
      </c>
      <c r="AB251" s="19">
        <v>51.808017864436799</v>
      </c>
      <c r="AC251" s="19"/>
      <c r="AD251" s="19">
        <v>56.961723187782503</v>
      </c>
      <c r="AE251" s="19">
        <v>48.139348585523003</v>
      </c>
      <c r="AF251" s="19"/>
      <c r="AG251" s="19">
        <v>51.235249937187497</v>
      </c>
      <c r="AH251" s="19">
        <v>55.033275244879199</v>
      </c>
      <c r="AI251" s="19"/>
      <c r="AJ251" s="19"/>
      <c r="AK251" s="19">
        <v>56.3936358536073</v>
      </c>
      <c r="AL251" s="19">
        <v>37.068826494091397</v>
      </c>
      <c r="AM251" s="19">
        <v>37.068826494091397</v>
      </c>
      <c r="AN251" s="19"/>
      <c r="AO251" s="19"/>
      <c r="AP251" s="19">
        <v>73.762176369397906</v>
      </c>
      <c r="AQ251" s="19">
        <v>36</v>
      </c>
      <c r="AR251" s="19">
        <v>66.402791605685394</v>
      </c>
      <c r="AS251" s="19">
        <v>81.991750687442703</v>
      </c>
      <c r="AT251" s="19"/>
      <c r="AU251" s="19">
        <v>47.034898225832798</v>
      </c>
      <c r="AV251" s="19">
        <v>0</v>
      </c>
      <c r="AW251" s="19"/>
      <c r="AX251" s="19"/>
      <c r="AY251" s="19"/>
      <c r="AZ251" s="19"/>
      <c r="BA251" s="19">
        <v>0</v>
      </c>
      <c r="BB251" s="20">
        <v>45.191544047380603</v>
      </c>
      <c r="BC251" s="2"/>
    </row>
    <row r="252" spans="1:55" x14ac:dyDescent="0.35">
      <c r="A252" s="5">
        <v>14</v>
      </c>
      <c r="B252" s="7" t="s">
        <v>66</v>
      </c>
      <c r="C252" s="18">
        <v>44.575271284840802</v>
      </c>
      <c r="D252" s="19">
        <v>42.664898393618998</v>
      </c>
      <c r="E252" s="19"/>
      <c r="F252" s="19"/>
      <c r="G252" s="19">
        <v>48.9110718434993</v>
      </c>
      <c r="H252" s="19">
        <v>45.633265914031298</v>
      </c>
      <c r="I252" s="19"/>
      <c r="J252" s="19"/>
      <c r="K252" s="19">
        <v>54.626444761565701</v>
      </c>
      <c r="L252" s="19"/>
      <c r="M252" s="19"/>
      <c r="N252" s="19">
        <v>50.091852451155297</v>
      </c>
      <c r="O252" s="19"/>
      <c r="P252" s="19"/>
      <c r="Q252" s="19">
        <v>52.686909166914099</v>
      </c>
      <c r="R252" s="19">
        <v>54.590426885416399</v>
      </c>
      <c r="S252" s="19"/>
      <c r="T252" s="19"/>
      <c r="U252" s="19">
        <v>55.550004627225299</v>
      </c>
      <c r="V252" s="19"/>
      <c r="W252" s="19"/>
      <c r="X252" s="19">
        <v>59.723407386361998</v>
      </c>
      <c r="Y252" s="19">
        <v>46.758008130899903</v>
      </c>
      <c r="Z252" s="19">
        <v>74.140183850705398</v>
      </c>
      <c r="AA252" s="19">
        <v>63.801865111928699</v>
      </c>
      <c r="AB252" s="19">
        <v>63.794345017461403</v>
      </c>
      <c r="AC252" s="19">
        <v>62.075925156813803</v>
      </c>
      <c r="AD252" s="19">
        <v>84.844801729699</v>
      </c>
      <c r="AE252" s="19">
        <v>55.361111280555598</v>
      </c>
      <c r="AF252" s="19">
        <v>55.768632846522003</v>
      </c>
      <c r="AG252" s="19">
        <v>52.6746308804615</v>
      </c>
      <c r="AH252" s="19"/>
      <c r="AI252" s="19"/>
      <c r="AJ252" s="19"/>
      <c r="AK252" s="19">
        <v>60.886725115668099</v>
      </c>
      <c r="AL252" s="19">
        <v>39.083416694007198</v>
      </c>
      <c r="AM252" s="19">
        <v>39.083717024771502</v>
      </c>
      <c r="AN252" s="19">
        <v>38</v>
      </c>
      <c r="AO252" s="19"/>
      <c r="AP252" s="19">
        <v>78.291510162705094</v>
      </c>
      <c r="AQ252" s="19">
        <v>69.905081923718797</v>
      </c>
      <c r="AR252" s="19">
        <v>71.620115992338995</v>
      </c>
      <c r="AS252" s="19">
        <v>99.786719357157395</v>
      </c>
      <c r="AT252" s="19">
        <v>58.472232484735699</v>
      </c>
      <c r="AU252" s="19">
        <v>48.227034715527203</v>
      </c>
      <c r="AV252" s="19">
        <v>60</v>
      </c>
      <c r="AW252" s="19"/>
      <c r="AX252" s="19">
        <v>60</v>
      </c>
      <c r="AY252" s="19"/>
      <c r="AZ252" s="19"/>
      <c r="BA252" s="19"/>
      <c r="BB252" s="20">
        <v>48.407257683761898</v>
      </c>
      <c r="BC252" s="2"/>
    </row>
    <row r="253" spans="1:55" x14ac:dyDescent="0.35">
      <c r="A253" s="5">
        <v>15</v>
      </c>
      <c r="B253" s="7" t="s">
        <v>67</v>
      </c>
      <c r="C253" s="18">
        <v>49.656449621557798</v>
      </c>
      <c r="D253" s="19">
        <v>18</v>
      </c>
      <c r="E253" s="19"/>
      <c r="F253" s="19"/>
      <c r="G253" s="19">
        <v>42.778839088905201</v>
      </c>
      <c r="H253" s="19">
        <v>44</v>
      </c>
      <c r="I253" s="19"/>
      <c r="J253" s="19"/>
      <c r="K253" s="19">
        <v>38</v>
      </c>
      <c r="L253" s="19"/>
      <c r="M253" s="19"/>
      <c r="N253" s="19">
        <v>58</v>
      </c>
      <c r="O253" s="19"/>
      <c r="P253" s="19"/>
      <c r="Q253" s="19">
        <v>58</v>
      </c>
      <c r="R253" s="19">
        <v>66</v>
      </c>
      <c r="S253" s="19"/>
      <c r="T253" s="19"/>
      <c r="U253" s="19">
        <v>46</v>
      </c>
      <c r="V253" s="19"/>
      <c r="W253" s="19"/>
      <c r="X253" s="19">
        <v>51.981778875849301</v>
      </c>
      <c r="Y253" s="19">
        <v>40</v>
      </c>
      <c r="Z253" s="19">
        <v>46</v>
      </c>
      <c r="AA253" s="19">
        <v>52</v>
      </c>
      <c r="AB253" s="19">
        <v>60</v>
      </c>
      <c r="AC253" s="19">
        <v>59</v>
      </c>
      <c r="AD253" s="19">
        <v>52</v>
      </c>
      <c r="AE253" s="19">
        <v>52</v>
      </c>
      <c r="AF253" s="19">
        <v>60</v>
      </c>
      <c r="AG253" s="19">
        <v>46</v>
      </c>
      <c r="AH253" s="19">
        <v>72</v>
      </c>
      <c r="AI253" s="19"/>
      <c r="AJ253" s="19"/>
      <c r="AK253" s="19">
        <v>52</v>
      </c>
      <c r="AL253" s="19">
        <v>43</v>
      </c>
      <c r="AM253" s="19">
        <v>43</v>
      </c>
      <c r="AN253" s="19"/>
      <c r="AO253" s="19"/>
      <c r="AP253" s="19">
        <v>69</v>
      </c>
      <c r="AQ253" s="19"/>
      <c r="AR253" s="19">
        <v>69</v>
      </c>
      <c r="AS253" s="19"/>
      <c r="AT253" s="19"/>
      <c r="AU253" s="19">
        <v>50.8280507822722</v>
      </c>
      <c r="AV253" s="19">
        <v>0</v>
      </c>
      <c r="AW253" s="19"/>
      <c r="AX253" s="19"/>
      <c r="AY253" s="19"/>
      <c r="AZ253" s="19"/>
      <c r="BA253" s="19"/>
      <c r="BB253" s="20">
        <v>50.8280507822722</v>
      </c>
      <c r="BC253" s="2"/>
    </row>
    <row r="254" spans="1:55" x14ac:dyDescent="0.35">
      <c r="A254" s="5">
        <v>16</v>
      </c>
      <c r="B254" s="7" t="s">
        <v>68</v>
      </c>
      <c r="C254" s="18">
        <v>48.386073176776698</v>
      </c>
      <c r="D254" s="19">
        <v>41.741353244790801</v>
      </c>
      <c r="E254" s="19"/>
      <c r="F254" s="19"/>
      <c r="G254" s="19">
        <v>44.6406307823462</v>
      </c>
      <c r="H254" s="19">
        <v>40.101005206584702</v>
      </c>
      <c r="I254" s="19"/>
      <c r="J254" s="19"/>
      <c r="K254" s="19">
        <v>47.736685488015603</v>
      </c>
      <c r="L254" s="19"/>
      <c r="M254" s="19"/>
      <c r="N254" s="19">
        <v>48.358909653648603</v>
      </c>
      <c r="O254" s="19"/>
      <c r="P254" s="19"/>
      <c r="Q254" s="19">
        <v>48.189015686970201</v>
      </c>
      <c r="R254" s="19">
        <v>85.575122911658596</v>
      </c>
      <c r="S254" s="19"/>
      <c r="T254" s="19"/>
      <c r="U254" s="19">
        <v>53.192920228295499</v>
      </c>
      <c r="V254" s="19"/>
      <c r="W254" s="19"/>
      <c r="X254" s="19">
        <v>57.606819512968997</v>
      </c>
      <c r="Y254" s="19">
        <v>47.000693703857202</v>
      </c>
      <c r="Z254" s="19">
        <v>64.597226723647694</v>
      </c>
      <c r="AA254" s="19">
        <v>63.937280366939</v>
      </c>
      <c r="AB254" s="19">
        <v>56.213067184922799</v>
      </c>
      <c r="AC254" s="19">
        <v>61.375051887899097</v>
      </c>
      <c r="AD254" s="19">
        <v>64.873469530788697</v>
      </c>
      <c r="AE254" s="19">
        <v>45.639415373265798</v>
      </c>
      <c r="AF254" s="19">
        <v>48.451419843111601</v>
      </c>
      <c r="AG254" s="19">
        <v>48.9204271682217</v>
      </c>
      <c r="AH254" s="19">
        <v>64.181738772128398</v>
      </c>
      <c r="AI254" s="19">
        <v>0</v>
      </c>
      <c r="AJ254" s="19">
        <v>48</v>
      </c>
      <c r="AK254" s="19">
        <v>56.824263048599903</v>
      </c>
      <c r="AL254" s="19">
        <v>44.487989701183501</v>
      </c>
      <c r="AM254" s="19">
        <v>44.487989701183501</v>
      </c>
      <c r="AN254" s="19">
        <v>0</v>
      </c>
      <c r="AO254" s="19">
        <v>0</v>
      </c>
      <c r="AP254" s="19">
        <v>80.990880293150894</v>
      </c>
      <c r="AQ254" s="19">
        <v>47.036978278191498</v>
      </c>
      <c r="AR254" s="19">
        <v>64.237428839630098</v>
      </c>
      <c r="AS254" s="19">
        <v>91.171464724779</v>
      </c>
      <c r="AT254" s="19">
        <v>51.524959769937801</v>
      </c>
      <c r="AU254" s="19">
        <v>52.618026529577101</v>
      </c>
      <c r="AV254" s="19">
        <v>120</v>
      </c>
      <c r="AW254" s="19">
        <v>0</v>
      </c>
      <c r="AX254" s="19">
        <v>120</v>
      </c>
      <c r="AY254" s="19">
        <v>0</v>
      </c>
      <c r="AZ254" s="19">
        <v>0</v>
      </c>
      <c r="BA254" s="19">
        <v>120</v>
      </c>
      <c r="BB254" s="20">
        <v>53.036826247032401</v>
      </c>
      <c r="BC254" s="2"/>
    </row>
    <row r="255" spans="1:55" x14ac:dyDescent="0.35">
      <c r="A255" s="5">
        <v>17</v>
      </c>
      <c r="B255" s="7" t="s">
        <v>69</v>
      </c>
      <c r="C255" s="18">
        <v>43.7300254502249</v>
      </c>
      <c r="D255" s="19">
        <v>41.563794734377304</v>
      </c>
      <c r="E255" s="19"/>
      <c r="F255" s="19"/>
      <c r="G255" s="19">
        <v>44.721167562299797</v>
      </c>
      <c r="H255" s="19">
        <v>42.900336030944501</v>
      </c>
      <c r="I255" s="19"/>
      <c r="J255" s="19"/>
      <c r="K255" s="19">
        <v>47.627566251529501</v>
      </c>
      <c r="L255" s="19"/>
      <c r="M255" s="19"/>
      <c r="N255" s="19">
        <v>47.440739350306103</v>
      </c>
      <c r="O255" s="19"/>
      <c r="P255" s="19"/>
      <c r="Q255" s="19">
        <v>47.058379479848497</v>
      </c>
      <c r="R255" s="19">
        <v>50.620676703310302</v>
      </c>
      <c r="S255" s="19"/>
      <c r="T255" s="19"/>
      <c r="U255" s="19">
        <v>38.008906947929198</v>
      </c>
      <c r="V255" s="19"/>
      <c r="W255" s="19"/>
      <c r="X255" s="19">
        <v>52.435689449707702</v>
      </c>
      <c r="Y255" s="19">
        <v>46.112754498376297</v>
      </c>
      <c r="Z255" s="19">
        <v>58.1768016430578</v>
      </c>
      <c r="AA255" s="19">
        <v>60.435723011339</v>
      </c>
      <c r="AB255" s="19">
        <v>55.930640198663497</v>
      </c>
      <c r="AC255" s="19">
        <v>59.101562911974099</v>
      </c>
      <c r="AD255" s="19">
        <v>55.911267457264699</v>
      </c>
      <c r="AE255" s="19">
        <v>50.200627002687</v>
      </c>
      <c r="AF255" s="19">
        <v>41.462180128415199</v>
      </c>
      <c r="AG255" s="19">
        <v>46.208503578518197</v>
      </c>
      <c r="AH255" s="19">
        <v>55.668813239898299</v>
      </c>
      <c r="AI255" s="19"/>
      <c r="AJ255" s="19"/>
      <c r="AK255" s="19">
        <v>51.133874095759502</v>
      </c>
      <c r="AL255" s="19">
        <v>39.777608271886898</v>
      </c>
      <c r="AM255" s="19">
        <v>39.1172899892046</v>
      </c>
      <c r="AN255" s="19">
        <v>57.901334214310303</v>
      </c>
      <c r="AO255" s="19">
        <v>40.762637436789703</v>
      </c>
      <c r="AP255" s="19">
        <v>84.8242284402466</v>
      </c>
      <c r="AQ255" s="19">
        <v>86.042787001551304</v>
      </c>
      <c r="AR255" s="19">
        <v>67.2660008251123</v>
      </c>
      <c r="AS255" s="19">
        <v>85.344749360963704</v>
      </c>
      <c r="AT255" s="19"/>
      <c r="AU255" s="19">
        <v>47.405431624904502</v>
      </c>
      <c r="AV255" s="19">
        <v>0</v>
      </c>
      <c r="AW255" s="19"/>
      <c r="AX255" s="19"/>
      <c r="AY255" s="19"/>
      <c r="AZ255" s="19"/>
      <c r="BA255" s="19"/>
      <c r="BB255" s="20">
        <v>47.405431624904502</v>
      </c>
      <c r="BC255" s="2"/>
    </row>
    <row r="256" spans="1:55" x14ac:dyDescent="0.35">
      <c r="A256" s="5">
        <v>18</v>
      </c>
      <c r="B256" s="7" t="s">
        <v>70</v>
      </c>
      <c r="C256" s="18">
        <v>43.121011444860301</v>
      </c>
      <c r="D256" s="19">
        <v>43.4</v>
      </c>
      <c r="E256" s="19"/>
      <c r="F256" s="19"/>
      <c r="G256" s="19">
        <v>42.5</v>
      </c>
      <c r="H256" s="19">
        <v>42.5</v>
      </c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>
        <v>36.9</v>
      </c>
      <c r="V256" s="19"/>
      <c r="W256" s="19"/>
      <c r="X256" s="19">
        <v>0</v>
      </c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>
        <v>0</v>
      </c>
      <c r="AM256" s="19"/>
      <c r="AN256" s="19"/>
      <c r="AO256" s="19"/>
      <c r="AP256" s="19">
        <v>0</v>
      </c>
      <c r="AQ256" s="19"/>
      <c r="AR256" s="19"/>
      <c r="AS256" s="19"/>
      <c r="AT256" s="19"/>
      <c r="AU256" s="19">
        <v>43.121011444860301</v>
      </c>
      <c r="AV256" s="19">
        <v>0</v>
      </c>
      <c r="AW256" s="19"/>
      <c r="AX256" s="19"/>
      <c r="AY256" s="19"/>
      <c r="AZ256" s="19"/>
      <c r="BA256" s="19"/>
      <c r="BB256" s="20">
        <v>43.121011444860301</v>
      </c>
      <c r="BC256" s="2"/>
    </row>
    <row r="257" spans="1:141" x14ac:dyDescent="0.35">
      <c r="A257" s="5">
        <v>19</v>
      </c>
      <c r="B257" s="7" t="s">
        <v>71</v>
      </c>
      <c r="C257" s="18">
        <v>44.674586474639597</v>
      </c>
      <c r="D257" s="19">
        <v>43.317</v>
      </c>
      <c r="E257" s="19">
        <v>43.802999999999997</v>
      </c>
      <c r="F257" s="19">
        <v>45.945999999999998</v>
      </c>
      <c r="G257" s="19">
        <v>44.364586336587401</v>
      </c>
      <c r="H257" s="19">
        <v>43.472999999999999</v>
      </c>
      <c r="I257" s="19">
        <v>42.787999999999997</v>
      </c>
      <c r="J257" s="19">
        <v>0</v>
      </c>
      <c r="K257" s="19">
        <v>46.131</v>
      </c>
      <c r="L257" s="19">
        <v>36</v>
      </c>
      <c r="M257" s="19">
        <v>0</v>
      </c>
      <c r="N257" s="19">
        <v>48.646999999999998</v>
      </c>
      <c r="O257" s="19">
        <v>0</v>
      </c>
      <c r="P257" s="19">
        <v>0</v>
      </c>
      <c r="Q257" s="19">
        <v>47.189</v>
      </c>
      <c r="R257" s="19">
        <v>54.5</v>
      </c>
      <c r="S257" s="19">
        <v>0</v>
      </c>
      <c r="T257" s="19">
        <v>0</v>
      </c>
      <c r="U257" s="19">
        <v>36.481999999999999</v>
      </c>
      <c r="V257" s="19">
        <v>36.734999999999999</v>
      </c>
      <c r="W257" s="19">
        <v>0</v>
      </c>
      <c r="X257" s="19">
        <v>48.8199267976198</v>
      </c>
      <c r="Y257" s="19">
        <v>42.402999999999999</v>
      </c>
      <c r="Z257" s="19">
        <v>47.993000000000002</v>
      </c>
      <c r="AA257" s="19">
        <v>48.104999999999997</v>
      </c>
      <c r="AB257" s="19">
        <v>55.488999999999997</v>
      </c>
      <c r="AC257" s="19">
        <v>53.47</v>
      </c>
      <c r="AD257" s="19">
        <v>50.930999999999997</v>
      </c>
      <c r="AE257" s="19">
        <v>44.189</v>
      </c>
      <c r="AF257" s="19">
        <v>44.844000000000001</v>
      </c>
      <c r="AG257" s="19">
        <v>52.835000000000001</v>
      </c>
      <c r="AH257" s="19">
        <v>56.710999999999999</v>
      </c>
      <c r="AI257" s="19">
        <v>0</v>
      </c>
      <c r="AJ257" s="19">
        <v>52.143000000000001</v>
      </c>
      <c r="AK257" s="19">
        <v>47.588999999999999</v>
      </c>
      <c r="AL257" s="19">
        <v>31.03</v>
      </c>
      <c r="AM257" s="19">
        <v>31.03</v>
      </c>
      <c r="AN257" s="19">
        <v>0</v>
      </c>
      <c r="AO257" s="19">
        <v>0</v>
      </c>
      <c r="AP257" s="19">
        <v>68.813185404143795</v>
      </c>
      <c r="AQ257" s="19">
        <v>70</v>
      </c>
      <c r="AR257" s="19">
        <v>65</v>
      </c>
      <c r="AS257" s="19">
        <v>52</v>
      </c>
      <c r="AT257" s="19">
        <v>0</v>
      </c>
      <c r="AU257" s="19">
        <v>45.968058951643499</v>
      </c>
      <c r="AV257" s="19">
        <v>0</v>
      </c>
      <c r="AW257" s="19">
        <v>0</v>
      </c>
      <c r="AX257" s="19">
        <v>0</v>
      </c>
      <c r="AY257" s="19">
        <v>0</v>
      </c>
      <c r="AZ257" s="19">
        <v>0</v>
      </c>
      <c r="BA257" s="19">
        <v>0</v>
      </c>
      <c r="BB257" s="20">
        <v>45.968058951643499</v>
      </c>
      <c r="BC257" s="2"/>
    </row>
    <row r="258" spans="1:141" x14ac:dyDescent="0.35">
      <c r="A258" s="5">
        <v>20</v>
      </c>
      <c r="B258" s="7" t="s">
        <v>72</v>
      </c>
      <c r="C258" s="18">
        <v>51.5366572315423</v>
      </c>
      <c r="D258" s="19">
        <v>37.714285714285701</v>
      </c>
      <c r="E258" s="19"/>
      <c r="F258" s="19"/>
      <c r="G258" s="19">
        <v>47.524105421041398</v>
      </c>
      <c r="H258" s="19">
        <v>45</v>
      </c>
      <c r="I258" s="19"/>
      <c r="J258" s="19"/>
      <c r="K258" s="19">
        <v>48</v>
      </c>
      <c r="L258" s="19"/>
      <c r="M258" s="19"/>
      <c r="N258" s="19">
        <v>52</v>
      </c>
      <c r="O258" s="19"/>
      <c r="P258" s="19"/>
      <c r="Q258" s="19">
        <v>50</v>
      </c>
      <c r="R258" s="19">
        <v>60</v>
      </c>
      <c r="S258" s="19"/>
      <c r="T258" s="19"/>
      <c r="U258" s="19">
        <v>58</v>
      </c>
      <c r="V258" s="19"/>
      <c r="W258" s="19"/>
      <c r="X258" s="19">
        <v>0</v>
      </c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>
        <v>0</v>
      </c>
      <c r="AM258" s="19"/>
      <c r="AN258" s="19"/>
      <c r="AO258" s="19"/>
      <c r="AP258" s="19">
        <v>0</v>
      </c>
      <c r="AQ258" s="19"/>
      <c r="AR258" s="19"/>
      <c r="AS258" s="19"/>
      <c r="AT258" s="19"/>
      <c r="AU258" s="19">
        <v>51.5366572315423</v>
      </c>
      <c r="AV258" s="19">
        <v>0</v>
      </c>
      <c r="AW258" s="19"/>
      <c r="AX258" s="19"/>
      <c r="AY258" s="19"/>
      <c r="AZ258" s="19"/>
      <c r="BA258" s="19"/>
      <c r="BB258" s="20">
        <v>51.5366572315423</v>
      </c>
      <c r="BC258" s="2"/>
    </row>
    <row r="259" spans="1:141" x14ac:dyDescent="0.35">
      <c r="A259" s="5">
        <v>21</v>
      </c>
      <c r="B259" s="7" t="s">
        <v>73</v>
      </c>
      <c r="C259" s="18">
        <v>47.960952065656102</v>
      </c>
      <c r="D259" s="19">
        <v>44.5</v>
      </c>
      <c r="E259" s="19"/>
      <c r="F259" s="19"/>
      <c r="G259" s="19">
        <v>38</v>
      </c>
      <c r="H259" s="19">
        <v>33.875</v>
      </c>
      <c r="I259" s="19"/>
      <c r="J259" s="19"/>
      <c r="K259" s="19">
        <v>43.068181818181799</v>
      </c>
      <c r="L259" s="19"/>
      <c r="M259" s="19"/>
      <c r="N259" s="19">
        <v>52.9</v>
      </c>
      <c r="O259" s="19"/>
      <c r="P259" s="19"/>
      <c r="Q259" s="19">
        <v>50</v>
      </c>
      <c r="R259" s="19"/>
      <c r="S259" s="19"/>
      <c r="T259" s="19"/>
      <c r="U259" s="19">
        <v>59</v>
      </c>
      <c r="V259" s="19"/>
      <c r="W259" s="19"/>
      <c r="X259" s="19">
        <v>40.3665248712947</v>
      </c>
      <c r="Y259" s="19">
        <v>38.380000000000003</v>
      </c>
      <c r="Z259" s="19">
        <v>50.64</v>
      </c>
      <c r="AA259" s="19">
        <v>59</v>
      </c>
      <c r="AB259" s="19">
        <v>0</v>
      </c>
      <c r="AC259" s="19">
        <v>39.590000000000003</v>
      </c>
      <c r="AD259" s="19">
        <v>71</v>
      </c>
      <c r="AE259" s="19">
        <v>0</v>
      </c>
      <c r="AF259" s="19">
        <v>0</v>
      </c>
      <c r="AG259" s="19">
        <v>36.89</v>
      </c>
      <c r="AH259" s="19">
        <v>43.83</v>
      </c>
      <c r="AI259" s="19"/>
      <c r="AJ259" s="19"/>
      <c r="AK259" s="19">
        <v>38</v>
      </c>
      <c r="AL259" s="19">
        <v>33.74</v>
      </c>
      <c r="AM259" s="19">
        <v>33.74</v>
      </c>
      <c r="AN259" s="19"/>
      <c r="AO259" s="19"/>
      <c r="AP259" s="19">
        <v>51</v>
      </c>
      <c r="AQ259" s="19">
        <v>51</v>
      </c>
      <c r="AR259" s="19"/>
      <c r="AS259" s="19"/>
      <c r="AT259" s="19"/>
      <c r="AU259" s="19">
        <v>44.567690995141298</v>
      </c>
      <c r="AV259" s="19">
        <v>0</v>
      </c>
      <c r="AW259" s="19"/>
      <c r="AX259" s="19"/>
      <c r="AY259" s="19"/>
      <c r="AZ259" s="19"/>
      <c r="BA259" s="19"/>
      <c r="BB259" s="20">
        <v>44.567690995141298</v>
      </c>
      <c r="BC259" s="2"/>
    </row>
    <row r="260" spans="1:141" x14ac:dyDescent="0.35">
      <c r="A260" s="5">
        <v>22</v>
      </c>
      <c r="B260" s="7" t="s">
        <v>74</v>
      </c>
      <c r="C260" s="18">
        <v>47.745035665359701</v>
      </c>
      <c r="D260" s="19">
        <v>46.07</v>
      </c>
      <c r="E260" s="19">
        <v>48.67</v>
      </c>
      <c r="F260" s="19"/>
      <c r="G260" s="19">
        <v>46.102300983484902</v>
      </c>
      <c r="H260" s="19">
        <v>41.64</v>
      </c>
      <c r="I260" s="19"/>
      <c r="J260" s="19"/>
      <c r="K260" s="19">
        <v>50.78</v>
      </c>
      <c r="L260" s="19"/>
      <c r="M260" s="19"/>
      <c r="N260" s="19">
        <v>55.64</v>
      </c>
      <c r="O260" s="19"/>
      <c r="P260" s="19"/>
      <c r="Q260" s="19">
        <v>51.31</v>
      </c>
      <c r="R260" s="19">
        <v>60.27</v>
      </c>
      <c r="S260" s="19"/>
      <c r="T260" s="19"/>
      <c r="U260" s="19">
        <v>45.81</v>
      </c>
      <c r="V260" s="19"/>
      <c r="W260" s="19"/>
      <c r="X260" s="19">
        <v>51.107897364324401</v>
      </c>
      <c r="Y260" s="19">
        <v>46.73</v>
      </c>
      <c r="Z260" s="19">
        <v>49.48</v>
      </c>
      <c r="AA260" s="19"/>
      <c r="AB260" s="19">
        <v>35.1</v>
      </c>
      <c r="AC260" s="19">
        <v>35.93</v>
      </c>
      <c r="AD260" s="19">
        <v>51.59</v>
      </c>
      <c r="AE260" s="19">
        <v>59.87</v>
      </c>
      <c r="AF260" s="19">
        <v>59.97</v>
      </c>
      <c r="AG260" s="19">
        <v>34.880000000000003</v>
      </c>
      <c r="AH260" s="19">
        <v>58.44</v>
      </c>
      <c r="AI260" s="19"/>
      <c r="AJ260" s="19"/>
      <c r="AK260" s="19">
        <v>53.59</v>
      </c>
      <c r="AL260" s="19">
        <v>0</v>
      </c>
      <c r="AM260" s="19"/>
      <c r="AN260" s="19"/>
      <c r="AO260" s="19"/>
      <c r="AP260" s="19">
        <v>60.5</v>
      </c>
      <c r="AQ260" s="19"/>
      <c r="AR260" s="19"/>
      <c r="AS260" s="19">
        <v>60.5</v>
      </c>
      <c r="AT260" s="19"/>
      <c r="AU260" s="19">
        <v>52.3797160480309</v>
      </c>
      <c r="AV260" s="19">
        <v>0</v>
      </c>
      <c r="AW260" s="19"/>
      <c r="AX260" s="19"/>
      <c r="AY260" s="19"/>
      <c r="AZ260" s="19"/>
      <c r="BA260" s="19"/>
      <c r="BB260" s="20">
        <v>52.3797160480309</v>
      </c>
      <c r="BC260" s="2"/>
    </row>
    <row r="261" spans="1:141" ht="15" thickBot="1" x14ac:dyDescent="0.4">
      <c r="A261" s="6">
        <v>23</v>
      </c>
      <c r="B261" s="8" t="s">
        <v>75</v>
      </c>
      <c r="C261" s="21">
        <v>0</v>
      </c>
      <c r="D261" s="22"/>
      <c r="E261" s="22"/>
      <c r="F261" s="22"/>
      <c r="G261" s="22">
        <v>0</v>
      </c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>
        <v>0</v>
      </c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>
        <v>0</v>
      </c>
      <c r="AM261" s="22"/>
      <c r="AN261" s="22"/>
      <c r="AO261" s="22"/>
      <c r="AP261" s="22">
        <v>0</v>
      </c>
      <c r="AQ261" s="22"/>
      <c r="AR261" s="22"/>
      <c r="AS261" s="22"/>
      <c r="AT261" s="22"/>
      <c r="AU261" s="22">
        <v>0</v>
      </c>
      <c r="AV261" s="22">
        <v>0</v>
      </c>
      <c r="AW261" s="22"/>
      <c r="AX261" s="22"/>
      <c r="AY261" s="22"/>
      <c r="AZ261" s="22"/>
      <c r="BA261" s="22"/>
      <c r="BB261" s="23">
        <v>0</v>
      </c>
      <c r="BC261" s="2"/>
    </row>
    <row r="262" spans="1:141" ht="15" thickTop="1" x14ac:dyDescent="0.3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</row>
    <row r="264" spans="1:141" x14ac:dyDescent="0.35">
      <c r="A264" s="1" t="s">
        <v>115</v>
      </c>
    </row>
    <row r="265" spans="1:141" ht="15" thickBot="1" x14ac:dyDescent="0.4">
      <c r="A265" s="3"/>
      <c r="B265" s="3"/>
      <c r="C265" s="1" t="s">
        <v>145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</row>
    <row r="266" spans="1:141" ht="15" thickTop="1" x14ac:dyDescent="0.35">
      <c r="A266" s="72" t="s">
        <v>0</v>
      </c>
      <c r="B266" s="75" t="s">
        <v>1</v>
      </c>
      <c r="C266" s="78" t="s">
        <v>82</v>
      </c>
      <c r="D266" s="62"/>
      <c r="E266" s="69"/>
      <c r="F266" s="61" t="s">
        <v>87</v>
      </c>
      <c r="G266" s="62"/>
      <c r="H266" s="69"/>
      <c r="I266" s="61" t="s">
        <v>4</v>
      </c>
      <c r="J266" s="62"/>
      <c r="K266" s="69"/>
      <c r="L266" s="61" t="s">
        <v>5</v>
      </c>
      <c r="M266" s="62"/>
      <c r="N266" s="69"/>
      <c r="O266" s="61" t="s">
        <v>88</v>
      </c>
      <c r="P266" s="62"/>
      <c r="Q266" s="69"/>
      <c r="R266" s="61" t="s">
        <v>8</v>
      </c>
      <c r="S266" s="62"/>
      <c r="T266" s="69"/>
      <c r="U266" s="61" t="s">
        <v>9</v>
      </c>
      <c r="V266" s="62"/>
      <c r="W266" s="69"/>
      <c r="X266" s="61" t="s">
        <v>89</v>
      </c>
      <c r="Y266" s="62"/>
      <c r="Z266" s="69"/>
      <c r="AA266" s="61" t="s">
        <v>11</v>
      </c>
      <c r="AB266" s="62"/>
      <c r="AC266" s="69"/>
      <c r="AD266" s="61" t="s">
        <v>12</v>
      </c>
      <c r="AE266" s="62"/>
      <c r="AF266" s="69"/>
      <c r="AG266" s="61" t="s">
        <v>90</v>
      </c>
      <c r="AH266" s="62"/>
      <c r="AI266" s="69"/>
      <c r="AJ266" s="61" t="s">
        <v>14</v>
      </c>
      <c r="AK266" s="62"/>
      <c r="AL266" s="69"/>
      <c r="AM266" s="61" t="s">
        <v>15</v>
      </c>
      <c r="AN266" s="62"/>
      <c r="AO266" s="69"/>
      <c r="AP266" s="61" t="s">
        <v>91</v>
      </c>
      <c r="AQ266" s="62"/>
      <c r="AR266" s="69"/>
      <c r="AS266" s="61" t="s">
        <v>17</v>
      </c>
      <c r="AT266" s="62"/>
      <c r="AU266" s="69"/>
      <c r="AV266" s="61" t="s">
        <v>18</v>
      </c>
      <c r="AW266" s="62"/>
      <c r="AX266" s="69"/>
      <c r="AY266" s="61" t="s">
        <v>19</v>
      </c>
      <c r="AZ266" s="62"/>
      <c r="BA266" s="69"/>
      <c r="BB266" s="61" t="s">
        <v>92</v>
      </c>
      <c r="BC266" s="62"/>
      <c r="BD266" s="69"/>
      <c r="BE266" s="61" t="s">
        <v>21</v>
      </c>
      <c r="BF266" s="62"/>
      <c r="BG266" s="69"/>
      <c r="BH266" s="61" t="s">
        <v>22</v>
      </c>
      <c r="BI266" s="62"/>
      <c r="BJ266" s="69"/>
      <c r="BK266" s="61" t="s">
        <v>93</v>
      </c>
      <c r="BL266" s="62"/>
      <c r="BM266" s="69"/>
      <c r="BN266" s="61" t="s">
        <v>94</v>
      </c>
      <c r="BO266" s="62"/>
      <c r="BP266" s="69"/>
      <c r="BQ266" s="61" t="s">
        <v>95</v>
      </c>
      <c r="BR266" s="62"/>
      <c r="BS266" s="69"/>
      <c r="BT266" s="61" t="s">
        <v>96</v>
      </c>
      <c r="BU266" s="62"/>
      <c r="BV266" s="69"/>
      <c r="BW266" s="61" t="s">
        <v>97</v>
      </c>
      <c r="BX266" s="62"/>
      <c r="BY266" s="69"/>
      <c r="BZ266" s="61" t="s">
        <v>98</v>
      </c>
      <c r="CA266" s="62"/>
      <c r="CB266" s="69"/>
      <c r="CC266" s="61" t="s">
        <v>99</v>
      </c>
      <c r="CD266" s="62"/>
      <c r="CE266" s="69"/>
      <c r="CF266" s="61" t="s">
        <v>100</v>
      </c>
      <c r="CG266" s="62"/>
      <c r="CH266" s="69"/>
      <c r="CI266" s="61" t="s">
        <v>101</v>
      </c>
      <c r="CJ266" s="62"/>
      <c r="CK266" s="69"/>
      <c r="CL266" s="61" t="s">
        <v>102</v>
      </c>
      <c r="CM266" s="62"/>
      <c r="CN266" s="69"/>
      <c r="CO266" s="61" t="s">
        <v>33</v>
      </c>
      <c r="CP266" s="62"/>
      <c r="CQ266" s="69"/>
      <c r="CR266" s="61" t="s">
        <v>34</v>
      </c>
      <c r="CS266" s="62"/>
      <c r="CT266" s="69"/>
      <c r="CU266" s="61" t="s">
        <v>35</v>
      </c>
      <c r="CV266" s="62"/>
      <c r="CW266" s="69"/>
      <c r="CX266" s="61" t="s">
        <v>103</v>
      </c>
      <c r="CY266" s="62"/>
      <c r="CZ266" s="69"/>
      <c r="DA266" s="61" t="s">
        <v>104</v>
      </c>
      <c r="DB266" s="62"/>
      <c r="DC266" s="69"/>
      <c r="DD266" s="61" t="s">
        <v>105</v>
      </c>
      <c r="DE266" s="62"/>
      <c r="DF266" s="69"/>
      <c r="DG266" s="61" t="s">
        <v>106</v>
      </c>
      <c r="DH266" s="62"/>
      <c r="DI266" s="69"/>
      <c r="DJ266" s="61" t="s">
        <v>40</v>
      </c>
      <c r="DK266" s="62"/>
      <c r="DL266" s="69"/>
      <c r="DM266" s="61" t="s">
        <v>107</v>
      </c>
      <c r="DN266" s="62"/>
      <c r="DO266" s="69"/>
      <c r="DP266" s="61" t="s">
        <v>108</v>
      </c>
      <c r="DQ266" s="62"/>
      <c r="DR266" s="69"/>
      <c r="DS266" s="61" t="s">
        <v>109</v>
      </c>
      <c r="DT266" s="62"/>
      <c r="DU266" s="69"/>
      <c r="DV266" s="61" t="s">
        <v>110</v>
      </c>
      <c r="DW266" s="62"/>
      <c r="DX266" s="69"/>
      <c r="DY266" s="61" t="s">
        <v>45</v>
      </c>
      <c r="DZ266" s="62"/>
      <c r="EA266" s="69"/>
      <c r="EB266" s="61" t="s">
        <v>111</v>
      </c>
      <c r="EC266" s="62"/>
      <c r="ED266" s="69"/>
      <c r="EE266" s="61" t="s">
        <v>47</v>
      </c>
      <c r="EF266" s="62"/>
      <c r="EG266" s="69"/>
      <c r="EH266" s="61" t="s">
        <v>112</v>
      </c>
      <c r="EI266" s="62"/>
      <c r="EJ266" s="63"/>
      <c r="EK266" s="2"/>
    </row>
    <row r="267" spans="1:141" ht="44" thickBot="1" x14ac:dyDescent="0.4">
      <c r="A267" s="74"/>
      <c r="B267" s="77"/>
      <c r="C267" s="48" t="s">
        <v>116</v>
      </c>
      <c r="D267" s="49" t="s">
        <v>117</v>
      </c>
      <c r="E267" s="50" t="s">
        <v>118</v>
      </c>
      <c r="F267" s="57" t="s">
        <v>116</v>
      </c>
      <c r="G267" s="49" t="s">
        <v>117</v>
      </c>
      <c r="H267" s="50" t="s">
        <v>118</v>
      </c>
      <c r="I267" s="57" t="s">
        <v>116</v>
      </c>
      <c r="J267" s="49" t="s">
        <v>117</v>
      </c>
      <c r="K267" s="50" t="s">
        <v>118</v>
      </c>
      <c r="L267" s="57" t="s">
        <v>116</v>
      </c>
      <c r="M267" s="49" t="s">
        <v>117</v>
      </c>
      <c r="N267" s="50" t="s">
        <v>118</v>
      </c>
      <c r="O267" s="57" t="s">
        <v>116</v>
      </c>
      <c r="P267" s="49" t="s">
        <v>117</v>
      </c>
      <c r="Q267" s="50" t="s">
        <v>118</v>
      </c>
      <c r="R267" s="57" t="s">
        <v>116</v>
      </c>
      <c r="S267" s="49" t="s">
        <v>117</v>
      </c>
      <c r="T267" s="50" t="s">
        <v>118</v>
      </c>
      <c r="U267" s="57" t="s">
        <v>116</v>
      </c>
      <c r="V267" s="49" t="s">
        <v>117</v>
      </c>
      <c r="W267" s="50" t="s">
        <v>118</v>
      </c>
      <c r="X267" s="57" t="s">
        <v>116</v>
      </c>
      <c r="Y267" s="49" t="s">
        <v>117</v>
      </c>
      <c r="Z267" s="50" t="s">
        <v>118</v>
      </c>
      <c r="AA267" s="57" t="s">
        <v>116</v>
      </c>
      <c r="AB267" s="49" t="s">
        <v>117</v>
      </c>
      <c r="AC267" s="50" t="s">
        <v>118</v>
      </c>
      <c r="AD267" s="57" t="s">
        <v>116</v>
      </c>
      <c r="AE267" s="49" t="s">
        <v>117</v>
      </c>
      <c r="AF267" s="50" t="s">
        <v>118</v>
      </c>
      <c r="AG267" s="57" t="s">
        <v>116</v>
      </c>
      <c r="AH267" s="49" t="s">
        <v>117</v>
      </c>
      <c r="AI267" s="50" t="s">
        <v>118</v>
      </c>
      <c r="AJ267" s="57" t="s">
        <v>116</v>
      </c>
      <c r="AK267" s="49" t="s">
        <v>117</v>
      </c>
      <c r="AL267" s="50" t="s">
        <v>118</v>
      </c>
      <c r="AM267" s="57" t="s">
        <v>116</v>
      </c>
      <c r="AN267" s="49" t="s">
        <v>117</v>
      </c>
      <c r="AO267" s="50" t="s">
        <v>118</v>
      </c>
      <c r="AP267" s="57" t="s">
        <v>116</v>
      </c>
      <c r="AQ267" s="49" t="s">
        <v>117</v>
      </c>
      <c r="AR267" s="50" t="s">
        <v>118</v>
      </c>
      <c r="AS267" s="57" t="s">
        <v>116</v>
      </c>
      <c r="AT267" s="49" t="s">
        <v>117</v>
      </c>
      <c r="AU267" s="50" t="s">
        <v>118</v>
      </c>
      <c r="AV267" s="57" t="s">
        <v>116</v>
      </c>
      <c r="AW267" s="49" t="s">
        <v>117</v>
      </c>
      <c r="AX267" s="50" t="s">
        <v>118</v>
      </c>
      <c r="AY267" s="57" t="s">
        <v>116</v>
      </c>
      <c r="AZ267" s="49" t="s">
        <v>117</v>
      </c>
      <c r="BA267" s="50" t="s">
        <v>118</v>
      </c>
      <c r="BB267" s="57" t="s">
        <v>116</v>
      </c>
      <c r="BC267" s="49" t="s">
        <v>117</v>
      </c>
      <c r="BD267" s="50" t="s">
        <v>118</v>
      </c>
      <c r="BE267" s="57" t="s">
        <v>116</v>
      </c>
      <c r="BF267" s="49" t="s">
        <v>117</v>
      </c>
      <c r="BG267" s="50" t="s">
        <v>118</v>
      </c>
      <c r="BH267" s="57" t="s">
        <v>116</v>
      </c>
      <c r="BI267" s="49" t="s">
        <v>117</v>
      </c>
      <c r="BJ267" s="50" t="s">
        <v>118</v>
      </c>
      <c r="BK267" s="57" t="s">
        <v>116</v>
      </c>
      <c r="BL267" s="49" t="s">
        <v>117</v>
      </c>
      <c r="BM267" s="50" t="s">
        <v>118</v>
      </c>
      <c r="BN267" s="57" t="s">
        <v>116</v>
      </c>
      <c r="BO267" s="49" t="s">
        <v>117</v>
      </c>
      <c r="BP267" s="50" t="s">
        <v>118</v>
      </c>
      <c r="BQ267" s="57" t="s">
        <v>116</v>
      </c>
      <c r="BR267" s="49" t="s">
        <v>117</v>
      </c>
      <c r="BS267" s="50" t="s">
        <v>118</v>
      </c>
      <c r="BT267" s="57" t="s">
        <v>116</v>
      </c>
      <c r="BU267" s="49" t="s">
        <v>117</v>
      </c>
      <c r="BV267" s="50" t="s">
        <v>118</v>
      </c>
      <c r="BW267" s="57" t="s">
        <v>116</v>
      </c>
      <c r="BX267" s="49" t="s">
        <v>117</v>
      </c>
      <c r="BY267" s="50" t="s">
        <v>118</v>
      </c>
      <c r="BZ267" s="57" t="s">
        <v>116</v>
      </c>
      <c r="CA267" s="49" t="s">
        <v>117</v>
      </c>
      <c r="CB267" s="50" t="s">
        <v>118</v>
      </c>
      <c r="CC267" s="57" t="s">
        <v>116</v>
      </c>
      <c r="CD267" s="49" t="s">
        <v>117</v>
      </c>
      <c r="CE267" s="50" t="s">
        <v>118</v>
      </c>
      <c r="CF267" s="57" t="s">
        <v>116</v>
      </c>
      <c r="CG267" s="49" t="s">
        <v>117</v>
      </c>
      <c r="CH267" s="50" t="s">
        <v>118</v>
      </c>
      <c r="CI267" s="57" t="s">
        <v>116</v>
      </c>
      <c r="CJ267" s="49" t="s">
        <v>117</v>
      </c>
      <c r="CK267" s="50" t="s">
        <v>118</v>
      </c>
      <c r="CL267" s="57" t="s">
        <v>116</v>
      </c>
      <c r="CM267" s="49" t="s">
        <v>117</v>
      </c>
      <c r="CN267" s="50" t="s">
        <v>118</v>
      </c>
      <c r="CO267" s="57" t="s">
        <v>116</v>
      </c>
      <c r="CP267" s="49" t="s">
        <v>117</v>
      </c>
      <c r="CQ267" s="50" t="s">
        <v>118</v>
      </c>
      <c r="CR267" s="57" t="s">
        <v>116</v>
      </c>
      <c r="CS267" s="49" t="s">
        <v>117</v>
      </c>
      <c r="CT267" s="50" t="s">
        <v>118</v>
      </c>
      <c r="CU267" s="57" t="s">
        <v>116</v>
      </c>
      <c r="CV267" s="49" t="s">
        <v>117</v>
      </c>
      <c r="CW267" s="50" t="s">
        <v>118</v>
      </c>
      <c r="CX267" s="57" t="s">
        <v>116</v>
      </c>
      <c r="CY267" s="49" t="s">
        <v>117</v>
      </c>
      <c r="CZ267" s="50" t="s">
        <v>118</v>
      </c>
      <c r="DA267" s="57" t="s">
        <v>116</v>
      </c>
      <c r="DB267" s="49" t="s">
        <v>117</v>
      </c>
      <c r="DC267" s="50" t="s">
        <v>118</v>
      </c>
      <c r="DD267" s="57" t="s">
        <v>116</v>
      </c>
      <c r="DE267" s="49" t="s">
        <v>117</v>
      </c>
      <c r="DF267" s="50" t="s">
        <v>118</v>
      </c>
      <c r="DG267" s="57" t="s">
        <v>116</v>
      </c>
      <c r="DH267" s="49" t="s">
        <v>117</v>
      </c>
      <c r="DI267" s="50" t="s">
        <v>118</v>
      </c>
      <c r="DJ267" s="57" t="s">
        <v>116</v>
      </c>
      <c r="DK267" s="49" t="s">
        <v>117</v>
      </c>
      <c r="DL267" s="50" t="s">
        <v>118</v>
      </c>
      <c r="DM267" s="57" t="s">
        <v>116</v>
      </c>
      <c r="DN267" s="49" t="s">
        <v>117</v>
      </c>
      <c r="DO267" s="50" t="s">
        <v>118</v>
      </c>
      <c r="DP267" s="57" t="s">
        <v>116</v>
      </c>
      <c r="DQ267" s="49" t="s">
        <v>117</v>
      </c>
      <c r="DR267" s="50" t="s">
        <v>118</v>
      </c>
      <c r="DS267" s="57" t="s">
        <v>116</v>
      </c>
      <c r="DT267" s="49" t="s">
        <v>117</v>
      </c>
      <c r="DU267" s="50" t="s">
        <v>118</v>
      </c>
      <c r="DV267" s="57" t="s">
        <v>116</v>
      </c>
      <c r="DW267" s="49" t="s">
        <v>117</v>
      </c>
      <c r="DX267" s="50" t="s">
        <v>118</v>
      </c>
      <c r="DY267" s="57" t="s">
        <v>116</v>
      </c>
      <c r="DZ267" s="49" t="s">
        <v>117</v>
      </c>
      <c r="EA267" s="50" t="s">
        <v>118</v>
      </c>
      <c r="EB267" s="57" t="s">
        <v>116</v>
      </c>
      <c r="EC267" s="49" t="s">
        <v>117</v>
      </c>
      <c r="ED267" s="50" t="s">
        <v>118</v>
      </c>
      <c r="EE267" s="57" t="s">
        <v>116</v>
      </c>
      <c r="EF267" s="49" t="s">
        <v>117</v>
      </c>
      <c r="EG267" s="50" t="s">
        <v>118</v>
      </c>
      <c r="EH267" s="57" t="s">
        <v>116</v>
      </c>
      <c r="EI267" s="49" t="s">
        <v>117</v>
      </c>
      <c r="EJ267" s="58" t="s">
        <v>118</v>
      </c>
      <c r="EK267" s="2"/>
    </row>
    <row r="268" spans="1:141" ht="15" thickTop="1" x14ac:dyDescent="0.35">
      <c r="A268" s="9">
        <v>1</v>
      </c>
      <c r="B268" s="10" t="s">
        <v>53</v>
      </c>
      <c r="C268" s="15">
        <v>175003.41664000001</v>
      </c>
      <c r="D268" s="16">
        <v>850998.63625550002</v>
      </c>
      <c r="E268" s="51">
        <v>32880.741650000004</v>
      </c>
      <c r="F268" s="54">
        <v>95103.6787799999</v>
      </c>
      <c r="G268" s="16">
        <v>312650.31743</v>
      </c>
      <c r="H268" s="51">
        <v>5085.8463499999998</v>
      </c>
      <c r="I268" s="54"/>
      <c r="J268" s="16"/>
      <c r="K268" s="51"/>
      <c r="L268" s="54"/>
      <c r="M268" s="16"/>
      <c r="N268" s="51"/>
      <c r="O268" s="54">
        <v>46745.144250000099</v>
      </c>
      <c r="P268" s="16">
        <v>73749.651179999899</v>
      </c>
      <c r="Q268" s="51">
        <v>0</v>
      </c>
      <c r="R268" s="54"/>
      <c r="S268" s="16"/>
      <c r="T268" s="51"/>
      <c r="U268" s="54"/>
      <c r="V268" s="16"/>
      <c r="W268" s="51"/>
      <c r="X268" s="54">
        <v>2875.7928099999999</v>
      </c>
      <c r="Y268" s="16">
        <v>82934.686792499997</v>
      </c>
      <c r="Z268" s="51">
        <v>3272.3631999999998</v>
      </c>
      <c r="AA268" s="54"/>
      <c r="AB268" s="16"/>
      <c r="AC268" s="51"/>
      <c r="AD268" s="54"/>
      <c r="AE268" s="16"/>
      <c r="AF268" s="51"/>
      <c r="AG268" s="54">
        <v>3563.7663699999998</v>
      </c>
      <c r="AH268" s="16">
        <v>226967.812428</v>
      </c>
      <c r="AI268" s="51">
        <v>0</v>
      </c>
      <c r="AJ268" s="54"/>
      <c r="AK268" s="16"/>
      <c r="AL268" s="51"/>
      <c r="AM268" s="54"/>
      <c r="AN268" s="16"/>
      <c r="AO268" s="51"/>
      <c r="AP268" s="54">
        <v>20278.371190000002</v>
      </c>
      <c r="AQ268" s="16">
        <v>106219.862475</v>
      </c>
      <c r="AR268" s="51">
        <v>3888.2233000000001</v>
      </c>
      <c r="AS268" s="54">
        <v>1986.3116199999999</v>
      </c>
      <c r="AT268" s="16">
        <v>34030.319839999996</v>
      </c>
      <c r="AU268" s="51">
        <v>20634.308799999999</v>
      </c>
      <c r="AV268" s="54"/>
      <c r="AW268" s="16"/>
      <c r="AX268" s="51"/>
      <c r="AY268" s="54"/>
      <c r="AZ268" s="16"/>
      <c r="BA268" s="51"/>
      <c r="BB268" s="54">
        <v>4450.3516200000004</v>
      </c>
      <c r="BC268" s="16">
        <v>14445.98611</v>
      </c>
      <c r="BD268" s="51">
        <v>0</v>
      </c>
      <c r="BE268" s="54"/>
      <c r="BF268" s="16"/>
      <c r="BG268" s="51"/>
      <c r="BH268" s="54"/>
      <c r="BI268" s="16"/>
      <c r="BJ268" s="51"/>
      <c r="BK268" s="54">
        <v>29928.994419999999</v>
      </c>
      <c r="BL268" s="16">
        <v>119908.43317</v>
      </c>
      <c r="BM268" s="51">
        <v>19598.833879999998</v>
      </c>
      <c r="BN268" s="54">
        <v>5807.6736300000002</v>
      </c>
      <c r="BO268" s="16">
        <v>55454.834840000003</v>
      </c>
      <c r="BP268" s="51">
        <v>5293.4487499999996</v>
      </c>
      <c r="BQ268" s="54">
        <v>3542.7986299999998</v>
      </c>
      <c r="BR268" s="16">
        <v>28188.18028</v>
      </c>
      <c r="BS268" s="51">
        <v>2505</v>
      </c>
      <c r="BT268" s="54">
        <v>334.68860999999998</v>
      </c>
      <c r="BU268" s="16">
        <v>1931.9828</v>
      </c>
      <c r="BV268" s="51">
        <v>0</v>
      </c>
      <c r="BW268" s="54">
        <v>977.34347000000002</v>
      </c>
      <c r="BX268" s="16">
        <v>1726.41076</v>
      </c>
      <c r="BY268" s="51">
        <v>0</v>
      </c>
      <c r="BZ268" s="54">
        <v>3565.0853999999999</v>
      </c>
      <c r="CA268" s="16">
        <v>12700.16869</v>
      </c>
      <c r="CB268" s="51">
        <v>8046.4382699999996</v>
      </c>
      <c r="CC268" s="54">
        <v>1488.4956099999999</v>
      </c>
      <c r="CD268" s="16">
        <v>1894.51062</v>
      </c>
      <c r="CE268" s="51">
        <v>0</v>
      </c>
      <c r="CF268" s="54">
        <v>2380.7368499999998</v>
      </c>
      <c r="CG268" s="16">
        <v>793.76854000000003</v>
      </c>
      <c r="CH268" s="51">
        <v>0</v>
      </c>
      <c r="CI268" s="54">
        <v>13.78</v>
      </c>
      <c r="CJ268" s="16">
        <v>0</v>
      </c>
      <c r="CK268" s="51">
        <v>0</v>
      </c>
      <c r="CL268" s="54">
        <v>1955.6199899999999</v>
      </c>
      <c r="CM268" s="16">
        <v>1541.7083</v>
      </c>
      <c r="CN268" s="51">
        <v>0</v>
      </c>
      <c r="CO268" s="54">
        <v>745.75423999999998</v>
      </c>
      <c r="CP268" s="16">
        <v>1260.98614</v>
      </c>
      <c r="CQ268" s="51">
        <v>0</v>
      </c>
      <c r="CR268" s="54"/>
      <c r="CS268" s="16"/>
      <c r="CT268" s="51"/>
      <c r="CU268" s="54"/>
      <c r="CV268" s="16"/>
      <c r="CW268" s="51"/>
      <c r="CX268" s="54">
        <v>9117.0179900000003</v>
      </c>
      <c r="CY268" s="16">
        <v>14415.8822</v>
      </c>
      <c r="CZ268" s="51">
        <v>3753.94686</v>
      </c>
      <c r="DA268" s="54">
        <v>69.201059999999998</v>
      </c>
      <c r="DB268" s="16">
        <v>4221.56873</v>
      </c>
      <c r="DC268" s="51">
        <v>0</v>
      </c>
      <c r="DD268" s="54">
        <v>69.201059999999998</v>
      </c>
      <c r="DE268" s="16">
        <v>4221.56873</v>
      </c>
      <c r="DF268" s="51">
        <v>0</v>
      </c>
      <c r="DG268" s="54"/>
      <c r="DH268" s="16"/>
      <c r="DI268" s="51"/>
      <c r="DJ268" s="54"/>
      <c r="DK268" s="16"/>
      <c r="DL268" s="51"/>
      <c r="DM268" s="54">
        <v>0</v>
      </c>
      <c r="DN268" s="16">
        <v>26835.697199999999</v>
      </c>
      <c r="DO268" s="51">
        <v>0</v>
      </c>
      <c r="DP268" s="54"/>
      <c r="DQ268" s="16"/>
      <c r="DR268" s="51"/>
      <c r="DS268" s="54"/>
      <c r="DT268" s="16"/>
      <c r="DU268" s="51"/>
      <c r="DV268" s="54">
        <v>0</v>
      </c>
      <c r="DW268" s="16">
        <v>26835.697199999999</v>
      </c>
      <c r="DX268" s="51">
        <v>0</v>
      </c>
      <c r="DY268" s="54"/>
      <c r="DZ268" s="16"/>
      <c r="EA268" s="51"/>
      <c r="EB268" s="54">
        <v>205001.61212000001</v>
      </c>
      <c r="EC268" s="16">
        <v>1001964.3353555</v>
      </c>
      <c r="ED268" s="51">
        <v>52479.575530000002</v>
      </c>
      <c r="EE268" s="54">
        <v>0</v>
      </c>
      <c r="EF268" s="16">
        <v>0</v>
      </c>
      <c r="EG268" s="51">
        <v>0</v>
      </c>
      <c r="EH268" s="54">
        <v>205001.61212000001</v>
      </c>
      <c r="EI268" s="16">
        <v>1001964.3353555</v>
      </c>
      <c r="EJ268" s="17">
        <v>52479.575530000002</v>
      </c>
      <c r="EK268" s="2"/>
    </row>
    <row r="269" spans="1:141" x14ac:dyDescent="0.35">
      <c r="A269" s="5">
        <v>2</v>
      </c>
      <c r="B269" s="7" t="s">
        <v>54</v>
      </c>
      <c r="C269" s="18">
        <v>191552.52517628501</v>
      </c>
      <c r="D269" s="19">
        <v>1018046.36834932</v>
      </c>
      <c r="E269" s="52">
        <v>13607.99505</v>
      </c>
      <c r="F269" s="55">
        <v>165659.82021388199</v>
      </c>
      <c r="G269" s="19">
        <v>639176.45873875299</v>
      </c>
      <c r="H269" s="52">
        <v>6456.4259199999997</v>
      </c>
      <c r="I269" s="55">
        <v>0</v>
      </c>
      <c r="J269" s="19">
        <v>31817.325800035</v>
      </c>
      <c r="K269" s="52">
        <v>0</v>
      </c>
      <c r="L269" s="55">
        <v>0</v>
      </c>
      <c r="M269" s="19">
        <v>0</v>
      </c>
      <c r="N269" s="52">
        <v>0</v>
      </c>
      <c r="O269" s="55">
        <v>16263.631382512</v>
      </c>
      <c r="P269" s="19">
        <v>141711.62232875999</v>
      </c>
      <c r="Q269" s="52">
        <v>0</v>
      </c>
      <c r="R269" s="55">
        <v>226.96633</v>
      </c>
      <c r="S269" s="19">
        <v>3146.1978600000002</v>
      </c>
      <c r="T269" s="52">
        <v>0</v>
      </c>
      <c r="U269" s="55">
        <v>0</v>
      </c>
      <c r="V269" s="19">
        <v>0</v>
      </c>
      <c r="W269" s="52">
        <v>0</v>
      </c>
      <c r="X269" s="55">
        <v>142.27160000000001</v>
      </c>
      <c r="Y269" s="19">
        <v>60505.278845667999</v>
      </c>
      <c r="Z269" s="52">
        <v>1007.0715</v>
      </c>
      <c r="AA269" s="55">
        <v>0</v>
      </c>
      <c r="AB269" s="19">
        <v>0</v>
      </c>
      <c r="AC269" s="52">
        <v>0</v>
      </c>
      <c r="AD269" s="55">
        <v>0</v>
      </c>
      <c r="AE269" s="19">
        <v>0</v>
      </c>
      <c r="AF269" s="52">
        <v>0</v>
      </c>
      <c r="AG269" s="55">
        <v>0</v>
      </c>
      <c r="AH269" s="19">
        <v>122923.512309625</v>
      </c>
      <c r="AI269" s="52">
        <v>4203.4256299999997</v>
      </c>
      <c r="AJ269" s="55">
        <v>0</v>
      </c>
      <c r="AK269" s="19">
        <v>0</v>
      </c>
      <c r="AL269" s="52">
        <v>0</v>
      </c>
      <c r="AM269" s="55">
        <v>0</v>
      </c>
      <c r="AN269" s="19">
        <v>0</v>
      </c>
      <c r="AO269" s="52">
        <v>0</v>
      </c>
      <c r="AP269" s="55">
        <v>728.60421027100006</v>
      </c>
      <c r="AQ269" s="19">
        <v>47089.898416511001</v>
      </c>
      <c r="AR269" s="52">
        <v>1941.0719999999999</v>
      </c>
      <c r="AS269" s="55">
        <v>0</v>
      </c>
      <c r="AT269" s="19">
        <v>3228.7</v>
      </c>
      <c r="AU269" s="52">
        <v>0</v>
      </c>
      <c r="AV269" s="55">
        <v>0</v>
      </c>
      <c r="AW269" s="19">
        <v>0</v>
      </c>
      <c r="AX269" s="52">
        <v>0</v>
      </c>
      <c r="AY269" s="55">
        <v>0</v>
      </c>
      <c r="AZ269" s="19">
        <v>0</v>
      </c>
      <c r="BA269" s="52">
        <v>0</v>
      </c>
      <c r="BB269" s="55">
        <v>8758.1977696199992</v>
      </c>
      <c r="BC269" s="19">
        <v>3410.8977100000002</v>
      </c>
      <c r="BD269" s="52">
        <v>0</v>
      </c>
      <c r="BE269" s="55">
        <v>121.82935962000001</v>
      </c>
      <c r="BF269" s="19">
        <v>0</v>
      </c>
      <c r="BG269" s="52">
        <v>0</v>
      </c>
      <c r="BH269" s="55">
        <v>0</v>
      </c>
      <c r="BI269" s="19">
        <v>0</v>
      </c>
      <c r="BJ269" s="52">
        <v>0</v>
      </c>
      <c r="BK269" s="55">
        <v>33322.352227212999</v>
      </c>
      <c r="BL269" s="19">
        <v>295064.66147311102</v>
      </c>
      <c r="BM269" s="52">
        <v>292753.33904624201</v>
      </c>
      <c r="BN269" s="55">
        <v>2655.3530158359999</v>
      </c>
      <c r="BO269" s="19">
        <v>90134.881837718</v>
      </c>
      <c r="BP269" s="52">
        <v>17996.647549539</v>
      </c>
      <c r="BQ269" s="55">
        <v>2639.1398732020002</v>
      </c>
      <c r="BR269" s="19">
        <v>45104.086313637003</v>
      </c>
      <c r="BS269" s="52">
        <v>40216.392206691999</v>
      </c>
      <c r="BT269" s="55">
        <v>54.8</v>
      </c>
      <c r="BU269" s="19">
        <v>112.48099999999999</v>
      </c>
      <c r="BV269" s="52">
        <v>3174.808</v>
      </c>
      <c r="BW269" s="55">
        <v>0</v>
      </c>
      <c r="BX269" s="19">
        <v>250</v>
      </c>
      <c r="BY269" s="52">
        <v>7353.7687646040004</v>
      </c>
      <c r="BZ269" s="55">
        <v>0</v>
      </c>
      <c r="CA269" s="19">
        <v>5803.7553309249997</v>
      </c>
      <c r="CB269" s="52">
        <v>3362.1527599999999</v>
      </c>
      <c r="CC269" s="55">
        <v>95</v>
      </c>
      <c r="CD269" s="19">
        <v>4874.3835901519997</v>
      </c>
      <c r="CE269" s="52">
        <v>20763.93939</v>
      </c>
      <c r="CF269" s="55">
        <v>1609.35859</v>
      </c>
      <c r="CG269" s="19">
        <v>3021.3316375999998</v>
      </c>
      <c r="CH269" s="52">
        <v>0</v>
      </c>
      <c r="CI269" s="55">
        <v>468.55709999999999</v>
      </c>
      <c r="CJ269" s="19">
        <v>975.85811999999999</v>
      </c>
      <c r="CK269" s="52">
        <v>0</v>
      </c>
      <c r="CL269" s="55">
        <v>13515.273432455</v>
      </c>
      <c r="CM269" s="19">
        <v>66702.492653737994</v>
      </c>
      <c r="CN269" s="52">
        <v>0</v>
      </c>
      <c r="CO269" s="55">
        <v>1849.6625855499999</v>
      </c>
      <c r="CP269" s="19">
        <v>7142.9292308229997</v>
      </c>
      <c r="CQ269" s="52">
        <v>3923.6330238720002</v>
      </c>
      <c r="CR269" s="55">
        <v>0</v>
      </c>
      <c r="CS269" s="19">
        <v>0</v>
      </c>
      <c r="CT269" s="52">
        <v>0</v>
      </c>
      <c r="CU269" s="55">
        <v>0</v>
      </c>
      <c r="CV269" s="19">
        <v>615.68552485600003</v>
      </c>
      <c r="CW269" s="52">
        <v>0</v>
      </c>
      <c r="CX269" s="55">
        <v>10435.20763017</v>
      </c>
      <c r="CY269" s="19">
        <v>70326.776233662007</v>
      </c>
      <c r="CZ269" s="52">
        <v>195961.99735153501</v>
      </c>
      <c r="DA269" s="55">
        <v>10238.727899584001</v>
      </c>
      <c r="DB269" s="19">
        <v>14706.38182334</v>
      </c>
      <c r="DC269" s="52">
        <v>14075.949182988999</v>
      </c>
      <c r="DD269" s="55">
        <v>2747.1050195839998</v>
      </c>
      <c r="DE269" s="19">
        <v>12434.991597705</v>
      </c>
      <c r="DF269" s="52">
        <v>7177.0812298930005</v>
      </c>
      <c r="DG269" s="55">
        <v>34.024880000000003</v>
      </c>
      <c r="DH269" s="19">
        <v>541.11852999999996</v>
      </c>
      <c r="DI269" s="52">
        <v>1271.097850242</v>
      </c>
      <c r="DJ269" s="55">
        <v>7457.598</v>
      </c>
      <c r="DK269" s="19">
        <v>1730.271695635</v>
      </c>
      <c r="DL269" s="52">
        <v>5627.7701028539996</v>
      </c>
      <c r="DM269" s="55">
        <v>40.650410000000001</v>
      </c>
      <c r="DN269" s="19">
        <v>0</v>
      </c>
      <c r="DO269" s="52">
        <v>0</v>
      </c>
      <c r="DP269" s="55">
        <v>0</v>
      </c>
      <c r="DQ269" s="19">
        <v>0</v>
      </c>
      <c r="DR269" s="52">
        <v>0</v>
      </c>
      <c r="DS269" s="55">
        <v>40.650410000000001</v>
      </c>
      <c r="DT269" s="19">
        <v>0</v>
      </c>
      <c r="DU269" s="52">
        <v>0</v>
      </c>
      <c r="DV269" s="55">
        <v>0</v>
      </c>
      <c r="DW269" s="19">
        <v>0</v>
      </c>
      <c r="DX269" s="52">
        <v>0</v>
      </c>
      <c r="DY269" s="55"/>
      <c r="DZ269" s="19"/>
      <c r="EA269" s="52"/>
      <c r="EB269" s="55">
        <v>235154.25571308201</v>
      </c>
      <c r="EC269" s="19">
        <v>1327817.4116457701</v>
      </c>
      <c r="ED269" s="52">
        <v>320437.28327923099</v>
      </c>
      <c r="EE269" s="55">
        <v>0</v>
      </c>
      <c r="EF269" s="19">
        <v>716.40190319999999</v>
      </c>
      <c r="EG269" s="52">
        <v>86743.190901434995</v>
      </c>
      <c r="EH269" s="55">
        <v>235154.25571308201</v>
      </c>
      <c r="EI269" s="19">
        <v>1328533.81354897</v>
      </c>
      <c r="EJ269" s="20">
        <v>407180.47418066597</v>
      </c>
      <c r="EK269" s="2"/>
    </row>
    <row r="270" spans="1:141" x14ac:dyDescent="0.35">
      <c r="A270" s="5">
        <v>3</v>
      </c>
      <c r="B270" s="7" t="s">
        <v>55</v>
      </c>
      <c r="C270" s="18">
        <v>2969.26</v>
      </c>
      <c r="D270" s="19">
        <v>19538</v>
      </c>
      <c r="E270" s="52">
        <v>3151.11</v>
      </c>
      <c r="F270" s="55">
        <v>668.73</v>
      </c>
      <c r="G270" s="19">
        <v>3776.34</v>
      </c>
      <c r="H270" s="52"/>
      <c r="I270" s="55"/>
      <c r="J270" s="19"/>
      <c r="K270" s="52"/>
      <c r="L270" s="55"/>
      <c r="M270" s="19"/>
      <c r="N270" s="52"/>
      <c r="O270" s="55">
        <v>784.6</v>
      </c>
      <c r="P270" s="19">
        <v>509.7</v>
      </c>
      <c r="Q270" s="52"/>
      <c r="R270" s="55"/>
      <c r="S270" s="19"/>
      <c r="T270" s="52"/>
      <c r="U270" s="55"/>
      <c r="V270" s="19"/>
      <c r="W270" s="52"/>
      <c r="X270" s="55">
        <v>75.400000000000006</v>
      </c>
      <c r="Y270" s="19">
        <v>1588.2</v>
      </c>
      <c r="Z270" s="52"/>
      <c r="AA270" s="55"/>
      <c r="AB270" s="19"/>
      <c r="AC270" s="52"/>
      <c r="AD270" s="55"/>
      <c r="AE270" s="19"/>
      <c r="AF270" s="52"/>
      <c r="AG270" s="55"/>
      <c r="AH270" s="19">
        <v>3229.52</v>
      </c>
      <c r="AI270" s="52"/>
      <c r="AJ270" s="55"/>
      <c r="AK270" s="19"/>
      <c r="AL270" s="52"/>
      <c r="AM270" s="55"/>
      <c r="AN270" s="19"/>
      <c r="AO270" s="52"/>
      <c r="AP270" s="55">
        <v>1285.6300000000001</v>
      </c>
      <c r="AQ270" s="19">
        <v>4522.32</v>
      </c>
      <c r="AR270" s="52"/>
      <c r="AS270" s="55"/>
      <c r="AT270" s="19">
        <v>1438.16</v>
      </c>
      <c r="AU270" s="52"/>
      <c r="AV270" s="55"/>
      <c r="AW270" s="19"/>
      <c r="AX270" s="52"/>
      <c r="AY270" s="55"/>
      <c r="AZ270" s="19"/>
      <c r="BA270" s="52"/>
      <c r="BB270" s="55">
        <v>154.9</v>
      </c>
      <c r="BC270" s="19">
        <v>4473.76</v>
      </c>
      <c r="BD270" s="52">
        <v>3151.11</v>
      </c>
      <c r="BE270" s="55"/>
      <c r="BF270" s="19"/>
      <c r="BG270" s="52"/>
      <c r="BH270" s="55"/>
      <c r="BI270" s="19"/>
      <c r="BJ270" s="52"/>
      <c r="BK270" s="55">
        <v>1754.99</v>
      </c>
      <c r="BL270" s="19">
        <v>33528.19</v>
      </c>
      <c r="BM270" s="52">
        <v>21542.43</v>
      </c>
      <c r="BN270" s="55">
        <v>125</v>
      </c>
      <c r="BO270" s="19">
        <v>6382.84</v>
      </c>
      <c r="BP270" s="52"/>
      <c r="BQ270" s="55"/>
      <c r="BR270" s="19">
        <v>4642.9399999999996</v>
      </c>
      <c r="BS270" s="52"/>
      <c r="BT270" s="55"/>
      <c r="BU270" s="19">
        <v>748.14</v>
      </c>
      <c r="BV270" s="52"/>
      <c r="BW270" s="55">
        <v>0</v>
      </c>
      <c r="BX270" s="19">
        <v>0</v>
      </c>
      <c r="BY270" s="52">
        <v>5137.46</v>
      </c>
      <c r="BZ270" s="55">
        <v>32</v>
      </c>
      <c r="CA270" s="19">
        <v>2159.04</v>
      </c>
      <c r="CB270" s="52">
        <v>0</v>
      </c>
      <c r="CC270" s="55">
        <v>195.86</v>
      </c>
      <c r="CD270" s="19">
        <v>396.08</v>
      </c>
      <c r="CE270" s="52">
        <v>0</v>
      </c>
      <c r="CF270" s="55"/>
      <c r="CG270" s="19">
        <v>831.63</v>
      </c>
      <c r="CH270" s="52"/>
      <c r="CI270" s="55"/>
      <c r="CJ270" s="19"/>
      <c r="CK270" s="52"/>
      <c r="CL270" s="55">
        <v>626.30999999999995</v>
      </c>
      <c r="CM270" s="19">
        <v>860</v>
      </c>
      <c r="CN270" s="52"/>
      <c r="CO270" s="55">
        <v>376.65</v>
      </c>
      <c r="CP270" s="19">
        <v>5813.61</v>
      </c>
      <c r="CQ270" s="52">
        <v>1760</v>
      </c>
      <c r="CR270" s="55"/>
      <c r="CS270" s="19"/>
      <c r="CT270" s="52"/>
      <c r="CU270" s="55"/>
      <c r="CV270" s="19"/>
      <c r="CW270" s="52"/>
      <c r="CX270" s="55">
        <v>399.17</v>
      </c>
      <c r="CY270" s="19">
        <v>11693.91</v>
      </c>
      <c r="CZ270" s="52">
        <v>14644.97</v>
      </c>
      <c r="DA270" s="55">
        <v>0</v>
      </c>
      <c r="DB270" s="19">
        <v>203.5</v>
      </c>
      <c r="DC270" s="52">
        <v>0</v>
      </c>
      <c r="DD270" s="55">
        <v>0</v>
      </c>
      <c r="DE270" s="19">
        <v>203.5</v>
      </c>
      <c r="DF270" s="52">
        <v>0</v>
      </c>
      <c r="DG270" s="55"/>
      <c r="DH270" s="19"/>
      <c r="DI270" s="52"/>
      <c r="DJ270" s="55"/>
      <c r="DK270" s="19"/>
      <c r="DL270" s="52"/>
      <c r="DM270" s="55">
        <v>68.48</v>
      </c>
      <c r="DN270" s="19">
        <v>514.28</v>
      </c>
      <c r="DO270" s="52">
        <v>8041.94</v>
      </c>
      <c r="DP270" s="55"/>
      <c r="DQ270" s="19"/>
      <c r="DR270" s="52">
        <v>8041.94</v>
      </c>
      <c r="DS270" s="55">
        <v>68.48</v>
      </c>
      <c r="DT270" s="19">
        <v>514.28</v>
      </c>
      <c r="DU270" s="52"/>
      <c r="DV270" s="55"/>
      <c r="DW270" s="19"/>
      <c r="DX270" s="52"/>
      <c r="DY270" s="55"/>
      <c r="DZ270" s="19"/>
      <c r="EA270" s="52"/>
      <c r="EB270" s="55">
        <v>4792.7299999999996</v>
      </c>
      <c r="EC270" s="19">
        <v>53783.97</v>
      </c>
      <c r="ED270" s="52">
        <v>32735.48</v>
      </c>
      <c r="EE270" s="55">
        <v>0</v>
      </c>
      <c r="EF270" s="19">
        <v>0</v>
      </c>
      <c r="EG270" s="52">
        <v>0</v>
      </c>
      <c r="EH270" s="55">
        <v>4792.7299999999996</v>
      </c>
      <c r="EI270" s="19">
        <v>53783.97</v>
      </c>
      <c r="EJ270" s="20">
        <v>32735.48</v>
      </c>
      <c r="EK270" s="2"/>
    </row>
    <row r="271" spans="1:141" x14ac:dyDescent="0.35">
      <c r="A271" s="5">
        <v>4</v>
      </c>
      <c r="B271" s="7" t="s">
        <v>56</v>
      </c>
      <c r="C271" s="18">
        <v>10558.24</v>
      </c>
      <c r="D271" s="19">
        <v>92615.12</v>
      </c>
      <c r="E271" s="52">
        <v>3292.78</v>
      </c>
      <c r="F271" s="55">
        <v>8868.73</v>
      </c>
      <c r="G271" s="19">
        <v>21175.65</v>
      </c>
      <c r="H271" s="52"/>
      <c r="I271" s="55"/>
      <c r="J271" s="19"/>
      <c r="K271" s="52"/>
      <c r="L271" s="55"/>
      <c r="M271" s="19"/>
      <c r="N271" s="52"/>
      <c r="O271" s="55">
        <v>1265.3</v>
      </c>
      <c r="P271" s="19">
        <v>3775.71</v>
      </c>
      <c r="Q271" s="52"/>
      <c r="R271" s="55"/>
      <c r="S271" s="19"/>
      <c r="T271" s="52"/>
      <c r="U271" s="55"/>
      <c r="V271" s="19"/>
      <c r="W271" s="52"/>
      <c r="X271" s="55">
        <v>56.6</v>
      </c>
      <c r="Y271" s="19">
        <v>14753.23</v>
      </c>
      <c r="Z271" s="52">
        <v>1029.6199999999999</v>
      </c>
      <c r="AA271" s="55"/>
      <c r="AB271" s="19"/>
      <c r="AC271" s="52"/>
      <c r="AD271" s="55"/>
      <c r="AE271" s="19"/>
      <c r="AF271" s="52"/>
      <c r="AG271" s="55">
        <v>155.88999999999999</v>
      </c>
      <c r="AH271" s="19">
        <v>30750.95</v>
      </c>
      <c r="AI271" s="52">
        <v>1163.1600000000001</v>
      </c>
      <c r="AJ271" s="55"/>
      <c r="AK271" s="19"/>
      <c r="AL271" s="52"/>
      <c r="AM271" s="55"/>
      <c r="AN271" s="19"/>
      <c r="AO271" s="52"/>
      <c r="AP271" s="55">
        <v>211.72</v>
      </c>
      <c r="AQ271" s="19">
        <v>13539.17</v>
      </c>
      <c r="AR271" s="52"/>
      <c r="AS271" s="55"/>
      <c r="AT271" s="19">
        <v>6806.92</v>
      </c>
      <c r="AU271" s="52">
        <v>1100</v>
      </c>
      <c r="AV271" s="55"/>
      <c r="AW271" s="19"/>
      <c r="AX271" s="52"/>
      <c r="AY271" s="55"/>
      <c r="AZ271" s="19"/>
      <c r="BA271" s="52"/>
      <c r="BB271" s="55"/>
      <c r="BC271" s="19">
        <v>1813.49</v>
      </c>
      <c r="BD271" s="52"/>
      <c r="BE271" s="55"/>
      <c r="BF271" s="19"/>
      <c r="BG271" s="52"/>
      <c r="BH271" s="55"/>
      <c r="BI271" s="19"/>
      <c r="BJ271" s="52"/>
      <c r="BK271" s="55">
        <v>821.43</v>
      </c>
      <c r="BL271" s="19">
        <v>12925.8</v>
      </c>
      <c r="BM271" s="52">
        <v>1260</v>
      </c>
      <c r="BN271" s="55">
        <v>145</v>
      </c>
      <c r="BO271" s="19">
        <v>5098.4799999999996</v>
      </c>
      <c r="BP271" s="52"/>
      <c r="BQ271" s="55">
        <v>85.49</v>
      </c>
      <c r="BR271" s="19">
        <v>873.66</v>
      </c>
      <c r="BS271" s="52"/>
      <c r="BT271" s="55"/>
      <c r="BU271" s="19">
        <v>753.17</v>
      </c>
      <c r="BV271" s="52"/>
      <c r="BW271" s="55"/>
      <c r="BX271" s="19">
        <v>448.16</v>
      </c>
      <c r="BY271" s="52"/>
      <c r="BZ271" s="55">
        <v>63</v>
      </c>
      <c r="CA271" s="19">
        <v>640.27</v>
      </c>
      <c r="CB271" s="52"/>
      <c r="CC271" s="55">
        <v>32.5</v>
      </c>
      <c r="CD271" s="19">
        <v>2363.2600000000002</v>
      </c>
      <c r="CE271" s="52"/>
      <c r="CF271" s="55">
        <v>92.59</v>
      </c>
      <c r="CG271" s="19">
        <v>373</v>
      </c>
      <c r="CH271" s="52"/>
      <c r="CI271" s="55"/>
      <c r="CJ271" s="19"/>
      <c r="CK271" s="52"/>
      <c r="CL271" s="55">
        <v>60.96</v>
      </c>
      <c r="CM271" s="19">
        <v>148.88999999999999</v>
      </c>
      <c r="CN271" s="52"/>
      <c r="CO271" s="55">
        <v>341.89</v>
      </c>
      <c r="CP271" s="19">
        <v>462.92</v>
      </c>
      <c r="CQ271" s="52"/>
      <c r="CR271" s="55"/>
      <c r="CS271" s="19"/>
      <c r="CT271" s="52"/>
      <c r="CU271" s="55"/>
      <c r="CV271" s="19"/>
      <c r="CW271" s="52"/>
      <c r="CX271" s="55"/>
      <c r="CY271" s="19">
        <v>1763.99</v>
      </c>
      <c r="CZ271" s="52">
        <v>1260</v>
      </c>
      <c r="DA271" s="55">
        <v>0</v>
      </c>
      <c r="DB271" s="19">
        <v>110.39</v>
      </c>
      <c r="DC271" s="52">
        <v>0</v>
      </c>
      <c r="DD271" s="55"/>
      <c r="DE271" s="19">
        <v>110.39</v>
      </c>
      <c r="DF271" s="52"/>
      <c r="DG271" s="55"/>
      <c r="DH271" s="19"/>
      <c r="DI271" s="52"/>
      <c r="DJ271" s="55"/>
      <c r="DK271" s="19"/>
      <c r="DL271" s="52"/>
      <c r="DM271" s="55">
        <v>0</v>
      </c>
      <c r="DN271" s="19">
        <v>598.54999999999995</v>
      </c>
      <c r="DO271" s="52">
        <v>0</v>
      </c>
      <c r="DP271" s="55"/>
      <c r="DQ271" s="19"/>
      <c r="DR271" s="52"/>
      <c r="DS271" s="55"/>
      <c r="DT271" s="19">
        <v>598.54999999999995</v>
      </c>
      <c r="DU271" s="52"/>
      <c r="DV271" s="55"/>
      <c r="DW271" s="19"/>
      <c r="DX271" s="52"/>
      <c r="DY271" s="55">
        <v>687.54</v>
      </c>
      <c r="DZ271" s="19">
        <v>2956.72</v>
      </c>
      <c r="EA271" s="52"/>
      <c r="EB271" s="55">
        <v>12067.21</v>
      </c>
      <c r="EC271" s="19">
        <v>109206.58</v>
      </c>
      <c r="ED271" s="52">
        <v>4552.78</v>
      </c>
      <c r="EE271" s="55">
        <v>0</v>
      </c>
      <c r="EF271" s="19">
        <v>0</v>
      </c>
      <c r="EG271" s="52">
        <v>0</v>
      </c>
      <c r="EH271" s="55">
        <v>12067.21</v>
      </c>
      <c r="EI271" s="19">
        <v>109206.58</v>
      </c>
      <c r="EJ271" s="20">
        <v>4552.78</v>
      </c>
      <c r="EK271" s="2"/>
    </row>
    <row r="272" spans="1:141" x14ac:dyDescent="0.35">
      <c r="A272" s="5">
        <v>5</v>
      </c>
      <c r="B272" s="7" t="s">
        <v>57</v>
      </c>
      <c r="C272" s="18">
        <v>0</v>
      </c>
      <c r="D272" s="19">
        <v>0</v>
      </c>
      <c r="E272" s="52">
        <v>0</v>
      </c>
      <c r="F272" s="55"/>
      <c r="G272" s="19"/>
      <c r="H272" s="52"/>
      <c r="I272" s="55"/>
      <c r="J272" s="19"/>
      <c r="K272" s="52"/>
      <c r="L272" s="55"/>
      <c r="M272" s="19"/>
      <c r="N272" s="52"/>
      <c r="O272" s="55"/>
      <c r="P272" s="19"/>
      <c r="Q272" s="52"/>
      <c r="R272" s="55"/>
      <c r="S272" s="19"/>
      <c r="T272" s="52"/>
      <c r="U272" s="55"/>
      <c r="V272" s="19"/>
      <c r="W272" s="52"/>
      <c r="X272" s="55"/>
      <c r="Y272" s="19"/>
      <c r="Z272" s="52"/>
      <c r="AA272" s="55"/>
      <c r="AB272" s="19"/>
      <c r="AC272" s="52"/>
      <c r="AD272" s="55"/>
      <c r="AE272" s="19"/>
      <c r="AF272" s="52"/>
      <c r="AG272" s="55"/>
      <c r="AH272" s="19"/>
      <c r="AI272" s="52"/>
      <c r="AJ272" s="55"/>
      <c r="AK272" s="19"/>
      <c r="AL272" s="52"/>
      <c r="AM272" s="55"/>
      <c r="AN272" s="19"/>
      <c r="AO272" s="52"/>
      <c r="AP272" s="55"/>
      <c r="AQ272" s="19"/>
      <c r="AR272" s="52"/>
      <c r="AS272" s="55"/>
      <c r="AT272" s="19"/>
      <c r="AU272" s="52"/>
      <c r="AV272" s="55"/>
      <c r="AW272" s="19"/>
      <c r="AX272" s="52"/>
      <c r="AY272" s="55"/>
      <c r="AZ272" s="19"/>
      <c r="BA272" s="52"/>
      <c r="BB272" s="55"/>
      <c r="BC272" s="19"/>
      <c r="BD272" s="52"/>
      <c r="BE272" s="55"/>
      <c r="BF272" s="19"/>
      <c r="BG272" s="52"/>
      <c r="BH272" s="55"/>
      <c r="BI272" s="19"/>
      <c r="BJ272" s="52"/>
      <c r="BK272" s="55">
        <v>2195.1547996548402</v>
      </c>
      <c r="BL272" s="19">
        <v>143046.90068080401</v>
      </c>
      <c r="BM272" s="52">
        <v>95983.746679413001</v>
      </c>
      <c r="BN272" s="55">
        <v>2195.1547996548402</v>
      </c>
      <c r="BO272" s="19">
        <v>143046.90068080401</v>
      </c>
      <c r="BP272" s="52">
        <v>95983.746679413001</v>
      </c>
      <c r="BQ272" s="55"/>
      <c r="BR272" s="19"/>
      <c r="BS272" s="52"/>
      <c r="BT272" s="55"/>
      <c r="BU272" s="19"/>
      <c r="BV272" s="52"/>
      <c r="BW272" s="55"/>
      <c r="BX272" s="19"/>
      <c r="BY272" s="52"/>
      <c r="BZ272" s="55"/>
      <c r="CA272" s="19"/>
      <c r="CB272" s="52"/>
      <c r="CC272" s="55"/>
      <c r="CD272" s="19"/>
      <c r="CE272" s="52"/>
      <c r="CF272" s="55"/>
      <c r="CG272" s="19"/>
      <c r="CH272" s="52"/>
      <c r="CI272" s="55"/>
      <c r="CJ272" s="19"/>
      <c r="CK272" s="52"/>
      <c r="CL272" s="55"/>
      <c r="CM272" s="19"/>
      <c r="CN272" s="52"/>
      <c r="CO272" s="55"/>
      <c r="CP272" s="19"/>
      <c r="CQ272" s="52"/>
      <c r="CR272" s="55"/>
      <c r="CS272" s="19"/>
      <c r="CT272" s="52"/>
      <c r="CU272" s="55"/>
      <c r="CV272" s="19"/>
      <c r="CW272" s="52"/>
      <c r="CX272" s="55"/>
      <c r="CY272" s="19"/>
      <c r="CZ272" s="52"/>
      <c r="DA272" s="55">
        <v>0</v>
      </c>
      <c r="DB272" s="19">
        <v>0</v>
      </c>
      <c r="DC272" s="52">
        <v>0</v>
      </c>
      <c r="DD272" s="55"/>
      <c r="DE272" s="19"/>
      <c r="DF272" s="52"/>
      <c r="DG272" s="55"/>
      <c r="DH272" s="19"/>
      <c r="DI272" s="52"/>
      <c r="DJ272" s="55"/>
      <c r="DK272" s="19"/>
      <c r="DL272" s="52"/>
      <c r="DM272" s="55">
        <v>0</v>
      </c>
      <c r="DN272" s="19">
        <v>0</v>
      </c>
      <c r="DO272" s="52">
        <v>0</v>
      </c>
      <c r="DP272" s="55"/>
      <c r="DQ272" s="19"/>
      <c r="DR272" s="52"/>
      <c r="DS272" s="55"/>
      <c r="DT272" s="19"/>
      <c r="DU272" s="52"/>
      <c r="DV272" s="55"/>
      <c r="DW272" s="19"/>
      <c r="DX272" s="52"/>
      <c r="DY272" s="55"/>
      <c r="DZ272" s="19"/>
      <c r="EA272" s="52"/>
      <c r="EB272" s="55">
        <v>2195.1547996548402</v>
      </c>
      <c r="EC272" s="19">
        <v>143046.90068080401</v>
      </c>
      <c r="ED272" s="52">
        <v>95983.746679413001</v>
      </c>
      <c r="EE272" s="55">
        <v>0</v>
      </c>
      <c r="EF272" s="19">
        <v>0</v>
      </c>
      <c r="EG272" s="52">
        <v>0</v>
      </c>
      <c r="EH272" s="55">
        <v>2195.1547996548402</v>
      </c>
      <c r="EI272" s="19">
        <v>143046.90068080401</v>
      </c>
      <c r="EJ272" s="20">
        <v>95983.746679413001</v>
      </c>
      <c r="EK272" s="2"/>
    </row>
    <row r="273" spans="1:141" x14ac:dyDescent="0.35">
      <c r="A273" s="5">
        <v>6</v>
      </c>
      <c r="B273" s="7" t="s">
        <v>58</v>
      </c>
      <c r="C273" s="18">
        <v>0</v>
      </c>
      <c r="D273" s="19">
        <v>1502</v>
      </c>
      <c r="E273" s="52">
        <v>1016</v>
      </c>
      <c r="F273" s="55"/>
      <c r="G273" s="19"/>
      <c r="H273" s="52"/>
      <c r="I273" s="55"/>
      <c r="J273" s="19"/>
      <c r="K273" s="52"/>
      <c r="L273" s="55"/>
      <c r="M273" s="19"/>
      <c r="N273" s="52"/>
      <c r="O273" s="55"/>
      <c r="P273" s="19"/>
      <c r="Q273" s="52"/>
      <c r="R273" s="55"/>
      <c r="S273" s="19"/>
      <c r="T273" s="52"/>
      <c r="U273" s="55"/>
      <c r="V273" s="19"/>
      <c r="W273" s="52"/>
      <c r="X273" s="55"/>
      <c r="Y273" s="19"/>
      <c r="Z273" s="52"/>
      <c r="AA273" s="55"/>
      <c r="AB273" s="19"/>
      <c r="AC273" s="52"/>
      <c r="AD273" s="55"/>
      <c r="AE273" s="19"/>
      <c r="AF273" s="52"/>
      <c r="AG273" s="55">
        <v>0</v>
      </c>
      <c r="AH273" s="19">
        <v>1266</v>
      </c>
      <c r="AI273" s="52">
        <v>1016</v>
      </c>
      <c r="AJ273" s="55"/>
      <c r="AK273" s="19"/>
      <c r="AL273" s="52"/>
      <c r="AM273" s="55"/>
      <c r="AN273" s="19"/>
      <c r="AO273" s="52"/>
      <c r="AP273" s="55"/>
      <c r="AQ273" s="19"/>
      <c r="AR273" s="52"/>
      <c r="AS273" s="55"/>
      <c r="AT273" s="19"/>
      <c r="AU273" s="52"/>
      <c r="AV273" s="55"/>
      <c r="AW273" s="19"/>
      <c r="AX273" s="52"/>
      <c r="AY273" s="55"/>
      <c r="AZ273" s="19"/>
      <c r="BA273" s="52"/>
      <c r="BB273" s="55">
        <v>0</v>
      </c>
      <c r="BC273" s="19">
        <v>236</v>
      </c>
      <c r="BD273" s="52">
        <v>0</v>
      </c>
      <c r="BE273" s="55"/>
      <c r="BF273" s="19"/>
      <c r="BG273" s="52"/>
      <c r="BH273" s="55"/>
      <c r="BI273" s="19"/>
      <c r="BJ273" s="52"/>
      <c r="BK273" s="55">
        <v>1340</v>
      </c>
      <c r="BL273" s="19">
        <v>17555</v>
      </c>
      <c r="BM273" s="52">
        <v>8156</v>
      </c>
      <c r="BN273" s="55">
        <v>0</v>
      </c>
      <c r="BO273" s="19">
        <v>2601</v>
      </c>
      <c r="BP273" s="52">
        <v>0</v>
      </c>
      <c r="BQ273" s="55">
        <v>134</v>
      </c>
      <c r="BR273" s="19">
        <v>6390</v>
      </c>
      <c r="BS273" s="52">
        <v>5879</v>
      </c>
      <c r="BT273" s="55"/>
      <c r="BU273" s="19"/>
      <c r="BV273" s="52"/>
      <c r="BW273" s="55"/>
      <c r="BX273" s="19"/>
      <c r="BY273" s="52"/>
      <c r="BZ273" s="55"/>
      <c r="CA273" s="19"/>
      <c r="CB273" s="52"/>
      <c r="CC273" s="55"/>
      <c r="CD273" s="19"/>
      <c r="CE273" s="52"/>
      <c r="CF273" s="55">
        <v>433</v>
      </c>
      <c r="CG273" s="19">
        <v>441</v>
      </c>
      <c r="CH273" s="52">
        <v>0</v>
      </c>
      <c r="CI273" s="55"/>
      <c r="CJ273" s="19"/>
      <c r="CK273" s="52"/>
      <c r="CL273" s="55">
        <v>332</v>
      </c>
      <c r="CM273" s="19">
        <v>6313</v>
      </c>
      <c r="CN273" s="52">
        <v>0</v>
      </c>
      <c r="CO273" s="55">
        <v>290</v>
      </c>
      <c r="CP273" s="19">
        <v>390</v>
      </c>
      <c r="CQ273" s="52">
        <v>0</v>
      </c>
      <c r="CR273" s="55"/>
      <c r="CS273" s="19"/>
      <c r="CT273" s="52"/>
      <c r="CU273" s="55"/>
      <c r="CV273" s="19"/>
      <c r="CW273" s="52"/>
      <c r="CX273" s="55">
        <v>151</v>
      </c>
      <c r="CY273" s="19">
        <v>1420</v>
      </c>
      <c r="CZ273" s="52">
        <v>2277</v>
      </c>
      <c r="DA273" s="55">
        <v>1625</v>
      </c>
      <c r="DB273" s="19">
        <v>3542</v>
      </c>
      <c r="DC273" s="52">
        <v>1121</v>
      </c>
      <c r="DD273" s="55">
        <v>1625</v>
      </c>
      <c r="DE273" s="19">
        <v>3542</v>
      </c>
      <c r="DF273" s="52">
        <v>1121</v>
      </c>
      <c r="DG273" s="55"/>
      <c r="DH273" s="19"/>
      <c r="DI273" s="52"/>
      <c r="DJ273" s="55"/>
      <c r="DK273" s="19"/>
      <c r="DL273" s="52"/>
      <c r="DM273" s="55">
        <v>0</v>
      </c>
      <c r="DN273" s="19">
        <v>0</v>
      </c>
      <c r="DO273" s="52">
        <v>0</v>
      </c>
      <c r="DP273" s="55"/>
      <c r="DQ273" s="19"/>
      <c r="DR273" s="52"/>
      <c r="DS273" s="55"/>
      <c r="DT273" s="19"/>
      <c r="DU273" s="52"/>
      <c r="DV273" s="55"/>
      <c r="DW273" s="19"/>
      <c r="DX273" s="52"/>
      <c r="DY273" s="55"/>
      <c r="DZ273" s="19"/>
      <c r="EA273" s="52"/>
      <c r="EB273" s="55">
        <v>2965</v>
      </c>
      <c r="EC273" s="19">
        <v>22599</v>
      </c>
      <c r="ED273" s="52">
        <v>10293</v>
      </c>
      <c r="EE273" s="55">
        <v>0</v>
      </c>
      <c r="EF273" s="19">
        <v>0</v>
      </c>
      <c r="EG273" s="52">
        <v>0</v>
      </c>
      <c r="EH273" s="55">
        <v>2965</v>
      </c>
      <c r="EI273" s="19">
        <v>22599</v>
      </c>
      <c r="EJ273" s="20">
        <v>10293</v>
      </c>
      <c r="EK273" s="2"/>
    </row>
    <row r="274" spans="1:141" x14ac:dyDescent="0.35">
      <c r="A274" s="5">
        <v>7</v>
      </c>
      <c r="B274" s="7" t="s">
        <v>59</v>
      </c>
      <c r="C274" s="18">
        <v>0</v>
      </c>
      <c r="D274" s="19">
        <v>0</v>
      </c>
      <c r="E274" s="52">
        <v>0</v>
      </c>
      <c r="F274" s="55"/>
      <c r="G274" s="19"/>
      <c r="H274" s="52"/>
      <c r="I274" s="55"/>
      <c r="J274" s="19"/>
      <c r="K274" s="52"/>
      <c r="L274" s="55"/>
      <c r="M274" s="19"/>
      <c r="N274" s="52"/>
      <c r="O274" s="55"/>
      <c r="P274" s="19"/>
      <c r="Q274" s="52"/>
      <c r="R274" s="55"/>
      <c r="S274" s="19"/>
      <c r="T274" s="52"/>
      <c r="U274" s="55"/>
      <c r="V274" s="19"/>
      <c r="W274" s="52"/>
      <c r="X274" s="55"/>
      <c r="Y274" s="19"/>
      <c r="Z274" s="52"/>
      <c r="AA274" s="55"/>
      <c r="AB274" s="19"/>
      <c r="AC274" s="52"/>
      <c r="AD274" s="55"/>
      <c r="AE274" s="19"/>
      <c r="AF274" s="52"/>
      <c r="AG274" s="55"/>
      <c r="AH274" s="19"/>
      <c r="AI274" s="52"/>
      <c r="AJ274" s="55"/>
      <c r="AK274" s="19"/>
      <c r="AL274" s="52"/>
      <c r="AM274" s="55"/>
      <c r="AN274" s="19"/>
      <c r="AO274" s="52"/>
      <c r="AP274" s="55"/>
      <c r="AQ274" s="19"/>
      <c r="AR274" s="52"/>
      <c r="AS274" s="55"/>
      <c r="AT274" s="19"/>
      <c r="AU274" s="52"/>
      <c r="AV274" s="55"/>
      <c r="AW274" s="19"/>
      <c r="AX274" s="52"/>
      <c r="AY274" s="55"/>
      <c r="AZ274" s="19"/>
      <c r="BA274" s="52"/>
      <c r="BB274" s="55"/>
      <c r="BC274" s="19"/>
      <c r="BD274" s="52"/>
      <c r="BE274" s="55"/>
      <c r="BF274" s="19"/>
      <c r="BG274" s="52"/>
      <c r="BH274" s="55"/>
      <c r="BI274" s="19"/>
      <c r="BJ274" s="52"/>
      <c r="BK274" s="55">
        <v>0</v>
      </c>
      <c r="BL274" s="19">
        <v>0</v>
      </c>
      <c r="BM274" s="52">
        <v>0</v>
      </c>
      <c r="BN274" s="55"/>
      <c r="BO274" s="19"/>
      <c r="BP274" s="52"/>
      <c r="BQ274" s="55"/>
      <c r="BR274" s="19"/>
      <c r="BS274" s="52"/>
      <c r="BT274" s="55"/>
      <c r="BU274" s="19"/>
      <c r="BV274" s="52"/>
      <c r="BW274" s="55"/>
      <c r="BX274" s="19"/>
      <c r="BY274" s="52"/>
      <c r="BZ274" s="55"/>
      <c r="CA274" s="19"/>
      <c r="CB274" s="52"/>
      <c r="CC274" s="55"/>
      <c r="CD274" s="19"/>
      <c r="CE274" s="52"/>
      <c r="CF274" s="55"/>
      <c r="CG274" s="19"/>
      <c r="CH274" s="52"/>
      <c r="CI274" s="55"/>
      <c r="CJ274" s="19"/>
      <c r="CK274" s="52"/>
      <c r="CL274" s="55"/>
      <c r="CM274" s="19"/>
      <c r="CN274" s="52"/>
      <c r="CO274" s="55"/>
      <c r="CP274" s="19"/>
      <c r="CQ274" s="52"/>
      <c r="CR274" s="55"/>
      <c r="CS274" s="19"/>
      <c r="CT274" s="52"/>
      <c r="CU274" s="55"/>
      <c r="CV274" s="19"/>
      <c r="CW274" s="52"/>
      <c r="CX274" s="55"/>
      <c r="CY274" s="19"/>
      <c r="CZ274" s="52"/>
      <c r="DA274" s="55">
        <v>0</v>
      </c>
      <c r="DB274" s="19">
        <v>0</v>
      </c>
      <c r="DC274" s="52">
        <v>0</v>
      </c>
      <c r="DD274" s="55"/>
      <c r="DE274" s="19"/>
      <c r="DF274" s="52"/>
      <c r="DG274" s="55"/>
      <c r="DH274" s="19"/>
      <c r="DI274" s="52"/>
      <c r="DJ274" s="55"/>
      <c r="DK274" s="19"/>
      <c r="DL274" s="52"/>
      <c r="DM274" s="55">
        <v>0</v>
      </c>
      <c r="DN274" s="19">
        <v>0</v>
      </c>
      <c r="DO274" s="52">
        <v>0</v>
      </c>
      <c r="DP274" s="55"/>
      <c r="DQ274" s="19"/>
      <c r="DR274" s="52"/>
      <c r="DS274" s="55"/>
      <c r="DT274" s="19"/>
      <c r="DU274" s="52"/>
      <c r="DV274" s="55"/>
      <c r="DW274" s="19"/>
      <c r="DX274" s="52"/>
      <c r="DY274" s="55"/>
      <c r="DZ274" s="19"/>
      <c r="EA274" s="52"/>
      <c r="EB274" s="55">
        <v>0</v>
      </c>
      <c r="EC274" s="19">
        <v>0</v>
      </c>
      <c r="ED274" s="52">
        <v>0</v>
      </c>
      <c r="EE274" s="55">
        <v>0</v>
      </c>
      <c r="EF274" s="19">
        <v>0</v>
      </c>
      <c r="EG274" s="52">
        <v>0</v>
      </c>
      <c r="EH274" s="55">
        <v>0</v>
      </c>
      <c r="EI274" s="19">
        <v>0</v>
      </c>
      <c r="EJ274" s="20">
        <v>0</v>
      </c>
      <c r="EK274" s="2"/>
    </row>
    <row r="275" spans="1:141" x14ac:dyDescent="0.35">
      <c r="A275" s="5">
        <v>8</v>
      </c>
      <c r="B275" s="7" t="s">
        <v>60</v>
      </c>
      <c r="C275" s="18">
        <v>340738.08788697299</v>
      </c>
      <c r="D275" s="19">
        <v>2271278.73067815</v>
      </c>
      <c r="E275" s="52">
        <v>78316.716603703098</v>
      </c>
      <c r="F275" s="55">
        <v>205622.904680301</v>
      </c>
      <c r="G275" s="19">
        <v>859503.83930104598</v>
      </c>
      <c r="H275" s="52">
        <v>16096.791049999099</v>
      </c>
      <c r="I275" s="55"/>
      <c r="J275" s="19"/>
      <c r="K275" s="52"/>
      <c r="L275" s="55"/>
      <c r="M275" s="19"/>
      <c r="N275" s="52"/>
      <c r="O275" s="55">
        <v>69010.341719164004</v>
      </c>
      <c r="P275" s="19">
        <v>263198.68216795899</v>
      </c>
      <c r="Q275" s="52">
        <v>9313.9685000000009</v>
      </c>
      <c r="R275" s="55"/>
      <c r="S275" s="19"/>
      <c r="T275" s="52"/>
      <c r="U275" s="55"/>
      <c r="V275" s="19"/>
      <c r="W275" s="52"/>
      <c r="X275" s="55">
        <v>3206.1230738082099</v>
      </c>
      <c r="Y275" s="19">
        <v>292390.09230131499</v>
      </c>
      <c r="Z275" s="52">
        <v>35836.958843704</v>
      </c>
      <c r="AA275" s="55"/>
      <c r="AB275" s="19"/>
      <c r="AC275" s="52"/>
      <c r="AD275" s="55"/>
      <c r="AE275" s="19"/>
      <c r="AF275" s="52"/>
      <c r="AG275" s="55">
        <v>2844.4316699999999</v>
      </c>
      <c r="AH275" s="19">
        <v>548202.91683127801</v>
      </c>
      <c r="AI275" s="52">
        <v>0</v>
      </c>
      <c r="AJ275" s="55"/>
      <c r="AK275" s="19"/>
      <c r="AL275" s="52"/>
      <c r="AM275" s="55"/>
      <c r="AN275" s="19"/>
      <c r="AO275" s="52"/>
      <c r="AP275" s="55">
        <v>43874.180183700002</v>
      </c>
      <c r="AQ275" s="19">
        <v>277985.159816553</v>
      </c>
      <c r="AR275" s="52">
        <v>0</v>
      </c>
      <c r="AS275" s="55">
        <v>0</v>
      </c>
      <c r="AT275" s="19">
        <v>26572.619600000002</v>
      </c>
      <c r="AU275" s="52">
        <v>17068.998210000002</v>
      </c>
      <c r="AV275" s="55"/>
      <c r="AW275" s="19"/>
      <c r="AX275" s="52"/>
      <c r="AY275" s="55"/>
      <c r="AZ275" s="19"/>
      <c r="BA275" s="52"/>
      <c r="BB275" s="55">
        <v>16180.10656</v>
      </c>
      <c r="BC275" s="19">
        <v>3425.4206600000002</v>
      </c>
      <c r="BD275" s="52">
        <v>0</v>
      </c>
      <c r="BE275" s="55"/>
      <c r="BF275" s="19"/>
      <c r="BG275" s="52"/>
      <c r="BH275" s="55"/>
      <c r="BI275" s="19"/>
      <c r="BJ275" s="52"/>
      <c r="BK275" s="55">
        <v>160794.68302</v>
      </c>
      <c r="BL275" s="19">
        <v>777918.82059999998</v>
      </c>
      <c r="BM275" s="52">
        <v>156256.39606</v>
      </c>
      <c r="BN275" s="55">
        <v>31942.709910000001</v>
      </c>
      <c r="BO275" s="19">
        <v>327735.90363999997</v>
      </c>
      <c r="BP275" s="52">
        <v>38117.324710000001</v>
      </c>
      <c r="BQ275" s="55">
        <v>16280.797989999999</v>
      </c>
      <c r="BR275" s="19">
        <v>109873.25038</v>
      </c>
      <c r="BS275" s="52">
        <v>9563.4891599999992</v>
      </c>
      <c r="BT275" s="55">
        <v>2784.6065600000002</v>
      </c>
      <c r="BU275" s="19">
        <v>8447.1581299999998</v>
      </c>
      <c r="BV275" s="52">
        <v>6680.5067600000002</v>
      </c>
      <c r="BW275" s="55">
        <v>1303.6008999999999</v>
      </c>
      <c r="BX275" s="19">
        <v>14046.28973</v>
      </c>
      <c r="BY275" s="52">
        <v>12467.677079999999</v>
      </c>
      <c r="BZ275" s="55">
        <v>6163.5164999999997</v>
      </c>
      <c r="CA275" s="19">
        <v>48656.470840000002</v>
      </c>
      <c r="CB275" s="52">
        <v>25379.766070000001</v>
      </c>
      <c r="CC275" s="55">
        <v>1506.81306</v>
      </c>
      <c r="CD275" s="19">
        <v>9787.6694499999994</v>
      </c>
      <c r="CE275" s="52">
        <v>3901.5833200000002</v>
      </c>
      <c r="CF275" s="55">
        <v>3394.3528000000001</v>
      </c>
      <c r="CG275" s="19">
        <v>6059.7101000000002</v>
      </c>
      <c r="CH275" s="52">
        <v>0</v>
      </c>
      <c r="CI275" s="55">
        <v>18054.272270000001</v>
      </c>
      <c r="CJ275" s="19">
        <v>19637.996869999999</v>
      </c>
      <c r="CK275" s="52">
        <v>3160.7713399999998</v>
      </c>
      <c r="CL275" s="55">
        <v>9709.1407099999997</v>
      </c>
      <c r="CM275" s="19">
        <v>19105.4195</v>
      </c>
      <c r="CN275" s="52">
        <v>0</v>
      </c>
      <c r="CO275" s="55">
        <v>10978.390869999999</v>
      </c>
      <c r="CP275" s="19">
        <v>43762.28847</v>
      </c>
      <c r="CQ275" s="52">
        <v>4114.8568599999999</v>
      </c>
      <c r="CR275" s="55"/>
      <c r="CS275" s="19"/>
      <c r="CT275" s="52"/>
      <c r="CU275" s="55">
        <v>152.01997</v>
      </c>
      <c r="CV275" s="19">
        <v>0</v>
      </c>
      <c r="CW275" s="52">
        <v>0</v>
      </c>
      <c r="CX275" s="55">
        <v>58524.461479999998</v>
      </c>
      <c r="CY275" s="19">
        <v>170806.66349000001</v>
      </c>
      <c r="CZ275" s="52">
        <v>52870.420760000001</v>
      </c>
      <c r="DA275" s="55">
        <v>13945.39689</v>
      </c>
      <c r="DB275" s="19">
        <v>27888.322469999999</v>
      </c>
      <c r="DC275" s="52">
        <v>26344.849869999998</v>
      </c>
      <c r="DD275" s="55">
        <v>6967.7301799999996</v>
      </c>
      <c r="DE275" s="19">
        <v>12295.381429999999</v>
      </c>
      <c r="DF275" s="52">
        <v>10999.8305</v>
      </c>
      <c r="DG275" s="55">
        <v>3880.8927100000001</v>
      </c>
      <c r="DH275" s="19">
        <v>5202.0644199999997</v>
      </c>
      <c r="DI275" s="52">
        <v>0</v>
      </c>
      <c r="DJ275" s="55">
        <v>3096.7739999999999</v>
      </c>
      <c r="DK275" s="19">
        <v>10390.876619999999</v>
      </c>
      <c r="DL275" s="52">
        <v>15345.01937</v>
      </c>
      <c r="DM275" s="55">
        <v>1461.11186</v>
      </c>
      <c r="DN275" s="19">
        <v>4966.9473399999997</v>
      </c>
      <c r="DO275" s="52">
        <v>5762.4127799999997</v>
      </c>
      <c r="DP275" s="55">
        <v>212.70886999999999</v>
      </c>
      <c r="DQ275" s="19">
        <v>1087.2033699999999</v>
      </c>
      <c r="DR275" s="52">
        <v>2819.9679999999998</v>
      </c>
      <c r="DS275" s="55">
        <v>1248.40299</v>
      </c>
      <c r="DT275" s="19">
        <v>3879.74397</v>
      </c>
      <c r="DU275" s="52">
        <v>2942.4447799999998</v>
      </c>
      <c r="DV275" s="55"/>
      <c r="DW275" s="19"/>
      <c r="DX275" s="52"/>
      <c r="DY275" s="55"/>
      <c r="DZ275" s="19"/>
      <c r="EA275" s="52"/>
      <c r="EB275" s="55">
        <v>516939.27965697303</v>
      </c>
      <c r="EC275" s="19">
        <v>3082052.8210881501</v>
      </c>
      <c r="ED275" s="52">
        <v>266680.37531370303</v>
      </c>
      <c r="EE275" s="55">
        <v>0</v>
      </c>
      <c r="EF275" s="19">
        <v>0</v>
      </c>
      <c r="EG275" s="52">
        <v>0</v>
      </c>
      <c r="EH275" s="55">
        <v>516939.27965697303</v>
      </c>
      <c r="EI275" s="19">
        <v>3082052.8210881501</v>
      </c>
      <c r="EJ275" s="20">
        <v>266680.37531370303</v>
      </c>
      <c r="EK275" s="2"/>
    </row>
    <row r="276" spans="1:141" x14ac:dyDescent="0.35">
      <c r="A276" s="5">
        <v>9</v>
      </c>
      <c r="B276" s="7" t="s">
        <v>61</v>
      </c>
      <c r="C276" s="18">
        <v>150209.64598999999</v>
      </c>
      <c r="D276" s="19">
        <v>638087.33749000099</v>
      </c>
      <c r="E276" s="52">
        <v>5620.1464900000001</v>
      </c>
      <c r="F276" s="55">
        <v>82978.781300000002</v>
      </c>
      <c r="G276" s="19">
        <v>200767.05484</v>
      </c>
      <c r="H276" s="52">
        <v>2835.22399</v>
      </c>
      <c r="I276" s="55"/>
      <c r="J276" s="19"/>
      <c r="K276" s="52"/>
      <c r="L276" s="55"/>
      <c r="M276" s="19"/>
      <c r="N276" s="52"/>
      <c r="O276" s="55">
        <v>31290.54682</v>
      </c>
      <c r="P276" s="19">
        <v>53081.861720000001</v>
      </c>
      <c r="Q276" s="52">
        <v>0</v>
      </c>
      <c r="R276" s="55"/>
      <c r="S276" s="19"/>
      <c r="T276" s="52"/>
      <c r="U276" s="55"/>
      <c r="V276" s="19"/>
      <c r="W276" s="52"/>
      <c r="X276" s="55">
        <v>4664.7268000000004</v>
      </c>
      <c r="Y276" s="19">
        <v>50715.617579999998</v>
      </c>
      <c r="Z276" s="52">
        <v>2784.9225000000001</v>
      </c>
      <c r="AA276" s="55"/>
      <c r="AB276" s="19"/>
      <c r="AC276" s="52"/>
      <c r="AD276" s="55"/>
      <c r="AE276" s="19"/>
      <c r="AF276" s="52"/>
      <c r="AG276" s="55">
        <v>4721.8410000000003</v>
      </c>
      <c r="AH276" s="19">
        <v>192106.70801</v>
      </c>
      <c r="AI276" s="52">
        <v>0</v>
      </c>
      <c r="AJ276" s="55"/>
      <c r="AK276" s="19"/>
      <c r="AL276" s="52"/>
      <c r="AM276" s="55"/>
      <c r="AN276" s="19"/>
      <c r="AO276" s="52"/>
      <c r="AP276" s="55">
        <v>15098.442290000001</v>
      </c>
      <c r="AQ276" s="19">
        <v>97869.573780000093</v>
      </c>
      <c r="AR276" s="52">
        <v>0</v>
      </c>
      <c r="AS276" s="55">
        <v>1007.73541</v>
      </c>
      <c r="AT276" s="19">
        <v>22685.856049999999</v>
      </c>
      <c r="AU276" s="52">
        <v>0</v>
      </c>
      <c r="AV276" s="55"/>
      <c r="AW276" s="19"/>
      <c r="AX276" s="52"/>
      <c r="AY276" s="55"/>
      <c r="AZ276" s="19"/>
      <c r="BA276" s="52"/>
      <c r="BB276" s="55">
        <v>10447.57237</v>
      </c>
      <c r="BC276" s="19">
        <v>20860.665509999999</v>
      </c>
      <c r="BD276" s="52">
        <v>0</v>
      </c>
      <c r="BE276" s="55"/>
      <c r="BF276" s="19"/>
      <c r="BG276" s="52"/>
      <c r="BH276" s="55"/>
      <c r="BI276" s="19"/>
      <c r="BJ276" s="52"/>
      <c r="BK276" s="55">
        <v>25681.99035</v>
      </c>
      <c r="BL276" s="19">
        <v>141584.62596</v>
      </c>
      <c r="BM276" s="52">
        <v>34601.269209999999</v>
      </c>
      <c r="BN276" s="55">
        <v>2773.1268300000002</v>
      </c>
      <c r="BO276" s="19">
        <v>45332.742680000003</v>
      </c>
      <c r="BP276" s="52">
        <v>2289.7343599999999</v>
      </c>
      <c r="BQ276" s="55">
        <v>3573.7010399999999</v>
      </c>
      <c r="BR276" s="19">
        <v>60064.175320000002</v>
      </c>
      <c r="BS276" s="52">
        <v>25521.458869999999</v>
      </c>
      <c r="BT276" s="55">
        <v>831.16204000000005</v>
      </c>
      <c r="BU276" s="19">
        <v>2326.0551799999998</v>
      </c>
      <c r="BV276" s="52">
        <v>0</v>
      </c>
      <c r="BW276" s="55">
        <v>289.89828999999997</v>
      </c>
      <c r="BX276" s="19">
        <v>3094.09573</v>
      </c>
      <c r="BY276" s="52">
        <v>0</v>
      </c>
      <c r="BZ276" s="55">
        <v>664.58387000000005</v>
      </c>
      <c r="CA276" s="19">
        <v>7021.5918700000002</v>
      </c>
      <c r="CB276" s="52">
        <v>1575.0239999999999</v>
      </c>
      <c r="CC276" s="55">
        <v>1024.4094600000001</v>
      </c>
      <c r="CD276" s="19">
        <v>2587.9540099999999</v>
      </c>
      <c r="CE276" s="52">
        <v>0</v>
      </c>
      <c r="CF276" s="55">
        <v>5206.9150099999997</v>
      </c>
      <c r="CG276" s="19">
        <v>2416.60095</v>
      </c>
      <c r="CH276" s="52">
        <v>0</v>
      </c>
      <c r="CI276" s="55">
        <v>1091.3101300000001</v>
      </c>
      <c r="CJ276" s="19">
        <v>802.46883000000003</v>
      </c>
      <c r="CK276" s="52">
        <v>0</v>
      </c>
      <c r="CL276" s="55">
        <v>1676.0578800000001</v>
      </c>
      <c r="CM276" s="19">
        <v>3255.3353200000001</v>
      </c>
      <c r="CN276" s="52">
        <v>0</v>
      </c>
      <c r="CO276" s="55">
        <v>2813.2521900000002</v>
      </c>
      <c r="CP276" s="19">
        <v>6112.60952</v>
      </c>
      <c r="CQ276" s="52">
        <v>0</v>
      </c>
      <c r="CR276" s="55"/>
      <c r="CS276" s="19"/>
      <c r="CT276" s="52"/>
      <c r="CU276" s="55"/>
      <c r="CV276" s="19"/>
      <c r="CW276" s="52"/>
      <c r="CX276" s="55">
        <v>5737.5736100000004</v>
      </c>
      <c r="CY276" s="19">
        <v>8570.9965499999998</v>
      </c>
      <c r="CZ276" s="52">
        <v>5215.0519800000002</v>
      </c>
      <c r="DA276" s="55">
        <v>1176.0551</v>
      </c>
      <c r="DB276" s="19">
        <v>1131.2784300000001</v>
      </c>
      <c r="DC276" s="52">
        <v>0</v>
      </c>
      <c r="DD276" s="55">
        <v>970.25509999999997</v>
      </c>
      <c r="DE276" s="19">
        <v>0</v>
      </c>
      <c r="DF276" s="52">
        <v>0</v>
      </c>
      <c r="DG276" s="55">
        <v>0</v>
      </c>
      <c r="DH276" s="19">
        <v>0</v>
      </c>
      <c r="DI276" s="52">
        <v>0</v>
      </c>
      <c r="DJ276" s="55">
        <v>205.8</v>
      </c>
      <c r="DK276" s="19">
        <v>1131.2784300000001</v>
      </c>
      <c r="DL276" s="52">
        <v>0</v>
      </c>
      <c r="DM276" s="55">
        <v>819.72555999999997</v>
      </c>
      <c r="DN276" s="19">
        <v>5731.7778399999997</v>
      </c>
      <c r="DO276" s="52">
        <v>1649.1129900000001</v>
      </c>
      <c r="DP276" s="55">
        <v>0</v>
      </c>
      <c r="DQ276" s="19">
        <v>0</v>
      </c>
      <c r="DR276" s="52">
        <v>0</v>
      </c>
      <c r="DS276" s="55">
        <v>819.72555999999997</v>
      </c>
      <c r="DT276" s="19">
        <v>5731.7778399999997</v>
      </c>
      <c r="DU276" s="52">
        <v>1649.1129900000001</v>
      </c>
      <c r="DV276" s="55">
        <v>0</v>
      </c>
      <c r="DW276" s="19">
        <v>0</v>
      </c>
      <c r="DX276" s="52">
        <v>0</v>
      </c>
      <c r="DY276" s="55">
        <v>5598.5817200000001</v>
      </c>
      <c r="DZ276" s="19">
        <v>9162.6535299999996</v>
      </c>
      <c r="EA276" s="52">
        <v>0</v>
      </c>
      <c r="EB276" s="55">
        <v>183485.99872</v>
      </c>
      <c r="EC276" s="19">
        <v>795697.67325000104</v>
      </c>
      <c r="ED276" s="52">
        <v>41870.528689999999</v>
      </c>
      <c r="EE276" s="55">
        <v>0</v>
      </c>
      <c r="EF276" s="19">
        <v>0</v>
      </c>
      <c r="EG276" s="52">
        <v>0</v>
      </c>
      <c r="EH276" s="55">
        <v>183485.99872</v>
      </c>
      <c r="EI276" s="19">
        <v>795697.67325000104</v>
      </c>
      <c r="EJ276" s="20">
        <v>41870.528689999999</v>
      </c>
      <c r="EK276" s="2"/>
    </row>
    <row r="277" spans="1:141" x14ac:dyDescent="0.35">
      <c r="A277" s="5">
        <v>10</v>
      </c>
      <c r="B277" s="7" t="s">
        <v>62</v>
      </c>
      <c r="C277" s="18">
        <v>45713.4</v>
      </c>
      <c r="D277" s="19">
        <v>390102.94</v>
      </c>
      <c r="E277" s="52">
        <v>1117.1199999999999</v>
      </c>
      <c r="F277" s="55">
        <v>32111.39</v>
      </c>
      <c r="G277" s="19">
        <v>184173.84</v>
      </c>
      <c r="H277" s="52">
        <v>0</v>
      </c>
      <c r="I277" s="55"/>
      <c r="J277" s="19"/>
      <c r="K277" s="52"/>
      <c r="L277" s="55"/>
      <c r="M277" s="19"/>
      <c r="N277" s="52"/>
      <c r="O277" s="55">
        <v>7716.75</v>
      </c>
      <c r="P277" s="19">
        <v>38551.43</v>
      </c>
      <c r="Q277" s="52">
        <v>1117.1199999999999</v>
      </c>
      <c r="R277" s="55"/>
      <c r="S277" s="19"/>
      <c r="T277" s="52"/>
      <c r="U277" s="55"/>
      <c r="V277" s="19"/>
      <c r="W277" s="52"/>
      <c r="X277" s="55">
        <v>0</v>
      </c>
      <c r="Y277" s="19">
        <v>16519.98</v>
      </c>
      <c r="Z277" s="52">
        <v>0</v>
      </c>
      <c r="AA277" s="55"/>
      <c r="AB277" s="19"/>
      <c r="AC277" s="52"/>
      <c r="AD277" s="55"/>
      <c r="AE277" s="19"/>
      <c r="AF277" s="52"/>
      <c r="AG277" s="55">
        <v>0</v>
      </c>
      <c r="AH277" s="19">
        <v>90542.41</v>
      </c>
      <c r="AI277" s="52">
        <v>0</v>
      </c>
      <c r="AJ277" s="55"/>
      <c r="AK277" s="19"/>
      <c r="AL277" s="52"/>
      <c r="AM277" s="55"/>
      <c r="AN277" s="19"/>
      <c r="AO277" s="52"/>
      <c r="AP277" s="55">
        <v>2147.77</v>
      </c>
      <c r="AQ277" s="19">
        <v>56464.69</v>
      </c>
      <c r="AR277" s="52">
        <v>0</v>
      </c>
      <c r="AS277" s="55">
        <v>85</v>
      </c>
      <c r="AT277" s="19">
        <v>3018.26</v>
      </c>
      <c r="AU277" s="52">
        <v>0</v>
      </c>
      <c r="AV277" s="55"/>
      <c r="AW277" s="19"/>
      <c r="AX277" s="52"/>
      <c r="AY277" s="55"/>
      <c r="AZ277" s="19"/>
      <c r="BA277" s="52"/>
      <c r="BB277" s="55">
        <v>3652.49</v>
      </c>
      <c r="BC277" s="19">
        <v>832.33</v>
      </c>
      <c r="BD277" s="52">
        <v>0</v>
      </c>
      <c r="BE277" s="55"/>
      <c r="BF277" s="19"/>
      <c r="BG277" s="52"/>
      <c r="BH277" s="55"/>
      <c r="BI277" s="19"/>
      <c r="BJ277" s="52"/>
      <c r="BK277" s="55">
        <v>13429.28</v>
      </c>
      <c r="BL277" s="19">
        <v>64397.09</v>
      </c>
      <c r="BM277" s="52">
        <v>24192.46</v>
      </c>
      <c r="BN277" s="55">
        <v>695.9</v>
      </c>
      <c r="BO277" s="19">
        <v>19890.560000000001</v>
      </c>
      <c r="BP277" s="52">
        <v>4709.8</v>
      </c>
      <c r="BQ277" s="55">
        <v>3170.98</v>
      </c>
      <c r="BR277" s="19">
        <v>6798.45</v>
      </c>
      <c r="BS277" s="52">
        <v>2542.9699999999998</v>
      </c>
      <c r="BT277" s="55">
        <v>396.49</v>
      </c>
      <c r="BU277" s="19">
        <v>2194.35</v>
      </c>
      <c r="BV277" s="52">
        <v>0</v>
      </c>
      <c r="BW277" s="55">
        <v>85.96</v>
      </c>
      <c r="BX277" s="19">
        <v>895.69</v>
      </c>
      <c r="BY277" s="52">
        <v>4520.28</v>
      </c>
      <c r="BZ277" s="55">
        <v>88.54</v>
      </c>
      <c r="CA277" s="19">
        <v>5058.0600000000004</v>
      </c>
      <c r="CB277" s="52">
        <v>5449.81</v>
      </c>
      <c r="CC277" s="55"/>
      <c r="CD277" s="19"/>
      <c r="CE277" s="52"/>
      <c r="CF277" s="55">
        <v>909.22</v>
      </c>
      <c r="CG277" s="19">
        <v>553.65</v>
      </c>
      <c r="CH277" s="52">
        <v>0</v>
      </c>
      <c r="CI277" s="55">
        <v>1246.3800000000001</v>
      </c>
      <c r="CJ277" s="19">
        <v>1768.56</v>
      </c>
      <c r="CK277" s="52">
        <v>0</v>
      </c>
      <c r="CL277" s="55">
        <v>2370.7800000000002</v>
      </c>
      <c r="CM277" s="19">
        <v>5839.83</v>
      </c>
      <c r="CN277" s="52">
        <v>0</v>
      </c>
      <c r="CO277" s="55"/>
      <c r="CP277" s="19"/>
      <c r="CQ277" s="52"/>
      <c r="CR277" s="55"/>
      <c r="CS277" s="19"/>
      <c r="CT277" s="52"/>
      <c r="CU277" s="55"/>
      <c r="CV277" s="19"/>
      <c r="CW277" s="52"/>
      <c r="CX277" s="55">
        <v>4465.03</v>
      </c>
      <c r="CY277" s="19">
        <v>21397.94</v>
      </c>
      <c r="CZ277" s="52">
        <v>6969.6</v>
      </c>
      <c r="DA277" s="55">
        <v>511.88</v>
      </c>
      <c r="DB277" s="19">
        <v>153.79</v>
      </c>
      <c r="DC277" s="52">
        <v>0</v>
      </c>
      <c r="DD277" s="55">
        <v>511.88</v>
      </c>
      <c r="DE277" s="19">
        <v>153.79</v>
      </c>
      <c r="DF277" s="52">
        <v>0</v>
      </c>
      <c r="DG277" s="55"/>
      <c r="DH277" s="19"/>
      <c r="DI277" s="52"/>
      <c r="DJ277" s="55"/>
      <c r="DK277" s="19"/>
      <c r="DL277" s="52"/>
      <c r="DM277" s="55">
        <v>0</v>
      </c>
      <c r="DN277" s="19">
        <v>657.04</v>
      </c>
      <c r="DO277" s="52">
        <v>0</v>
      </c>
      <c r="DP277" s="55"/>
      <c r="DQ277" s="19"/>
      <c r="DR277" s="52"/>
      <c r="DS277" s="55">
        <v>0</v>
      </c>
      <c r="DT277" s="19">
        <v>657.04</v>
      </c>
      <c r="DU277" s="52">
        <v>0</v>
      </c>
      <c r="DV277" s="55"/>
      <c r="DW277" s="19"/>
      <c r="DX277" s="52"/>
      <c r="DY277" s="55"/>
      <c r="DZ277" s="19"/>
      <c r="EA277" s="52"/>
      <c r="EB277" s="55">
        <v>59654.559999999998</v>
      </c>
      <c r="EC277" s="19">
        <v>455310.86</v>
      </c>
      <c r="ED277" s="52">
        <v>25309.58</v>
      </c>
      <c r="EE277" s="55">
        <v>0</v>
      </c>
      <c r="EF277" s="19">
        <v>0</v>
      </c>
      <c r="EG277" s="52">
        <v>0</v>
      </c>
      <c r="EH277" s="55">
        <v>59654.559999999998</v>
      </c>
      <c r="EI277" s="19">
        <v>455310.86</v>
      </c>
      <c r="EJ277" s="20">
        <v>25309.58</v>
      </c>
      <c r="EK277" s="2"/>
    </row>
    <row r="278" spans="1:141" x14ac:dyDescent="0.35">
      <c r="A278" s="5">
        <v>11</v>
      </c>
      <c r="B278" s="7" t="s">
        <v>63</v>
      </c>
      <c r="C278" s="18">
        <v>152364</v>
      </c>
      <c r="D278" s="19">
        <v>1247980</v>
      </c>
      <c r="E278" s="52">
        <v>575382</v>
      </c>
      <c r="F278" s="55">
        <v>105967</v>
      </c>
      <c r="G278" s="19">
        <v>599472</v>
      </c>
      <c r="H278" s="52">
        <v>82865</v>
      </c>
      <c r="I278" s="55"/>
      <c r="J278" s="19"/>
      <c r="K278" s="52"/>
      <c r="L278" s="55"/>
      <c r="M278" s="19"/>
      <c r="N278" s="52"/>
      <c r="O278" s="55">
        <v>33528</v>
      </c>
      <c r="P278" s="19">
        <v>157696</v>
      </c>
      <c r="Q278" s="52">
        <v>20892</v>
      </c>
      <c r="R278" s="55"/>
      <c r="S278" s="19"/>
      <c r="T278" s="52"/>
      <c r="U278" s="55"/>
      <c r="V278" s="19"/>
      <c r="W278" s="52"/>
      <c r="X278" s="55">
        <v>749</v>
      </c>
      <c r="Y278" s="19">
        <v>87490</v>
      </c>
      <c r="Z278" s="52">
        <v>84092</v>
      </c>
      <c r="AA278" s="55"/>
      <c r="AB278" s="19"/>
      <c r="AC278" s="52"/>
      <c r="AD278" s="55"/>
      <c r="AE278" s="19"/>
      <c r="AF278" s="52"/>
      <c r="AG278" s="55">
        <v>3002</v>
      </c>
      <c r="AH278" s="19">
        <v>236954</v>
      </c>
      <c r="AI278" s="52">
        <v>213029</v>
      </c>
      <c r="AJ278" s="55"/>
      <c r="AK278" s="19"/>
      <c r="AL278" s="52"/>
      <c r="AM278" s="55"/>
      <c r="AN278" s="19"/>
      <c r="AO278" s="52"/>
      <c r="AP278" s="55">
        <v>7939</v>
      </c>
      <c r="AQ278" s="19">
        <v>137452</v>
      </c>
      <c r="AR278" s="52">
        <v>101670</v>
      </c>
      <c r="AS278" s="55">
        <v>0</v>
      </c>
      <c r="AT278" s="19">
        <v>9696</v>
      </c>
      <c r="AU278" s="52">
        <v>32107</v>
      </c>
      <c r="AV278" s="55"/>
      <c r="AW278" s="19"/>
      <c r="AX278" s="52"/>
      <c r="AY278" s="55"/>
      <c r="AZ278" s="19"/>
      <c r="BA278" s="52"/>
      <c r="BB278" s="55">
        <v>1179</v>
      </c>
      <c r="BC278" s="19">
        <v>19220</v>
      </c>
      <c r="BD278" s="52">
        <v>40727</v>
      </c>
      <c r="BE278" s="55"/>
      <c r="BF278" s="19"/>
      <c r="BG278" s="52"/>
      <c r="BH278" s="55"/>
      <c r="BI278" s="19"/>
      <c r="BJ278" s="52"/>
      <c r="BK278" s="55">
        <v>45123.722000000002</v>
      </c>
      <c r="BL278" s="19">
        <v>404750.27799999999</v>
      </c>
      <c r="BM278" s="52">
        <v>552132</v>
      </c>
      <c r="BN278" s="55">
        <v>4317</v>
      </c>
      <c r="BO278" s="19">
        <v>85364</v>
      </c>
      <c r="BP278" s="52">
        <v>53789</v>
      </c>
      <c r="BQ278" s="55">
        <v>497</v>
      </c>
      <c r="BR278" s="19">
        <v>9078</v>
      </c>
      <c r="BS278" s="52">
        <v>9593</v>
      </c>
      <c r="BT278" s="55">
        <v>2307</v>
      </c>
      <c r="BU278" s="19">
        <v>9966</v>
      </c>
      <c r="BV278" s="52">
        <v>20214</v>
      </c>
      <c r="BW278" s="55">
        <v>5225</v>
      </c>
      <c r="BX278" s="19">
        <v>78600</v>
      </c>
      <c r="BY278" s="52">
        <v>161435</v>
      </c>
      <c r="BZ278" s="55">
        <v>909</v>
      </c>
      <c r="CA278" s="19">
        <v>19045</v>
      </c>
      <c r="CB278" s="52">
        <v>62870</v>
      </c>
      <c r="CC278" s="55">
        <v>1873</v>
      </c>
      <c r="CD278" s="19">
        <v>20845</v>
      </c>
      <c r="CE278" s="52">
        <v>51693</v>
      </c>
      <c r="CF278" s="55">
        <v>2382</v>
      </c>
      <c r="CG278" s="19">
        <v>9227</v>
      </c>
      <c r="CH278" s="52">
        <v>5356</v>
      </c>
      <c r="CI278" s="55">
        <v>1818</v>
      </c>
      <c r="CJ278" s="19">
        <v>9789</v>
      </c>
      <c r="CK278" s="52">
        <v>5738</v>
      </c>
      <c r="CL278" s="55">
        <v>5727</v>
      </c>
      <c r="CM278" s="19">
        <v>35538</v>
      </c>
      <c r="CN278" s="52">
        <v>33241</v>
      </c>
      <c r="CO278" s="55">
        <v>4116</v>
      </c>
      <c r="CP278" s="19">
        <v>17265</v>
      </c>
      <c r="CQ278" s="52">
        <v>2856</v>
      </c>
      <c r="CR278" s="55">
        <v>0</v>
      </c>
      <c r="CS278" s="19">
        <v>0</v>
      </c>
      <c r="CT278" s="52">
        <v>0</v>
      </c>
      <c r="CU278" s="55">
        <v>123.72199999999999</v>
      </c>
      <c r="CV278" s="19">
        <v>600.27800000000002</v>
      </c>
      <c r="CW278" s="52">
        <v>0</v>
      </c>
      <c r="CX278" s="55">
        <v>15829</v>
      </c>
      <c r="CY278" s="19">
        <v>109433</v>
      </c>
      <c r="CZ278" s="52">
        <v>145347</v>
      </c>
      <c r="DA278" s="55">
        <v>2102</v>
      </c>
      <c r="DB278" s="19">
        <v>15312</v>
      </c>
      <c r="DC278" s="52">
        <v>15812</v>
      </c>
      <c r="DD278" s="55">
        <v>2102</v>
      </c>
      <c r="DE278" s="19">
        <v>15312</v>
      </c>
      <c r="DF278" s="52">
        <v>15812</v>
      </c>
      <c r="DG278" s="55">
        <v>0</v>
      </c>
      <c r="DH278" s="19">
        <v>0</v>
      </c>
      <c r="DI278" s="52">
        <v>0</v>
      </c>
      <c r="DJ278" s="55">
        <v>0</v>
      </c>
      <c r="DK278" s="19">
        <v>0</v>
      </c>
      <c r="DL278" s="52">
        <v>0</v>
      </c>
      <c r="DM278" s="55">
        <v>0</v>
      </c>
      <c r="DN278" s="19">
        <v>872</v>
      </c>
      <c r="DO278" s="52">
        <v>85167</v>
      </c>
      <c r="DP278" s="55">
        <v>0</v>
      </c>
      <c r="DQ278" s="19">
        <v>0</v>
      </c>
      <c r="DR278" s="52">
        <v>0</v>
      </c>
      <c r="DS278" s="55">
        <v>0</v>
      </c>
      <c r="DT278" s="19">
        <v>872</v>
      </c>
      <c r="DU278" s="52">
        <v>0</v>
      </c>
      <c r="DV278" s="55">
        <v>0</v>
      </c>
      <c r="DW278" s="19">
        <v>0</v>
      </c>
      <c r="DX278" s="52">
        <v>85167</v>
      </c>
      <c r="DY278" s="55">
        <v>7961</v>
      </c>
      <c r="DZ278" s="19">
        <v>26513</v>
      </c>
      <c r="EA278" s="52">
        <v>41928</v>
      </c>
      <c r="EB278" s="55">
        <v>207550.72200000001</v>
      </c>
      <c r="EC278" s="19">
        <v>1695427.2779999999</v>
      </c>
      <c r="ED278" s="52">
        <v>1270421</v>
      </c>
      <c r="EE278" s="55">
        <v>0</v>
      </c>
      <c r="EF278" s="19">
        <v>0</v>
      </c>
      <c r="EG278" s="52">
        <v>33808</v>
      </c>
      <c r="EH278" s="55">
        <v>207550.72200000001</v>
      </c>
      <c r="EI278" s="19">
        <v>1695427.2779999999</v>
      </c>
      <c r="EJ278" s="20">
        <v>1304229</v>
      </c>
      <c r="EK278" s="2"/>
    </row>
    <row r="279" spans="1:141" x14ac:dyDescent="0.35">
      <c r="A279" s="5">
        <v>12</v>
      </c>
      <c r="B279" s="7" t="s">
        <v>64</v>
      </c>
      <c r="C279" s="18">
        <v>27050.85353</v>
      </c>
      <c r="D279" s="19">
        <v>60612.494579999999</v>
      </c>
      <c r="E279" s="52">
        <v>0</v>
      </c>
      <c r="F279" s="55">
        <v>6297.7008900000001</v>
      </c>
      <c r="G279" s="19">
        <v>9048.0131700000002</v>
      </c>
      <c r="H279" s="52"/>
      <c r="I279" s="55"/>
      <c r="J279" s="19">
        <v>240.44797</v>
      </c>
      <c r="K279" s="52"/>
      <c r="L279" s="55"/>
      <c r="M279" s="19">
        <v>1135.7087100000001</v>
      </c>
      <c r="N279" s="52"/>
      <c r="O279" s="55">
        <v>5622.3385900000003</v>
      </c>
      <c r="P279" s="19">
        <v>4446.7759299999998</v>
      </c>
      <c r="Q279" s="52"/>
      <c r="R279" s="55"/>
      <c r="S279" s="19"/>
      <c r="T279" s="52"/>
      <c r="U279" s="55"/>
      <c r="V279" s="19"/>
      <c r="W279" s="52"/>
      <c r="X279" s="55">
        <v>2022.7353700000001</v>
      </c>
      <c r="Y279" s="19">
        <v>6512.0622400000002</v>
      </c>
      <c r="Z279" s="52"/>
      <c r="AA279" s="55"/>
      <c r="AB279" s="19"/>
      <c r="AC279" s="52"/>
      <c r="AD279" s="55"/>
      <c r="AE279" s="19"/>
      <c r="AF279" s="52"/>
      <c r="AG279" s="55">
        <v>4805.4195300000001</v>
      </c>
      <c r="AH279" s="19">
        <v>23372.605510000001</v>
      </c>
      <c r="AI279" s="52"/>
      <c r="AJ279" s="55"/>
      <c r="AK279" s="19"/>
      <c r="AL279" s="52"/>
      <c r="AM279" s="55"/>
      <c r="AN279" s="19"/>
      <c r="AO279" s="52"/>
      <c r="AP279" s="55">
        <v>5760.6067499999999</v>
      </c>
      <c r="AQ279" s="19">
        <v>4194.0302099999999</v>
      </c>
      <c r="AR279" s="52"/>
      <c r="AS279" s="55">
        <v>1099.5</v>
      </c>
      <c r="AT279" s="19">
        <v>2623.1750000000002</v>
      </c>
      <c r="AU279" s="52"/>
      <c r="AV279" s="55"/>
      <c r="AW279" s="19"/>
      <c r="AX279" s="52"/>
      <c r="AY279" s="55"/>
      <c r="AZ279" s="19"/>
      <c r="BA279" s="52"/>
      <c r="BB279" s="55">
        <v>1442.5524</v>
      </c>
      <c r="BC279" s="19">
        <v>10415.83252</v>
      </c>
      <c r="BD279" s="52"/>
      <c r="BE279" s="55"/>
      <c r="BF279" s="19"/>
      <c r="BG279" s="52"/>
      <c r="BH279" s="55"/>
      <c r="BI279" s="19"/>
      <c r="BJ279" s="52"/>
      <c r="BK279" s="55">
        <v>1364.91</v>
      </c>
      <c r="BL279" s="19">
        <v>10995.5476</v>
      </c>
      <c r="BM279" s="52">
        <v>0</v>
      </c>
      <c r="BN279" s="55">
        <v>745.76</v>
      </c>
      <c r="BO279" s="19">
        <v>7967.5475999999999</v>
      </c>
      <c r="BP279" s="52"/>
      <c r="BQ279" s="55">
        <v>358.25</v>
      </c>
      <c r="BR279" s="19">
        <v>2900</v>
      </c>
      <c r="BS279" s="52">
        <v>0</v>
      </c>
      <c r="BT279" s="55"/>
      <c r="BU279" s="19"/>
      <c r="BV279" s="52"/>
      <c r="BW279" s="55"/>
      <c r="BX279" s="19"/>
      <c r="BY279" s="52"/>
      <c r="BZ279" s="55">
        <v>0</v>
      </c>
      <c r="CA279" s="19">
        <v>0</v>
      </c>
      <c r="CB279" s="52">
        <v>0</v>
      </c>
      <c r="CC279" s="55"/>
      <c r="CD279" s="19"/>
      <c r="CE279" s="52"/>
      <c r="CF279" s="55"/>
      <c r="CG279" s="19"/>
      <c r="CH279" s="52"/>
      <c r="CI279" s="55"/>
      <c r="CJ279" s="19"/>
      <c r="CK279" s="52"/>
      <c r="CL279" s="55">
        <v>260.89999999999998</v>
      </c>
      <c r="CM279" s="19">
        <v>128</v>
      </c>
      <c r="CN279" s="52">
        <v>0</v>
      </c>
      <c r="CO279" s="55"/>
      <c r="CP279" s="19"/>
      <c r="CQ279" s="52"/>
      <c r="CR279" s="55"/>
      <c r="CS279" s="19"/>
      <c r="CT279" s="52"/>
      <c r="CU279" s="55"/>
      <c r="CV279" s="19"/>
      <c r="CW279" s="52"/>
      <c r="CX279" s="55">
        <v>0</v>
      </c>
      <c r="CY279" s="19">
        <v>0</v>
      </c>
      <c r="CZ279" s="52">
        <v>0</v>
      </c>
      <c r="DA279" s="55">
        <v>0</v>
      </c>
      <c r="DB279" s="19">
        <v>0</v>
      </c>
      <c r="DC279" s="52">
        <v>0</v>
      </c>
      <c r="DD279" s="55"/>
      <c r="DE279" s="19"/>
      <c r="DF279" s="52"/>
      <c r="DG279" s="55"/>
      <c r="DH279" s="19"/>
      <c r="DI279" s="52"/>
      <c r="DJ279" s="55"/>
      <c r="DK279" s="19"/>
      <c r="DL279" s="52"/>
      <c r="DM279" s="55">
        <v>97.560980000000001</v>
      </c>
      <c r="DN279" s="19">
        <v>0</v>
      </c>
      <c r="DO279" s="52">
        <v>0</v>
      </c>
      <c r="DP279" s="55"/>
      <c r="DQ279" s="19"/>
      <c r="DR279" s="52"/>
      <c r="DS279" s="55">
        <v>97.560980000000001</v>
      </c>
      <c r="DT279" s="19">
        <v>0</v>
      </c>
      <c r="DU279" s="52">
        <v>0</v>
      </c>
      <c r="DV279" s="55"/>
      <c r="DW279" s="19"/>
      <c r="DX279" s="52">
        <v>0</v>
      </c>
      <c r="DY279" s="55">
        <v>0</v>
      </c>
      <c r="DZ279" s="19"/>
      <c r="EA279" s="52"/>
      <c r="EB279" s="55">
        <v>28513.324509999999</v>
      </c>
      <c r="EC279" s="19">
        <v>71608.042180000004</v>
      </c>
      <c r="ED279" s="52">
        <v>0</v>
      </c>
      <c r="EE279" s="55">
        <v>0</v>
      </c>
      <c r="EF279" s="19">
        <v>635.70000000000005</v>
      </c>
      <c r="EG279" s="52">
        <v>0</v>
      </c>
      <c r="EH279" s="55">
        <v>28513.324509999999</v>
      </c>
      <c r="EI279" s="19">
        <v>72243.742180000001</v>
      </c>
      <c r="EJ279" s="20">
        <v>0</v>
      </c>
      <c r="EK279" s="2"/>
    </row>
    <row r="280" spans="1:141" x14ac:dyDescent="0.35">
      <c r="A280" s="5">
        <v>13</v>
      </c>
      <c r="B280" s="7" t="s">
        <v>65</v>
      </c>
      <c r="C280" s="18">
        <v>169871.90615162201</v>
      </c>
      <c r="D280" s="19">
        <v>805659.11760669597</v>
      </c>
      <c r="E280" s="52">
        <v>15666.083311019</v>
      </c>
      <c r="F280" s="55">
        <v>120039.117924947</v>
      </c>
      <c r="G280" s="19">
        <v>285431.77946079598</v>
      </c>
      <c r="H280" s="52">
        <v>8763.4208310190006</v>
      </c>
      <c r="I280" s="55">
        <v>406.58638999999999</v>
      </c>
      <c r="J280" s="19">
        <v>20797.699168157</v>
      </c>
      <c r="K280" s="52">
        <v>0</v>
      </c>
      <c r="L280" s="55">
        <v>1327.81439</v>
      </c>
      <c r="M280" s="19">
        <v>3319.3811848189998</v>
      </c>
      <c r="N280" s="52">
        <v>0</v>
      </c>
      <c r="O280" s="55">
        <v>21760.528476864001</v>
      </c>
      <c r="P280" s="19">
        <v>51938.785997275998</v>
      </c>
      <c r="Q280" s="52">
        <v>0</v>
      </c>
      <c r="R280" s="55">
        <v>85.635800000000003</v>
      </c>
      <c r="S280" s="19">
        <v>1557.1175800000001</v>
      </c>
      <c r="T280" s="52">
        <v>0</v>
      </c>
      <c r="U280" s="55"/>
      <c r="V280" s="19"/>
      <c r="W280" s="52"/>
      <c r="X280" s="55">
        <v>1767.8430341599999</v>
      </c>
      <c r="Y280" s="19">
        <v>54952.599104745997</v>
      </c>
      <c r="Z280" s="52">
        <v>0</v>
      </c>
      <c r="AA280" s="55"/>
      <c r="AB280" s="19"/>
      <c r="AC280" s="52"/>
      <c r="AD280" s="55"/>
      <c r="AE280" s="19"/>
      <c r="AF280" s="52"/>
      <c r="AG280" s="55">
        <v>5874.3467245969996</v>
      </c>
      <c r="AH280" s="19">
        <v>250390.482894785</v>
      </c>
      <c r="AI280" s="52">
        <v>1070</v>
      </c>
      <c r="AJ280" s="55">
        <v>0</v>
      </c>
      <c r="AK280" s="19">
        <v>853.73304719999999</v>
      </c>
      <c r="AL280" s="52">
        <v>0</v>
      </c>
      <c r="AM280" s="55"/>
      <c r="AN280" s="19"/>
      <c r="AO280" s="52"/>
      <c r="AP280" s="55">
        <v>17372.794075891001</v>
      </c>
      <c r="AQ280" s="19">
        <v>147239.606378097</v>
      </c>
      <c r="AR280" s="52">
        <v>0</v>
      </c>
      <c r="AS280" s="55">
        <v>97.907359999999997</v>
      </c>
      <c r="AT280" s="19">
        <v>814.61500999999998</v>
      </c>
      <c r="AU280" s="52">
        <v>1928</v>
      </c>
      <c r="AV280" s="55"/>
      <c r="AW280" s="19"/>
      <c r="AX280" s="52"/>
      <c r="AY280" s="55"/>
      <c r="AZ280" s="19"/>
      <c r="BA280" s="52">
        <v>1928</v>
      </c>
      <c r="BB280" s="55">
        <v>2959.3685551630001</v>
      </c>
      <c r="BC280" s="19">
        <v>14891.248760996001</v>
      </c>
      <c r="BD280" s="52">
        <v>3904.66248</v>
      </c>
      <c r="BE280" s="55">
        <v>26.829270000000001</v>
      </c>
      <c r="BF280" s="19"/>
      <c r="BG280" s="52"/>
      <c r="BH280" s="55"/>
      <c r="BI280" s="19"/>
      <c r="BJ280" s="52"/>
      <c r="BK280" s="55">
        <v>51388.34645094</v>
      </c>
      <c r="BL280" s="19">
        <v>250620.28490409499</v>
      </c>
      <c r="BM280" s="52">
        <v>204880.110407039</v>
      </c>
      <c r="BN280" s="55">
        <v>3804.9147579999999</v>
      </c>
      <c r="BO280" s="19">
        <v>55543.446005799997</v>
      </c>
      <c r="BP280" s="52">
        <v>26206.732110000001</v>
      </c>
      <c r="BQ280" s="55">
        <v>689.98721999999998</v>
      </c>
      <c r="BR280" s="19">
        <v>2520.4639999999999</v>
      </c>
      <c r="BS280" s="52">
        <v>0</v>
      </c>
      <c r="BT280" s="55">
        <v>2552.325605</v>
      </c>
      <c r="BU280" s="19">
        <v>7623.418445888</v>
      </c>
      <c r="BV280" s="52">
        <v>34953.556006015002</v>
      </c>
      <c r="BW280" s="55">
        <v>3964.8975936679999</v>
      </c>
      <c r="BX280" s="19">
        <v>35857.340964486997</v>
      </c>
      <c r="BY280" s="52">
        <v>45535.078470162996</v>
      </c>
      <c r="BZ280" s="55"/>
      <c r="CA280" s="19"/>
      <c r="CB280" s="52"/>
      <c r="CC280" s="55">
        <v>1457.3038045599999</v>
      </c>
      <c r="CD280" s="19">
        <v>11503.592211005</v>
      </c>
      <c r="CE280" s="52">
        <v>41922.758552769003</v>
      </c>
      <c r="CF280" s="55">
        <v>2149.8347399999998</v>
      </c>
      <c r="CG280" s="19">
        <v>2754.6995200000001</v>
      </c>
      <c r="CH280" s="52">
        <v>1090</v>
      </c>
      <c r="CI280" s="55"/>
      <c r="CJ280" s="19"/>
      <c r="CK280" s="52"/>
      <c r="CL280" s="55">
        <v>9191.1739423319905</v>
      </c>
      <c r="CM280" s="19">
        <v>30864.647797932001</v>
      </c>
      <c r="CN280" s="52">
        <v>9377.0199572000001</v>
      </c>
      <c r="CO280" s="55">
        <v>14916.250461019999</v>
      </c>
      <c r="CP280" s="19">
        <v>40774.539177282997</v>
      </c>
      <c r="CQ280" s="52">
        <v>1452.020728344</v>
      </c>
      <c r="CR280" s="55"/>
      <c r="CS280" s="19"/>
      <c r="CT280" s="52"/>
      <c r="CU280" s="55"/>
      <c r="CV280" s="19"/>
      <c r="CW280" s="52"/>
      <c r="CX280" s="55">
        <v>12661.658326360001</v>
      </c>
      <c r="CY280" s="19">
        <v>63178.136781699897</v>
      </c>
      <c r="CZ280" s="52">
        <v>44342.944582548</v>
      </c>
      <c r="DA280" s="55">
        <v>959.12758399200004</v>
      </c>
      <c r="DB280" s="19">
        <v>4050.0500036660001</v>
      </c>
      <c r="DC280" s="52">
        <v>1335.8217075</v>
      </c>
      <c r="DD280" s="55">
        <v>959.12758399200004</v>
      </c>
      <c r="DE280" s="19">
        <v>4050.0500036660001</v>
      </c>
      <c r="DF280" s="52">
        <v>1335.8217075</v>
      </c>
      <c r="DG280" s="55"/>
      <c r="DH280" s="19"/>
      <c r="DI280" s="52"/>
      <c r="DJ280" s="55"/>
      <c r="DK280" s="19"/>
      <c r="DL280" s="52"/>
      <c r="DM280" s="55">
        <v>466.64431999999999</v>
      </c>
      <c r="DN280" s="19">
        <v>4618.6559100000004</v>
      </c>
      <c r="DO280" s="52">
        <v>9110.5</v>
      </c>
      <c r="DP280" s="55">
        <v>0</v>
      </c>
      <c r="DQ280" s="19">
        <v>479.57848000000001</v>
      </c>
      <c r="DR280" s="52">
        <v>0</v>
      </c>
      <c r="DS280" s="55">
        <v>466.64431999999999</v>
      </c>
      <c r="DT280" s="19">
        <v>3439.0774299999998</v>
      </c>
      <c r="DU280" s="52">
        <v>2173.5</v>
      </c>
      <c r="DV280" s="55">
        <v>0</v>
      </c>
      <c r="DW280" s="19">
        <v>700</v>
      </c>
      <c r="DX280" s="52">
        <v>6937</v>
      </c>
      <c r="DY280" s="55"/>
      <c r="DZ280" s="19"/>
      <c r="EA280" s="52"/>
      <c r="EB280" s="55">
        <v>222686.02450655401</v>
      </c>
      <c r="EC280" s="19">
        <v>1064948.10842446</v>
      </c>
      <c r="ED280" s="52">
        <v>230992.515425558</v>
      </c>
      <c r="EE280" s="55">
        <v>0</v>
      </c>
      <c r="EF280" s="19">
        <v>0</v>
      </c>
      <c r="EG280" s="52">
        <v>61944.481800000001</v>
      </c>
      <c r="EH280" s="55">
        <v>222686.02450655401</v>
      </c>
      <c r="EI280" s="19">
        <v>1064948.10842446</v>
      </c>
      <c r="EJ280" s="20">
        <v>292936.99722555798</v>
      </c>
      <c r="EK280" s="2"/>
    </row>
    <row r="281" spans="1:141" x14ac:dyDescent="0.35">
      <c r="A281" s="5">
        <v>14</v>
      </c>
      <c r="B281" s="7" t="s">
        <v>66</v>
      </c>
      <c r="C281" s="18">
        <v>277028.28234519903</v>
      </c>
      <c r="D281" s="19">
        <v>2217618.2852809201</v>
      </c>
      <c r="E281" s="52">
        <v>81480.038456488997</v>
      </c>
      <c r="F281" s="55">
        <v>226712.42798410199</v>
      </c>
      <c r="G281" s="19">
        <v>1705924.2691721099</v>
      </c>
      <c r="H281" s="52">
        <v>30140.080584324998</v>
      </c>
      <c r="I281" s="55"/>
      <c r="J281" s="19"/>
      <c r="K281" s="52"/>
      <c r="L281" s="55"/>
      <c r="M281" s="19"/>
      <c r="N281" s="52"/>
      <c r="O281" s="55">
        <v>43955.055410417102</v>
      </c>
      <c r="P281" s="19">
        <v>110793.77971113801</v>
      </c>
      <c r="Q281" s="52"/>
      <c r="R281" s="55"/>
      <c r="S281" s="19"/>
      <c r="T281" s="52"/>
      <c r="U281" s="55"/>
      <c r="V281" s="19"/>
      <c r="W281" s="52"/>
      <c r="X281" s="55"/>
      <c r="Y281" s="19">
        <v>86604.214190516097</v>
      </c>
      <c r="Z281" s="52">
        <v>2145.3139000000001</v>
      </c>
      <c r="AA281" s="55"/>
      <c r="AB281" s="19"/>
      <c r="AC281" s="52"/>
      <c r="AD281" s="55"/>
      <c r="AE281" s="19"/>
      <c r="AF281" s="52"/>
      <c r="AG281" s="55">
        <v>747.243036975</v>
      </c>
      <c r="AH281" s="19">
        <v>186233.52130609</v>
      </c>
      <c r="AI281" s="52">
        <v>1010</v>
      </c>
      <c r="AJ281" s="55"/>
      <c r="AK281" s="19"/>
      <c r="AL281" s="52"/>
      <c r="AM281" s="55"/>
      <c r="AN281" s="19"/>
      <c r="AO281" s="52"/>
      <c r="AP281" s="55">
        <v>5062.6485737049998</v>
      </c>
      <c r="AQ281" s="19">
        <v>103426.562271082</v>
      </c>
      <c r="AR281" s="52"/>
      <c r="AS281" s="55"/>
      <c r="AT281" s="19">
        <v>16976.610329930001</v>
      </c>
      <c r="AU281" s="52">
        <v>12670.629119163999</v>
      </c>
      <c r="AV281" s="55"/>
      <c r="AW281" s="19"/>
      <c r="AX281" s="52"/>
      <c r="AY281" s="55"/>
      <c r="AZ281" s="19"/>
      <c r="BA281" s="52"/>
      <c r="BB281" s="55">
        <v>550.90733999999998</v>
      </c>
      <c r="BC281" s="19">
        <v>7659.3283000539996</v>
      </c>
      <c r="BD281" s="52">
        <v>35514.014853000001</v>
      </c>
      <c r="BE281" s="55"/>
      <c r="BF281" s="19"/>
      <c r="BG281" s="52"/>
      <c r="BH281" s="55"/>
      <c r="BI281" s="19"/>
      <c r="BJ281" s="52"/>
      <c r="BK281" s="55">
        <v>56239.6411418629</v>
      </c>
      <c r="BL281" s="19">
        <v>270937.25155150401</v>
      </c>
      <c r="BM281" s="52">
        <v>240938.00991805401</v>
      </c>
      <c r="BN281" s="55">
        <v>1402.2455141790001</v>
      </c>
      <c r="BO281" s="19">
        <v>68432.933838583995</v>
      </c>
      <c r="BP281" s="52">
        <v>23081.070140055999</v>
      </c>
      <c r="BQ281" s="55">
        <v>467.40605599999998</v>
      </c>
      <c r="BR281" s="19">
        <v>3134.5297478000002</v>
      </c>
      <c r="BS281" s="52">
        <v>20546.768862000001</v>
      </c>
      <c r="BT281" s="55">
        <v>1181.441313196</v>
      </c>
      <c r="BU281" s="19">
        <v>5138.6562277860003</v>
      </c>
      <c r="BV281" s="52">
        <v>14917.792673422</v>
      </c>
      <c r="BW281" s="55">
        <v>2420.7183500000001</v>
      </c>
      <c r="BX281" s="19">
        <v>10824.678273968</v>
      </c>
      <c r="BY281" s="52">
        <v>16771.195678079999</v>
      </c>
      <c r="BZ281" s="55">
        <v>706.76763967399995</v>
      </c>
      <c r="CA281" s="19">
        <v>48110.937976991998</v>
      </c>
      <c r="CB281" s="52">
        <v>32440.112222897998</v>
      </c>
      <c r="CC281" s="55">
        <v>131.65918600000001</v>
      </c>
      <c r="CD281" s="19">
        <v>4718.5492277310004</v>
      </c>
      <c r="CE281" s="52">
        <v>14100.570400000001</v>
      </c>
      <c r="CF281" s="55">
        <v>3129.4877611033999</v>
      </c>
      <c r="CG281" s="19">
        <v>2258.2058219999999</v>
      </c>
      <c r="CH281" s="52"/>
      <c r="CI281" s="55">
        <v>1268.99614213583</v>
      </c>
      <c r="CJ281" s="19">
        <v>771.53629999999998</v>
      </c>
      <c r="CK281" s="52"/>
      <c r="CL281" s="55">
        <v>12927.130958977999</v>
      </c>
      <c r="CM281" s="19">
        <v>24133.137735094999</v>
      </c>
      <c r="CN281" s="52">
        <v>2855.8508000000002</v>
      </c>
      <c r="CO281" s="55"/>
      <c r="CP281" s="19"/>
      <c r="CQ281" s="52"/>
      <c r="CR281" s="55"/>
      <c r="CS281" s="19"/>
      <c r="CT281" s="52"/>
      <c r="CU281" s="55"/>
      <c r="CV281" s="19"/>
      <c r="CW281" s="52"/>
      <c r="CX281" s="55">
        <v>32603.7882205967</v>
      </c>
      <c r="CY281" s="19">
        <v>103414.086401548</v>
      </c>
      <c r="CZ281" s="52">
        <v>116224.649141598</v>
      </c>
      <c r="DA281" s="55">
        <v>8209.4928687597894</v>
      </c>
      <c r="DB281" s="19">
        <v>10064.7538794872</v>
      </c>
      <c r="DC281" s="52">
        <v>0</v>
      </c>
      <c r="DD281" s="55">
        <v>8204.4285222849103</v>
      </c>
      <c r="DE281" s="19">
        <v>10064.7538794872</v>
      </c>
      <c r="DF281" s="52"/>
      <c r="DG281" s="55">
        <v>5.0643464748747604</v>
      </c>
      <c r="DH281" s="19"/>
      <c r="DI281" s="52"/>
      <c r="DJ281" s="55"/>
      <c r="DK281" s="19"/>
      <c r="DL281" s="52"/>
      <c r="DM281" s="55">
        <v>861.28167559899998</v>
      </c>
      <c r="DN281" s="19">
        <v>17471.172534597001</v>
      </c>
      <c r="DO281" s="52">
        <v>67896.455683481996</v>
      </c>
      <c r="DP281" s="55"/>
      <c r="DQ281" s="19">
        <v>1419.3150000000001</v>
      </c>
      <c r="DR281" s="52">
        <v>9413.0789999999997</v>
      </c>
      <c r="DS281" s="55">
        <v>861.28167559899998</v>
      </c>
      <c r="DT281" s="19">
        <v>13585.957534597001</v>
      </c>
      <c r="DU281" s="52">
        <v>39865.975873481999</v>
      </c>
      <c r="DV281" s="55"/>
      <c r="DW281" s="19">
        <v>2465.9</v>
      </c>
      <c r="DX281" s="52">
        <v>18617.400809999999</v>
      </c>
      <c r="DY281" s="55">
        <v>11868.654299424999</v>
      </c>
      <c r="DZ281" s="19">
        <v>23178.641870985</v>
      </c>
      <c r="EA281" s="52">
        <v>8954.7904999999992</v>
      </c>
      <c r="EB281" s="55">
        <v>354207.35233084601</v>
      </c>
      <c r="EC281" s="19">
        <v>2539270.10511749</v>
      </c>
      <c r="ED281" s="52">
        <v>399269.29455802502</v>
      </c>
      <c r="EE281" s="55">
        <v>0</v>
      </c>
      <c r="EF281" s="19">
        <v>0</v>
      </c>
      <c r="EG281" s="52">
        <v>51189.664800936</v>
      </c>
      <c r="EH281" s="55">
        <v>354207.35233084601</v>
      </c>
      <c r="EI281" s="19">
        <v>2539270.10511749</v>
      </c>
      <c r="EJ281" s="20">
        <v>450458.95935896097</v>
      </c>
      <c r="EK281" s="2"/>
    </row>
    <row r="282" spans="1:141" x14ac:dyDescent="0.35">
      <c r="A282" s="5">
        <v>15</v>
      </c>
      <c r="B282" s="7" t="s">
        <v>67</v>
      </c>
      <c r="C282" s="18">
        <v>9045</v>
      </c>
      <c r="D282" s="19">
        <v>33123</v>
      </c>
      <c r="E282" s="52">
        <v>13719</v>
      </c>
      <c r="F282" s="55">
        <v>8517</v>
      </c>
      <c r="G282" s="19">
        <v>5180</v>
      </c>
      <c r="H282" s="52"/>
      <c r="I282" s="55"/>
      <c r="J282" s="19"/>
      <c r="K282" s="52"/>
      <c r="L282" s="55"/>
      <c r="M282" s="19"/>
      <c r="N282" s="52"/>
      <c r="O282" s="55">
        <v>61</v>
      </c>
      <c r="P282" s="19">
        <v>2107</v>
      </c>
      <c r="Q282" s="52"/>
      <c r="R282" s="55"/>
      <c r="S282" s="19"/>
      <c r="T282" s="52"/>
      <c r="U282" s="55"/>
      <c r="V282" s="19"/>
      <c r="W282" s="52"/>
      <c r="X282" s="55">
        <v>138</v>
      </c>
      <c r="Y282" s="19">
        <v>416</v>
      </c>
      <c r="Z282" s="52"/>
      <c r="AA282" s="55"/>
      <c r="AB282" s="19"/>
      <c r="AC282" s="52"/>
      <c r="AD282" s="55"/>
      <c r="AE282" s="19"/>
      <c r="AF282" s="52"/>
      <c r="AG282" s="55"/>
      <c r="AH282" s="19">
        <v>10671</v>
      </c>
      <c r="AI282" s="52"/>
      <c r="AJ282" s="55"/>
      <c r="AK282" s="19"/>
      <c r="AL282" s="52"/>
      <c r="AM282" s="55"/>
      <c r="AN282" s="19"/>
      <c r="AO282" s="52"/>
      <c r="AP282" s="55">
        <v>242</v>
      </c>
      <c r="AQ282" s="19">
        <v>11498</v>
      </c>
      <c r="AR282" s="52"/>
      <c r="AS282" s="55"/>
      <c r="AT282" s="19">
        <v>2666</v>
      </c>
      <c r="AU282" s="52">
        <v>13719</v>
      </c>
      <c r="AV282" s="55"/>
      <c r="AW282" s="19"/>
      <c r="AX282" s="52"/>
      <c r="AY282" s="55"/>
      <c r="AZ282" s="19"/>
      <c r="BA282" s="52"/>
      <c r="BB282" s="55">
        <v>87</v>
      </c>
      <c r="BC282" s="19">
        <v>585</v>
      </c>
      <c r="BD282" s="52"/>
      <c r="BE282" s="55"/>
      <c r="BF282" s="19"/>
      <c r="BG282" s="52"/>
      <c r="BH282" s="55"/>
      <c r="BI282" s="19"/>
      <c r="BJ282" s="52"/>
      <c r="BK282" s="55">
        <v>14161</v>
      </c>
      <c r="BL282" s="19">
        <v>31346</v>
      </c>
      <c r="BM282" s="52">
        <v>22491</v>
      </c>
      <c r="BN282" s="55">
        <v>140</v>
      </c>
      <c r="BO282" s="19">
        <v>4447</v>
      </c>
      <c r="BP282" s="52"/>
      <c r="BQ282" s="55">
        <v>196</v>
      </c>
      <c r="BR282" s="19">
        <v>7475</v>
      </c>
      <c r="BS282" s="52">
        <v>4812</v>
      </c>
      <c r="BT282" s="55">
        <v>210</v>
      </c>
      <c r="BU282" s="19">
        <v>1240</v>
      </c>
      <c r="BV282" s="52">
        <v>1008</v>
      </c>
      <c r="BW282" s="55">
        <v>112</v>
      </c>
      <c r="BX282" s="19">
        <v>1227</v>
      </c>
      <c r="BY282" s="52">
        <v>12506</v>
      </c>
      <c r="BZ282" s="55">
        <v>665</v>
      </c>
      <c r="CA282" s="19">
        <v>314</v>
      </c>
      <c r="CB282" s="52">
        <v>1040</v>
      </c>
      <c r="CC282" s="55"/>
      <c r="CD282" s="19">
        <v>636</v>
      </c>
      <c r="CE282" s="52"/>
      <c r="CF282" s="55">
        <v>2239</v>
      </c>
      <c r="CG282" s="19">
        <v>3898</v>
      </c>
      <c r="CH282" s="52"/>
      <c r="CI282" s="55">
        <v>63</v>
      </c>
      <c r="CJ282" s="19"/>
      <c r="CK282" s="52"/>
      <c r="CL282" s="55">
        <v>529</v>
      </c>
      <c r="CM282" s="19"/>
      <c r="CN282" s="52"/>
      <c r="CO282" s="55"/>
      <c r="CP282" s="19">
        <v>324</v>
      </c>
      <c r="CQ282" s="52"/>
      <c r="CR282" s="55"/>
      <c r="CS282" s="19"/>
      <c r="CT282" s="52"/>
      <c r="CU282" s="55"/>
      <c r="CV282" s="19"/>
      <c r="CW282" s="52"/>
      <c r="CX282" s="55">
        <v>10007</v>
      </c>
      <c r="CY282" s="19">
        <v>11785</v>
      </c>
      <c r="CZ282" s="52">
        <v>3125</v>
      </c>
      <c r="DA282" s="55">
        <v>1255</v>
      </c>
      <c r="DB282" s="19">
        <v>797</v>
      </c>
      <c r="DC282" s="52">
        <v>0</v>
      </c>
      <c r="DD282" s="55">
        <v>1255</v>
      </c>
      <c r="DE282" s="19">
        <v>797</v>
      </c>
      <c r="DF282" s="52"/>
      <c r="DG282" s="55"/>
      <c r="DH282" s="19"/>
      <c r="DI282" s="52"/>
      <c r="DJ282" s="55"/>
      <c r="DK282" s="19"/>
      <c r="DL282" s="52"/>
      <c r="DM282" s="55">
        <v>0</v>
      </c>
      <c r="DN282" s="19">
        <v>170</v>
      </c>
      <c r="DO282" s="52">
        <v>0</v>
      </c>
      <c r="DP282" s="55"/>
      <c r="DQ282" s="19"/>
      <c r="DR282" s="52"/>
      <c r="DS282" s="55"/>
      <c r="DT282" s="19">
        <v>170</v>
      </c>
      <c r="DU282" s="52"/>
      <c r="DV282" s="55"/>
      <c r="DW282" s="19"/>
      <c r="DX282" s="52"/>
      <c r="DY282" s="55"/>
      <c r="DZ282" s="19"/>
      <c r="EA282" s="52"/>
      <c r="EB282" s="55">
        <v>24461</v>
      </c>
      <c r="EC282" s="19">
        <v>65436</v>
      </c>
      <c r="ED282" s="52">
        <v>36210</v>
      </c>
      <c r="EE282" s="55">
        <v>0</v>
      </c>
      <c r="EF282" s="19">
        <v>0</v>
      </c>
      <c r="EG282" s="52">
        <v>0</v>
      </c>
      <c r="EH282" s="55">
        <v>24461</v>
      </c>
      <c r="EI282" s="19">
        <v>65436</v>
      </c>
      <c r="EJ282" s="20">
        <v>36210</v>
      </c>
      <c r="EK282" s="2"/>
    </row>
    <row r="283" spans="1:141" x14ac:dyDescent="0.35">
      <c r="A283" s="5">
        <v>16</v>
      </c>
      <c r="B283" s="7" t="s">
        <v>68</v>
      </c>
      <c r="C283" s="18">
        <v>130065.9382</v>
      </c>
      <c r="D283" s="19">
        <v>1527704.0772599999</v>
      </c>
      <c r="E283" s="52">
        <v>166985.46471</v>
      </c>
      <c r="F283" s="55">
        <v>97672.848240000501</v>
      </c>
      <c r="G283" s="19">
        <v>496269.07140000002</v>
      </c>
      <c r="H283" s="52">
        <v>43921.16156</v>
      </c>
      <c r="I283" s="55"/>
      <c r="J283" s="19"/>
      <c r="K283" s="52"/>
      <c r="L283" s="55"/>
      <c r="M283" s="19"/>
      <c r="N283" s="52"/>
      <c r="O283" s="55">
        <v>13711.960789999999</v>
      </c>
      <c r="P283" s="19">
        <v>88522.364539999995</v>
      </c>
      <c r="Q283" s="52">
        <v>0</v>
      </c>
      <c r="R283" s="55"/>
      <c r="S283" s="19"/>
      <c r="T283" s="52"/>
      <c r="U283" s="55"/>
      <c r="V283" s="19"/>
      <c r="W283" s="52"/>
      <c r="X283" s="55">
        <v>276</v>
      </c>
      <c r="Y283" s="19">
        <v>140931.45186</v>
      </c>
      <c r="Z283" s="52">
        <v>8694.7953899999993</v>
      </c>
      <c r="AA283" s="55"/>
      <c r="AB283" s="19"/>
      <c r="AC283" s="52"/>
      <c r="AD283" s="55"/>
      <c r="AE283" s="19"/>
      <c r="AF283" s="52"/>
      <c r="AG283" s="55">
        <v>1017.85645</v>
      </c>
      <c r="AH283" s="19">
        <v>527558.622039999</v>
      </c>
      <c r="AI283" s="52">
        <v>2409.49197</v>
      </c>
      <c r="AJ283" s="55"/>
      <c r="AK283" s="19"/>
      <c r="AL283" s="52"/>
      <c r="AM283" s="55"/>
      <c r="AN283" s="19"/>
      <c r="AO283" s="52"/>
      <c r="AP283" s="55">
        <v>12760.65151</v>
      </c>
      <c r="AQ283" s="19">
        <v>214914.8861</v>
      </c>
      <c r="AR283" s="52">
        <v>3504.777</v>
      </c>
      <c r="AS283" s="55">
        <v>483.3</v>
      </c>
      <c r="AT283" s="19">
        <v>44156.993520000004</v>
      </c>
      <c r="AU283" s="52">
        <v>91642.970319999993</v>
      </c>
      <c r="AV283" s="55"/>
      <c r="AW283" s="19"/>
      <c r="AX283" s="52"/>
      <c r="AY283" s="55"/>
      <c r="AZ283" s="19"/>
      <c r="BA283" s="52"/>
      <c r="BB283" s="55">
        <v>4143.3212100000001</v>
      </c>
      <c r="BC283" s="19">
        <v>15350.6878</v>
      </c>
      <c r="BD283" s="52">
        <v>16812.268469999999</v>
      </c>
      <c r="BE283" s="55"/>
      <c r="BF283" s="19"/>
      <c r="BG283" s="52"/>
      <c r="BH283" s="55"/>
      <c r="BI283" s="19"/>
      <c r="BJ283" s="52"/>
      <c r="BK283" s="55">
        <v>40281.697659999998</v>
      </c>
      <c r="BL283" s="19">
        <v>355249.98308999999</v>
      </c>
      <c r="BM283" s="52">
        <v>468732.14202000003</v>
      </c>
      <c r="BN283" s="55">
        <v>1673.4165599999999</v>
      </c>
      <c r="BO283" s="19">
        <v>71265.486529999995</v>
      </c>
      <c r="BP283" s="52">
        <v>44834.335659999997</v>
      </c>
      <c r="BQ283" s="55">
        <v>1354.2629199999999</v>
      </c>
      <c r="BR283" s="19">
        <v>8710.1326000000008</v>
      </c>
      <c r="BS283" s="52">
        <v>26639.224699999999</v>
      </c>
      <c r="BT283" s="55">
        <v>684.67556999999999</v>
      </c>
      <c r="BU283" s="19">
        <v>5670.8370299999997</v>
      </c>
      <c r="BV283" s="52">
        <v>54988.672980000003</v>
      </c>
      <c r="BW283" s="55">
        <v>638.95744999999999</v>
      </c>
      <c r="BX283" s="19">
        <v>9970.6911099999998</v>
      </c>
      <c r="BY283" s="52">
        <v>18627.48616</v>
      </c>
      <c r="BZ283" s="55">
        <v>814.42493999999999</v>
      </c>
      <c r="CA283" s="19">
        <v>47111.570959999997</v>
      </c>
      <c r="CB283" s="52">
        <v>99296.022710000005</v>
      </c>
      <c r="CC283" s="55">
        <v>1690.8516400000001</v>
      </c>
      <c r="CD283" s="19">
        <v>9194.6610799999999</v>
      </c>
      <c r="CE283" s="52">
        <v>45916.890169999999</v>
      </c>
      <c r="CF283" s="55">
        <v>1132.38104</v>
      </c>
      <c r="CG283" s="19">
        <v>3433.1015900000002</v>
      </c>
      <c r="CH283" s="52">
        <v>0</v>
      </c>
      <c r="CI283" s="55">
        <v>717.41105000000005</v>
      </c>
      <c r="CJ283" s="19">
        <v>1920.7476799999999</v>
      </c>
      <c r="CK283" s="52">
        <v>0</v>
      </c>
      <c r="CL283" s="55">
        <v>7273.3724199999997</v>
      </c>
      <c r="CM283" s="19">
        <v>28384.878140000001</v>
      </c>
      <c r="CN283" s="52">
        <v>1174.3367000000001</v>
      </c>
      <c r="CO283" s="55">
        <v>5538.3499400000001</v>
      </c>
      <c r="CP283" s="19">
        <v>34615.30947</v>
      </c>
      <c r="CQ283" s="52">
        <v>9790.3829299999998</v>
      </c>
      <c r="CR283" s="55">
        <v>0</v>
      </c>
      <c r="CS283" s="19">
        <v>0</v>
      </c>
      <c r="CT283" s="52">
        <v>0</v>
      </c>
      <c r="CU283" s="55">
        <v>97.521109999999993</v>
      </c>
      <c r="CV283" s="19">
        <v>0</v>
      </c>
      <c r="CW283" s="52">
        <v>0</v>
      </c>
      <c r="CX283" s="55">
        <v>18666.07302</v>
      </c>
      <c r="CY283" s="19">
        <v>134972.56690000001</v>
      </c>
      <c r="CZ283" s="52">
        <v>167464.79001</v>
      </c>
      <c r="DA283" s="55">
        <v>4716.2793899999997</v>
      </c>
      <c r="DB283" s="19">
        <v>21167.260989999999</v>
      </c>
      <c r="DC283" s="52">
        <v>5778.5132299999996</v>
      </c>
      <c r="DD283" s="55">
        <v>4716.2793899999997</v>
      </c>
      <c r="DE283" s="19">
        <v>21167.260989999999</v>
      </c>
      <c r="DF283" s="52">
        <v>5778.5132299999996</v>
      </c>
      <c r="DG283" s="55">
        <v>0</v>
      </c>
      <c r="DH283" s="19">
        <v>0</v>
      </c>
      <c r="DI283" s="52">
        <v>0</v>
      </c>
      <c r="DJ283" s="55">
        <v>0</v>
      </c>
      <c r="DK283" s="19">
        <v>0</v>
      </c>
      <c r="DL283" s="52">
        <v>0</v>
      </c>
      <c r="DM283" s="55">
        <v>608.33423000000005</v>
      </c>
      <c r="DN283" s="19">
        <v>12500.370070000001</v>
      </c>
      <c r="DO283" s="52">
        <v>117625.39272</v>
      </c>
      <c r="DP283" s="55">
        <v>0</v>
      </c>
      <c r="DQ283" s="19">
        <v>1430.53107</v>
      </c>
      <c r="DR283" s="52">
        <v>9241.6272700000009</v>
      </c>
      <c r="DS283" s="55">
        <v>608.33423000000005</v>
      </c>
      <c r="DT283" s="19">
        <v>6603.8507</v>
      </c>
      <c r="DU283" s="52">
        <v>24715.421050000001</v>
      </c>
      <c r="DV283" s="55">
        <v>0</v>
      </c>
      <c r="DW283" s="19">
        <v>4465.9883</v>
      </c>
      <c r="DX283" s="52">
        <v>83668.344400000002</v>
      </c>
      <c r="DY283" s="55">
        <v>2589.12426</v>
      </c>
      <c r="DZ283" s="19">
        <v>14735.857969999999</v>
      </c>
      <c r="EA283" s="52">
        <v>20402.7932</v>
      </c>
      <c r="EB283" s="55">
        <v>178261.373740001</v>
      </c>
      <c r="EC283" s="19">
        <v>1931357.54938</v>
      </c>
      <c r="ED283" s="52">
        <v>779524.30588</v>
      </c>
      <c r="EE283" s="55">
        <v>0</v>
      </c>
      <c r="EF283" s="19">
        <v>810.06419000000005</v>
      </c>
      <c r="EG283" s="52">
        <v>17259.15655</v>
      </c>
      <c r="EH283" s="55">
        <v>178261.373740001</v>
      </c>
      <c r="EI283" s="19">
        <v>1932167.61357</v>
      </c>
      <c r="EJ283" s="20">
        <v>796783.46242999996</v>
      </c>
      <c r="EK283" s="2"/>
    </row>
    <row r="284" spans="1:141" x14ac:dyDescent="0.35">
      <c r="A284" s="5">
        <v>17</v>
      </c>
      <c r="B284" s="7" t="s">
        <v>69</v>
      </c>
      <c r="C284" s="18">
        <v>627848.10076837696</v>
      </c>
      <c r="D284" s="19">
        <v>3473719.9308029902</v>
      </c>
      <c r="E284" s="52">
        <v>122827.58312520001</v>
      </c>
      <c r="F284" s="55">
        <v>479696.76861794299</v>
      </c>
      <c r="G284" s="19">
        <v>1772173.4157074899</v>
      </c>
      <c r="H284" s="52">
        <v>47430.250905200002</v>
      </c>
      <c r="I284" s="55"/>
      <c r="J284" s="19"/>
      <c r="K284" s="52"/>
      <c r="L284" s="55"/>
      <c r="M284" s="19"/>
      <c r="N284" s="52"/>
      <c r="O284" s="55">
        <v>87879.775057127801</v>
      </c>
      <c r="P284" s="19">
        <v>324187.85394993698</v>
      </c>
      <c r="Q284" s="52">
        <v>1842.05475</v>
      </c>
      <c r="R284" s="55"/>
      <c r="S284" s="19"/>
      <c r="T284" s="52"/>
      <c r="U284" s="55"/>
      <c r="V284" s="19"/>
      <c r="W284" s="52"/>
      <c r="X284" s="55">
        <v>2134.6410229347598</v>
      </c>
      <c r="Y284" s="19">
        <v>228076.882483352</v>
      </c>
      <c r="Z284" s="52">
        <v>29099.01297</v>
      </c>
      <c r="AA284" s="55"/>
      <c r="AB284" s="19"/>
      <c r="AC284" s="52"/>
      <c r="AD284" s="55"/>
      <c r="AE284" s="19"/>
      <c r="AF284" s="52"/>
      <c r="AG284" s="55">
        <v>2047.5058080399999</v>
      </c>
      <c r="AH284" s="19">
        <v>719263.47202722204</v>
      </c>
      <c r="AI284" s="52"/>
      <c r="AJ284" s="55"/>
      <c r="AK284" s="19"/>
      <c r="AL284" s="52"/>
      <c r="AM284" s="55"/>
      <c r="AN284" s="19"/>
      <c r="AO284" s="52"/>
      <c r="AP284" s="55">
        <v>27103.871581016101</v>
      </c>
      <c r="AQ284" s="19">
        <v>391189.73940232699</v>
      </c>
      <c r="AR284" s="52">
        <v>6001.1415999999999</v>
      </c>
      <c r="AS284" s="55">
        <v>323.3</v>
      </c>
      <c r="AT284" s="19">
        <v>27251.592148324198</v>
      </c>
      <c r="AU284" s="52">
        <v>38455.122900000002</v>
      </c>
      <c r="AV284" s="55"/>
      <c r="AW284" s="19"/>
      <c r="AX284" s="52"/>
      <c r="AY284" s="55"/>
      <c r="AZ284" s="19"/>
      <c r="BA284" s="52"/>
      <c r="BB284" s="55">
        <v>28662.238681315401</v>
      </c>
      <c r="BC284" s="19">
        <v>11576.9750843407</v>
      </c>
      <c r="BD284" s="52"/>
      <c r="BE284" s="55"/>
      <c r="BF284" s="19"/>
      <c r="BG284" s="52"/>
      <c r="BH284" s="55"/>
      <c r="BI284" s="19"/>
      <c r="BJ284" s="52"/>
      <c r="BK284" s="55">
        <v>133297.202325972</v>
      </c>
      <c r="BL284" s="19">
        <v>614550.95699092199</v>
      </c>
      <c r="BM284" s="52">
        <v>446394.10009981802</v>
      </c>
      <c r="BN284" s="55">
        <v>10694.525488494801</v>
      </c>
      <c r="BO284" s="19">
        <v>184012.192856115</v>
      </c>
      <c r="BP284" s="52">
        <v>54105.3088161673</v>
      </c>
      <c r="BQ284" s="55">
        <v>8147.9268701129704</v>
      </c>
      <c r="BR284" s="19">
        <v>75780.342930189305</v>
      </c>
      <c r="BS284" s="52">
        <v>38271.736786071197</v>
      </c>
      <c r="BT284" s="55">
        <v>2780.0584272261099</v>
      </c>
      <c r="BU284" s="19">
        <v>9901.2610280900699</v>
      </c>
      <c r="BV284" s="52">
        <v>20713.900535000001</v>
      </c>
      <c r="BW284" s="55">
        <v>882.19097887999999</v>
      </c>
      <c r="BX284" s="19">
        <v>17519.326864783299</v>
      </c>
      <c r="BY284" s="52">
        <v>16220.2106874072</v>
      </c>
      <c r="BZ284" s="55">
        <v>5506.2009580126096</v>
      </c>
      <c r="CA284" s="19">
        <v>62833.170415403802</v>
      </c>
      <c r="CB284" s="52">
        <v>93556.636994268105</v>
      </c>
      <c r="CC284" s="55">
        <v>12317.9407644735</v>
      </c>
      <c r="CD284" s="19">
        <v>22652.679906726498</v>
      </c>
      <c r="CE284" s="52">
        <v>32700.552479727299</v>
      </c>
      <c r="CF284" s="55">
        <v>8696.7945297653296</v>
      </c>
      <c r="CG284" s="19">
        <v>15380.1403110561</v>
      </c>
      <c r="CH284" s="52">
        <v>2521.5059299999998</v>
      </c>
      <c r="CI284" s="55">
        <v>3387.7025016749599</v>
      </c>
      <c r="CJ284" s="19">
        <v>2262.0775937560702</v>
      </c>
      <c r="CK284" s="52"/>
      <c r="CL284" s="55">
        <v>11711.8191876862</v>
      </c>
      <c r="CM284" s="19">
        <v>31585.093228897698</v>
      </c>
      <c r="CN284" s="52">
        <v>3586.6958</v>
      </c>
      <c r="CO284" s="55">
        <v>7800.2690974929501</v>
      </c>
      <c r="CP284" s="19">
        <v>28318.983515673099</v>
      </c>
      <c r="CQ284" s="52"/>
      <c r="CR284" s="55"/>
      <c r="CS284" s="19"/>
      <c r="CT284" s="52"/>
      <c r="CU284" s="55"/>
      <c r="CV284" s="19"/>
      <c r="CW284" s="52"/>
      <c r="CX284" s="55">
        <v>61371.7735221529</v>
      </c>
      <c r="CY284" s="19">
        <v>164305.68834023099</v>
      </c>
      <c r="CZ284" s="52">
        <v>184717.55207117699</v>
      </c>
      <c r="DA284" s="55">
        <v>24666.654181172398</v>
      </c>
      <c r="DB284" s="19">
        <v>18032.327288727</v>
      </c>
      <c r="DC284" s="52">
        <v>13680.985000000001</v>
      </c>
      <c r="DD284" s="55">
        <v>15678.420891600999</v>
      </c>
      <c r="DE284" s="19">
        <v>12641.0987109342</v>
      </c>
      <c r="DF284" s="52">
        <v>13680.985000000001</v>
      </c>
      <c r="DG284" s="55">
        <v>54.376999910400002</v>
      </c>
      <c r="DH284" s="19">
        <v>737.37</v>
      </c>
      <c r="DI284" s="52">
        <v>0</v>
      </c>
      <c r="DJ284" s="55">
        <v>8933.8562896609801</v>
      </c>
      <c r="DK284" s="19">
        <v>4653.8585777928602</v>
      </c>
      <c r="DL284" s="52">
        <v>0</v>
      </c>
      <c r="DM284" s="55">
        <v>588.24116000000004</v>
      </c>
      <c r="DN284" s="19">
        <v>50093.100151999999</v>
      </c>
      <c r="DO284" s="52">
        <v>215203.20143218801</v>
      </c>
      <c r="DP284" s="55">
        <v>72.246219999999994</v>
      </c>
      <c r="DQ284" s="19">
        <v>742.84798999999998</v>
      </c>
      <c r="DR284" s="52">
        <v>14604.61398</v>
      </c>
      <c r="DS284" s="55">
        <v>515.99494000000004</v>
      </c>
      <c r="DT284" s="19">
        <v>2817.265762</v>
      </c>
      <c r="DU284" s="52">
        <v>4917.4212200000002</v>
      </c>
      <c r="DV284" s="55"/>
      <c r="DW284" s="19">
        <v>46532.986400000002</v>
      </c>
      <c r="DX284" s="52">
        <v>195681.166232188</v>
      </c>
      <c r="DY284" s="55"/>
      <c r="DZ284" s="19"/>
      <c r="EA284" s="52"/>
      <c r="EB284" s="55">
        <v>786400.19843552203</v>
      </c>
      <c r="EC284" s="19">
        <v>4156396.3152346401</v>
      </c>
      <c r="ED284" s="52">
        <v>798105.86965720705</v>
      </c>
      <c r="EE284" s="55">
        <v>0</v>
      </c>
      <c r="EF284" s="19">
        <v>0</v>
      </c>
      <c r="EG284" s="52">
        <v>0</v>
      </c>
      <c r="EH284" s="55">
        <v>786400.19843552203</v>
      </c>
      <c r="EI284" s="19">
        <v>4156396.3152346401</v>
      </c>
      <c r="EJ284" s="20">
        <v>798105.86965720705</v>
      </c>
      <c r="EK284" s="2"/>
    </row>
    <row r="285" spans="1:141" x14ac:dyDescent="0.35">
      <c r="A285" s="5">
        <v>18</v>
      </c>
      <c r="B285" s="7" t="s">
        <v>70</v>
      </c>
      <c r="C285" s="18">
        <v>184593.62</v>
      </c>
      <c r="D285" s="19">
        <v>702422.01</v>
      </c>
      <c r="E285" s="52">
        <v>0</v>
      </c>
      <c r="F285" s="55">
        <v>134765.85999999999</v>
      </c>
      <c r="G285" s="19">
        <v>614404.88</v>
      </c>
      <c r="H285" s="52"/>
      <c r="I285" s="55"/>
      <c r="J285" s="19"/>
      <c r="K285" s="52"/>
      <c r="L285" s="55"/>
      <c r="M285" s="19"/>
      <c r="N285" s="52"/>
      <c r="O285" s="55">
        <v>28830.78</v>
      </c>
      <c r="P285" s="19">
        <v>86977.18</v>
      </c>
      <c r="Q285" s="52"/>
      <c r="R285" s="55"/>
      <c r="S285" s="19"/>
      <c r="T285" s="52"/>
      <c r="U285" s="55"/>
      <c r="V285" s="19"/>
      <c r="W285" s="52"/>
      <c r="X285" s="55"/>
      <c r="Y285" s="19"/>
      <c r="Z285" s="52"/>
      <c r="AA285" s="55"/>
      <c r="AB285" s="19"/>
      <c r="AC285" s="52"/>
      <c r="AD285" s="55"/>
      <c r="AE285" s="19"/>
      <c r="AF285" s="52"/>
      <c r="AG285" s="55"/>
      <c r="AH285" s="19"/>
      <c r="AI285" s="52"/>
      <c r="AJ285" s="55"/>
      <c r="AK285" s="19"/>
      <c r="AL285" s="52"/>
      <c r="AM285" s="55"/>
      <c r="AN285" s="19"/>
      <c r="AO285" s="52"/>
      <c r="AP285" s="55"/>
      <c r="AQ285" s="19"/>
      <c r="AR285" s="52"/>
      <c r="AS285" s="55"/>
      <c r="AT285" s="19"/>
      <c r="AU285" s="52"/>
      <c r="AV285" s="55"/>
      <c r="AW285" s="19"/>
      <c r="AX285" s="52"/>
      <c r="AY285" s="55"/>
      <c r="AZ285" s="19"/>
      <c r="BA285" s="52"/>
      <c r="BB285" s="55">
        <v>20996.98</v>
      </c>
      <c r="BC285" s="19">
        <v>1039.95</v>
      </c>
      <c r="BD285" s="52"/>
      <c r="BE285" s="55"/>
      <c r="BF285" s="19"/>
      <c r="BG285" s="52"/>
      <c r="BH285" s="55"/>
      <c r="BI285" s="19"/>
      <c r="BJ285" s="52"/>
      <c r="BK285" s="55">
        <v>0</v>
      </c>
      <c r="BL285" s="19">
        <v>0</v>
      </c>
      <c r="BM285" s="52">
        <v>0</v>
      </c>
      <c r="BN285" s="55"/>
      <c r="BO285" s="19"/>
      <c r="BP285" s="52"/>
      <c r="BQ285" s="55"/>
      <c r="BR285" s="19"/>
      <c r="BS285" s="52"/>
      <c r="BT285" s="55"/>
      <c r="BU285" s="19"/>
      <c r="BV285" s="52"/>
      <c r="BW285" s="55"/>
      <c r="BX285" s="19"/>
      <c r="BY285" s="52"/>
      <c r="BZ285" s="55"/>
      <c r="CA285" s="19"/>
      <c r="CB285" s="52"/>
      <c r="CC285" s="55"/>
      <c r="CD285" s="19"/>
      <c r="CE285" s="52"/>
      <c r="CF285" s="55"/>
      <c r="CG285" s="19"/>
      <c r="CH285" s="52"/>
      <c r="CI285" s="55"/>
      <c r="CJ285" s="19"/>
      <c r="CK285" s="52"/>
      <c r="CL285" s="55"/>
      <c r="CM285" s="19"/>
      <c r="CN285" s="52"/>
      <c r="CO285" s="55"/>
      <c r="CP285" s="19"/>
      <c r="CQ285" s="52"/>
      <c r="CR285" s="55"/>
      <c r="CS285" s="19"/>
      <c r="CT285" s="52"/>
      <c r="CU285" s="55"/>
      <c r="CV285" s="19"/>
      <c r="CW285" s="52"/>
      <c r="CX285" s="55"/>
      <c r="CY285" s="19"/>
      <c r="CZ285" s="52"/>
      <c r="DA285" s="55">
        <v>0</v>
      </c>
      <c r="DB285" s="19">
        <v>0</v>
      </c>
      <c r="DC285" s="52">
        <v>0</v>
      </c>
      <c r="DD285" s="55"/>
      <c r="DE285" s="19"/>
      <c r="DF285" s="52"/>
      <c r="DG285" s="55"/>
      <c r="DH285" s="19"/>
      <c r="DI285" s="52"/>
      <c r="DJ285" s="55"/>
      <c r="DK285" s="19"/>
      <c r="DL285" s="52"/>
      <c r="DM285" s="55">
        <v>0</v>
      </c>
      <c r="DN285" s="19">
        <v>0</v>
      </c>
      <c r="DO285" s="52">
        <v>0</v>
      </c>
      <c r="DP285" s="55"/>
      <c r="DQ285" s="19"/>
      <c r="DR285" s="52"/>
      <c r="DS285" s="55"/>
      <c r="DT285" s="19"/>
      <c r="DU285" s="52"/>
      <c r="DV285" s="55"/>
      <c r="DW285" s="19"/>
      <c r="DX285" s="52"/>
      <c r="DY285" s="55"/>
      <c r="DZ285" s="19"/>
      <c r="EA285" s="52"/>
      <c r="EB285" s="55">
        <v>184593.62</v>
      </c>
      <c r="EC285" s="19">
        <v>702422.01</v>
      </c>
      <c r="ED285" s="52">
        <v>0</v>
      </c>
      <c r="EE285" s="55">
        <v>0</v>
      </c>
      <c r="EF285" s="19">
        <v>0</v>
      </c>
      <c r="EG285" s="52">
        <v>0</v>
      </c>
      <c r="EH285" s="55">
        <v>184593.62</v>
      </c>
      <c r="EI285" s="19">
        <v>702422.01</v>
      </c>
      <c r="EJ285" s="20">
        <v>0</v>
      </c>
      <c r="EK285" s="2"/>
    </row>
    <row r="286" spans="1:141" x14ac:dyDescent="0.35">
      <c r="A286" s="5">
        <v>19</v>
      </c>
      <c r="B286" s="7" t="s">
        <v>71</v>
      </c>
      <c r="C286" s="18">
        <v>201316.052</v>
      </c>
      <c r="D286" s="19">
        <v>1692939.0859999999</v>
      </c>
      <c r="E286" s="52">
        <v>39373.216999999997</v>
      </c>
      <c r="F286" s="55">
        <v>140057.37</v>
      </c>
      <c r="G286" s="19">
        <v>963696.23699999996</v>
      </c>
      <c r="H286" s="52">
        <v>22950.098000000002</v>
      </c>
      <c r="I286" s="55">
        <v>455.95800000000003</v>
      </c>
      <c r="J286" s="19">
        <v>58542.305999999997</v>
      </c>
      <c r="K286" s="52">
        <v>0</v>
      </c>
      <c r="L286" s="55">
        <v>345.85399999999998</v>
      </c>
      <c r="M286" s="19">
        <v>38671.542999999998</v>
      </c>
      <c r="N286" s="52">
        <v>0</v>
      </c>
      <c r="O286" s="55">
        <v>35030.735000000001</v>
      </c>
      <c r="P286" s="19">
        <v>174370.318</v>
      </c>
      <c r="Q286" s="52">
        <v>9549.2659999999996</v>
      </c>
      <c r="R286" s="55">
        <v>181.846</v>
      </c>
      <c r="S286" s="19">
        <v>5898.576</v>
      </c>
      <c r="T286" s="52">
        <v>0</v>
      </c>
      <c r="U286" s="55">
        <v>0</v>
      </c>
      <c r="V286" s="19">
        <v>0</v>
      </c>
      <c r="W286" s="52">
        <v>0</v>
      </c>
      <c r="X286" s="55">
        <v>3200.7779999999998</v>
      </c>
      <c r="Y286" s="19">
        <v>105817.742</v>
      </c>
      <c r="Z286" s="52">
        <v>1495.296</v>
      </c>
      <c r="AA286" s="55">
        <v>0</v>
      </c>
      <c r="AB286" s="19">
        <v>272.50299999999999</v>
      </c>
      <c r="AC286" s="52">
        <v>0</v>
      </c>
      <c r="AD286" s="55">
        <v>0</v>
      </c>
      <c r="AE286" s="19">
        <v>0</v>
      </c>
      <c r="AF286" s="52">
        <v>0</v>
      </c>
      <c r="AG286" s="55">
        <v>1479.607</v>
      </c>
      <c r="AH286" s="19">
        <v>326627.29800000001</v>
      </c>
      <c r="AI286" s="52">
        <v>0</v>
      </c>
      <c r="AJ286" s="55">
        <v>0</v>
      </c>
      <c r="AK286" s="19">
        <v>0</v>
      </c>
      <c r="AL286" s="52">
        <v>0</v>
      </c>
      <c r="AM286" s="55">
        <v>0</v>
      </c>
      <c r="AN286" s="19">
        <v>0</v>
      </c>
      <c r="AO286" s="52">
        <v>0</v>
      </c>
      <c r="AP286" s="55">
        <v>10268.647000000001</v>
      </c>
      <c r="AQ286" s="19">
        <v>112803.28</v>
      </c>
      <c r="AR286" s="52">
        <v>1006.677</v>
      </c>
      <c r="AS286" s="55">
        <v>0</v>
      </c>
      <c r="AT286" s="19">
        <v>8028.9459999999999</v>
      </c>
      <c r="AU286" s="52">
        <v>4371.88</v>
      </c>
      <c r="AV286" s="55">
        <v>0</v>
      </c>
      <c r="AW286" s="19">
        <v>0</v>
      </c>
      <c r="AX286" s="52">
        <v>0</v>
      </c>
      <c r="AY286" s="55">
        <v>0</v>
      </c>
      <c r="AZ286" s="19">
        <v>0</v>
      </c>
      <c r="BA286" s="52">
        <v>0</v>
      </c>
      <c r="BB286" s="55">
        <v>11278.915000000001</v>
      </c>
      <c r="BC286" s="19">
        <v>1595.2650000000001</v>
      </c>
      <c r="BD286" s="52">
        <v>0</v>
      </c>
      <c r="BE286" s="55">
        <v>662.80399999999997</v>
      </c>
      <c r="BF286" s="19">
        <v>0</v>
      </c>
      <c r="BG286" s="52">
        <v>0</v>
      </c>
      <c r="BH286" s="55">
        <v>0</v>
      </c>
      <c r="BI286" s="19">
        <v>0</v>
      </c>
      <c r="BJ286" s="52">
        <v>0</v>
      </c>
      <c r="BK286" s="55">
        <v>83127.463000000003</v>
      </c>
      <c r="BL286" s="19">
        <v>365409.38199999998</v>
      </c>
      <c r="BM286" s="52">
        <v>254392.60500000001</v>
      </c>
      <c r="BN286" s="55">
        <v>4904.9489999999996</v>
      </c>
      <c r="BO286" s="19">
        <v>68470.554000000004</v>
      </c>
      <c r="BP286" s="52">
        <v>19609.482</v>
      </c>
      <c r="BQ286" s="55">
        <v>5092.3710000000001</v>
      </c>
      <c r="BR286" s="19">
        <v>35627.487000000001</v>
      </c>
      <c r="BS286" s="52">
        <v>30416.993999999999</v>
      </c>
      <c r="BT286" s="55">
        <v>2360.9110000000001</v>
      </c>
      <c r="BU286" s="19">
        <v>12988.349</v>
      </c>
      <c r="BV286" s="52">
        <v>10608.028</v>
      </c>
      <c r="BW286" s="55">
        <v>208.48400000000001</v>
      </c>
      <c r="BX286" s="19">
        <v>11934.183000000001</v>
      </c>
      <c r="BY286" s="52">
        <v>26636.581999999999</v>
      </c>
      <c r="BZ286" s="55">
        <v>1274.0989999999999</v>
      </c>
      <c r="CA286" s="19">
        <v>26866.395</v>
      </c>
      <c r="CB286" s="52">
        <v>24982.996999999999</v>
      </c>
      <c r="CC286" s="55">
        <v>544.89700000000005</v>
      </c>
      <c r="CD286" s="19">
        <v>6837.5940000000001</v>
      </c>
      <c r="CE286" s="52">
        <v>16711.077000000001</v>
      </c>
      <c r="CF286" s="55">
        <v>6359.54</v>
      </c>
      <c r="CG286" s="19">
        <v>5120.5519999999997</v>
      </c>
      <c r="CH286" s="52">
        <v>7060</v>
      </c>
      <c r="CI286" s="55">
        <v>3234.0949999999998</v>
      </c>
      <c r="CJ286" s="19">
        <v>3183.6869999999999</v>
      </c>
      <c r="CK286" s="52">
        <v>0</v>
      </c>
      <c r="CL286" s="55">
        <v>13733.101000000001</v>
      </c>
      <c r="CM286" s="19">
        <v>49609.606</v>
      </c>
      <c r="CN286" s="52">
        <v>0</v>
      </c>
      <c r="CO286" s="55">
        <v>8885.0169999999998</v>
      </c>
      <c r="CP286" s="19">
        <v>22499.901000000002</v>
      </c>
      <c r="CQ286" s="52">
        <v>7041.9549999999999</v>
      </c>
      <c r="CR286" s="55">
        <v>0</v>
      </c>
      <c r="CS286" s="19">
        <v>0</v>
      </c>
      <c r="CT286" s="52">
        <v>0</v>
      </c>
      <c r="CU286" s="55">
        <v>170.94</v>
      </c>
      <c r="CV286" s="19">
        <v>679.49900000000002</v>
      </c>
      <c r="CW286" s="52">
        <v>0</v>
      </c>
      <c r="CX286" s="55">
        <v>36359.059000000001</v>
      </c>
      <c r="CY286" s="19">
        <v>121591.575</v>
      </c>
      <c r="CZ286" s="52">
        <v>111325.49</v>
      </c>
      <c r="DA286" s="55">
        <v>3837.29</v>
      </c>
      <c r="DB286" s="19">
        <v>7641.8440000000001</v>
      </c>
      <c r="DC286" s="52">
        <v>1290.8</v>
      </c>
      <c r="DD286" s="55">
        <v>3837.29</v>
      </c>
      <c r="DE286" s="19">
        <v>7641.8440000000001</v>
      </c>
      <c r="DF286" s="52">
        <v>1290.8</v>
      </c>
      <c r="DG286" s="55">
        <v>0</v>
      </c>
      <c r="DH286" s="19">
        <v>0</v>
      </c>
      <c r="DI286" s="52">
        <v>0</v>
      </c>
      <c r="DJ286" s="55">
        <v>0</v>
      </c>
      <c r="DK286" s="19">
        <v>0</v>
      </c>
      <c r="DL286" s="52">
        <v>0</v>
      </c>
      <c r="DM286" s="55">
        <v>490.07799999999997</v>
      </c>
      <c r="DN286" s="19">
        <v>2772.759</v>
      </c>
      <c r="DO286" s="52">
        <v>26817.59</v>
      </c>
      <c r="DP286" s="55">
        <v>27.640999999999998</v>
      </c>
      <c r="DQ286" s="19">
        <v>792.87</v>
      </c>
      <c r="DR286" s="52">
        <v>23322.274000000001</v>
      </c>
      <c r="DS286" s="55">
        <v>0</v>
      </c>
      <c r="DT286" s="19">
        <v>1979.8889999999999</v>
      </c>
      <c r="DU286" s="52">
        <v>3495.3159999999998</v>
      </c>
      <c r="DV286" s="55">
        <v>462.43700000000001</v>
      </c>
      <c r="DW286" s="19">
        <v>0</v>
      </c>
      <c r="DX286" s="52">
        <v>0</v>
      </c>
      <c r="DY286" s="55">
        <v>0</v>
      </c>
      <c r="DZ286" s="19">
        <v>0</v>
      </c>
      <c r="EA286" s="52">
        <v>0</v>
      </c>
      <c r="EB286" s="55">
        <v>288770.88299999997</v>
      </c>
      <c r="EC286" s="19">
        <v>2068763.071</v>
      </c>
      <c r="ED286" s="52">
        <v>321874.212</v>
      </c>
      <c r="EE286" s="55">
        <v>0</v>
      </c>
      <c r="EF286" s="19">
        <v>0</v>
      </c>
      <c r="EG286" s="52">
        <v>0</v>
      </c>
      <c r="EH286" s="55">
        <v>288770.88299999997</v>
      </c>
      <c r="EI286" s="19">
        <v>2068763.071</v>
      </c>
      <c r="EJ286" s="20">
        <v>321874.212</v>
      </c>
      <c r="EK286" s="2"/>
    </row>
    <row r="287" spans="1:141" x14ac:dyDescent="0.35">
      <c r="A287" s="5">
        <v>20</v>
      </c>
      <c r="B287" s="7" t="s">
        <v>72</v>
      </c>
      <c r="C287" s="18">
        <v>1103</v>
      </c>
      <c r="D287" s="19">
        <v>769066</v>
      </c>
      <c r="E287" s="52">
        <v>7220</v>
      </c>
      <c r="F287" s="55"/>
      <c r="G287" s="19">
        <v>1955</v>
      </c>
      <c r="H287" s="52"/>
      <c r="I287" s="55"/>
      <c r="J287" s="19"/>
      <c r="K287" s="52"/>
      <c r="L287" s="55"/>
      <c r="M287" s="19"/>
      <c r="N287" s="52"/>
      <c r="O287" s="55"/>
      <c r="P287" s="19">
        <v>11105</v>
      </c>
      <c r="Q287" s="52"/>
      <c r="R287" s="55"/>
      <c r="S287" s="19"/>
      <c r="T287" s="52"/>
      <c r="U287" s="55"/>
      <c r="V287" s="19"/>
      <c r="W287" s="52"/>
      <c r="X287" s="55"/>
      <c r="Y287" s="19">
        <v>51680</v>
      </c>
      <c r="Z287" s="52">
        <v>7220</v>
      </c>
      <c r="AA287" s="55"/>
      <c r="AB287" s="19"/>
      <c r="AC287" s="52"/>
      <c r="AD287" s="55"/>
      <c r="AE287" s="19"/>
      <c r="AF287" s="52"/>
      <c r="AG287" s="55">
        <v>13</v>
      </c>
      <c r="AH287" s="19">
        <v>653509</v>
      </c>
      <c r="AI287" s="52"/>
      <c r="AJ287" s="55"/>
      <c r="AK287" s="19"/>
      <c r="AL287" s="52"/>
      <c r="AM287" s="55"/>
      <c r="AN287" s="19"/>
      <c r="AO287" s="52"/>
      <c r="AP287" s="55">
        <v>844</v>
      </c>
      <c r="AQ287" s="19">
        <v>42505</v>
      </c>
      <c r="AR287" s="52"/>
      <c r="AS287" s="55"/>
      <c r="AT287" s="19">
        <v>8208</v>
      </c>
      <c r="AU287" s="52"/>
      <c r="AV287" s="55"/>
      <c r="AW287" s="19"/>
      <c r="AX287" s="52"/>
      <c r="AY287" s="55"/>
      <c r="AZ287" s="19"/>
      <c r="BA287" s="52"/>
      <c r="BB287" s="55">
        <v>246</v>
      </c>
      <c r="BC287" s="19">
        <v>104</v>
      </c>
      <c r="BD287" s="52"/>
      <c r="BE287" s="55"/>
      <c r="BF287" s="19"/>
      <c r="BG287" s="52"/>
      <c r="BH287" s="55"/>
      <c r="BI287" s="19"/>
      <c r="BJ287" s="52"/>
      <c r="BK287" s="55">
        <v>0</v>
      </c>
      <c r="BL287" s="19">
        <v>0</v>
      </c>
      <c r="BM287" s="52">
        <v>0</v>
      </c>
      <c r="BN287" s="55"/>
      <c r="BO287" s="19"/>
      <c r="BP287" s="52"/>
      <c r="BQ287" s="55"/>
      <c r="BR287" s="19"/>
      <c r="BS287" s="52"/>
      <c r="BT287" s="55"/>
      <c r="BU287" s="19"/>
      <c r="BV287" s="52"/>
      <c r="BW287" s="55"/>
      <c r="BX287" s="19"/>
      <c r="BY287" s="52"/>
      <c r="BZ287" s="55"/>
      <c r="CA287" s="19"/>
      <c r="CB287" s="52"/>
      <c r="CC287" s="55"/>
      <c r="CD287" s="19"/>
      <c r="CE287" s="52"/>
      <c r="CF287" s="55"/>
      <c r="CG287" s="19"/>
      <c r="CH287" s="52"/>
      <c r="CI287" s="55"/>
      <c r="CJ287" s="19"/>
      <c r="CK287" s="52"/>
      <c r="CL287" s="55"/>
      <c r="CM287" s="19"/>
      <c r="CN287" s="52"/>
      <c r="CO287" s="55"/>
      <c r="CP287" s="19"/>
      <c r="CQ287" s="52"/>
      <c r="CR287" s="55"/>
      <c r="CS287" s="19"/>
      <c r="CT287" s="52"/>
      <c r="CU287" s="55"/>
      <c r="CV287" s="19"/>
      <c r="CW287" s="52"/>
      <c r="CX287" s="55"/>
      <c r="CY287" s="19"/>
      <c r="CZ287" s="52"/>
      <c r="DA287" s="55">
        <v>0</v>
      </c>
      <c r="DB287" s="19">
        <v>0</v>
      </c>
      <c r="DC287" s="52">
        <v>0</v>
      </c>
      <c r="DD287" s="55"/>
      <c r="DE287" s="19"/>
      <c r="DF287" s="52"/>
      <c r="DG287" s="55"/>
      <c r="DH287" s="19"/>
      <c r="DI287" s="52"/>
      <c r="DJ287" s="55"/>
      <c r="DK287" s="19"/>
      <c r="DL287" s="52"/>
      <c r="DM287" s="55">
        <v>0</v>
      </c>
      <c r="DN287" s="19">
        <v>0</v>
      </c>
      <c r="DO287" s="52">
        <v>0</v>
      </c>
      <c r="DP287" s="55"/>
      <c r="DQ287" s="19"/>
      <c r="DR287" s="52"/>
      <c r="DS287" s="55"/>
      <c r="DT287" s="19"/>
      <c r="DU287" s="52"/>
      <c r="DV287" s="55"/>
      <c r="DW287" s="19"/>
      <c r="DX287" s="52"/>
      <c r="DY287" s="55"/>
      <c r="DZ287" s="19"/>
      <c r="EA287" s="52"/>
      <c r="EB287" s="55">
        <v>1103</v>
      </c>
      <c r="EC287" s="19">
        <v>769066</v>
      </c>
      <c r="ED287" s="52">
        <v>7220</v>
      </c>
      <c r="EE287" s="55">
        <v>0</v>
      </c>
      <c r="EF287" s="19">
        <v>0</v>
      </c>
      <c r="EG287" s="52">
        <v>0</v>
      </c>
      <c r="EH287" s="55">
        <v>1103</v>
      </c>
      <c r="EI287" s="19">
        <v>769066</v>
      </c>
      <c r="EJ287" s="20">
        <v>7220</v>
      </c>
      <c r="EK287" s="2"/>
    </row>
    <row r="288" spans="1:141" x14ac:dyDescent="0.35">
      <c r="A288" s="5">
        <v>21</v>
      </c>
      <c r="B288" s="7" t="s">
        <v>73</v>
      </c>
      <c r="C288" s="18">
        <v>3611.0344</v>
      </c>
      <c r="D288" s="19">
        <v>81701.691219999993</v>
      </c>
      <c r="E288" s="52">
        <v>1690.2783999999999</v>
      </c>
      <c r="F288" s="55">
        <v>2140.89</v>
      </c>
      <c r="G288" s="19">
        <v>1657.18</v>
      </c>
      <c r="H288" s="52">
        <v>0</v>
      </c>
      <c r="I288" s="55"/>
      <c r="J288" s="19"/>
      <c r="K288" s="52"/>
      <c r="L288" s="55"/>
      <c r="M288" s="19"/>
      <c r="N288" s="52"/>
      <c r="O288" s="55">
        <v>78.130899999999997</v>
      </c>
      <c r="P288" s="19">
        <v>1044.8859199999999</v>
      </c>
      <c r="Q288" s="52">
        <v>0</v>
      </c>
      <c r="R288" s="55"/>
      <c r="S288" s="19"/>
      <c r="T288" s="52"/>
      <c r="U288" s="55"/>
      <c r="V288" s="19"/>
      <c r="W288" s="52"/>
      <c r="X288" s="55">
        <v>0</v>
      </c>
      <c r="Y288" s="19">
        <v>22043.676319999999</v>
      </c>
      <c r="Z288" s="52">
        <v>0</v>
      </c>
      <c r="AA288" s="55"/>
      <c r="AB288" s="19"/>
      <c r="AC288" s="52"/>
      <c r="AD288" s="55"/>
      <c r="AE288" s="19"/>
      <c r="AF288" s="52"/>
      <c r="AG288" s="55">
        <v>0</v>
      </c>
      <c r="AH288" s="19">
        <v>34969.929839999997</v>
      </c>
      <c r="AI288" s="52">
        <v>0</v>
      </c>
      <c r="AJ288" s="55"/>
      <c r="AK288" s="19"/>
      <c r="AL288" s="52"/>
      <c r="AM288" s="55"/>
      <c r="AN288" s="19"/>
      <c r="AO288" s="52"/>
      <c r="AP288" s="55">
        <v>1392.0135</v>
      </c>
      <c r="AQ288" s="19">
        <v>21445.8953</v>
      </c>
      <c r="AR288" s="52">
        <v>0</v>
      </c>
      <c r="AS288" s="55"/>
      <c r="AT288" s="19"/>
      <c r="AU288" s="52"/>
      <c r="AV288" s="55"/>
      <c r="AW288" s="19"/>
      <c r="AX288" s="52"/>
      <c r="AY288" s="55"/>
      <c r="AZ288" s="19"/>
      <c r="BA288" s="52"/>
      <c r="BB288" s="55">
        <v>0</v>
      </c>
      <c r="BC288" s="19">
        <v>540.12383999999997</v>
      </c>
      <c r="BD288" s="52">
        <v>1690.2783999999999</v>
      </c>
      <c r="BE288" s="55"/>
      <c r="BF288" s="19"/>
      <c r="BG288" s="52"/>
      <c r="BH288" s="55"/>
      <c r="BI288" s="19"/>
      <c r="BJ288" s="52"/>
      <c r="BK288" s="55">
        <v>3562.614735872</v>
      </c>
      <c r="BL288" s="19">
        <v>52974.631249999999</v>
      </c>
      <c r="BM288" s="52">
        <v>8490.9049099999993</v>
      </c>
      <c r="BN288" s="55">
        <v>602.15</v>
      </c>
      <c r="BO288" s="19">
        <v>38235.823479999999</v>
      </c>
      <c r="BP288" s="52">
        <v>1100</v>
      </c>
      <c r="BQ288" s="55">
        <v>445.30399999999997</v>
      </c>
      <c r="BR288" s="19">
        <v>6079.3450000000003</v>
      </c>
      <c r="BS288" s="52">
        <v>1307.5</v>
      </c>
      <c r="BT288" s="55">
        <v>0</v>
      </c>
      <c r="BU288" s="19">
        <v>856.91039999999998</v>
      </c>
      <c r="BV288" s="52">
        <v>0</v>
      </c>
      <c r="BW288" s="55">
        <v>0</v>
      </c>
      <c r="BX288" s="19">
        <v>0</v>
      </c>
      <c r="BY288" s="52">
        <v>0</v>
      </c>
      <c r="BZ288" s="55">
        <v>1006.57</v>
      </c>
      <c r="CA288" s="19">
        <v>1815.4094299999999</v>
      </c>
      <c r="CB288" s="52">
        <v>4554.8235000000004</v>
      </c>
      <c r="CC288" s="55">
        <v>88.4</v>
      </c>
      <c r="CD288" s="19">
        <v>183.4</v>
      </c>
      <c r="CE288" s="52">
        <v>0</v>
      </c>
      <c r="CF288" s="55">
        <v>0</v>
      </c>
      <c r="CG288" s="19">
        <v>0</v>
      </c>
      <c r="CH288" s="52">
        <v>0</v>
      </c>
      <c r="CI288" s="55">
        <v>0</v>
      </c>
      <c r="CJ288" s="19">
        <v>0</v>
      </c>
      <c r="CK288" s="52">
        <v>0</v>
      </c>
      <c r="CL288" s="55">
        <v>534.25773587200001</v>
      </c>
      <c r="CM288" s="19">
        <v>1957.7626499999999</v>
      </c>
      <c r="CN288" s="52">
        <v>0</v>
      </c>
      <c r="CO288" s="55">
        <v>107.32</v>
      </c>
      <c r="CP288" s="19">
        <v>542.50001999999995</v>
      </c>
      <c r="CQ288" s="52">
        <v>0</v>
      </c>
      <c r="CR288" s="55"/>
      <c r="CS288" s="19"/>
      <c r="CT288" s="52"/>
      <c r="CU288" s="55"/>
      <c r="CV288" s="19"/>
      <c r="CW288" s="52"/>
      <c r="CX288" s="55">
        <v>778.61300000000006</v>
      </c>
      <c r="CY288" s="19">
        <v>3303.48027</v>
      </c>
      <c r="CZ288" s="52">
        <v>1528.58141</v>
      </c>
      <c r="DA288" s="55">
        <v>430.63389000000001</v>
      </c>
      <c r="DB288" s="19">
        <v>4875.5132199999998</v>
      </c>
      <c r="DC288" s="52">
        <v>4487.9352799999997</v>
      </c>
      <c r="DD288" s="55">
        <v>430.63389000000001</v>
      </c>
      <c r="DE288" s="19">
        <v>4875.5132199999998</v>
      </c>
      <c r="DF288" s="52">
        <v>4487.9352799999997</v>
      </c>
      <c r="DG288" s="55"/>
      <c r="DH288" s="19"/>
      <c r="DI288" s="52"/>
      <c r="DJ288" s="55"/>
      <c r="DK288" s="19"/>
      <c r="DL288" s="52"/>
      <c r="DM288" s="55">
        <v>0</v>
      </c>
      <c r="DN288" s="19">
        <v>821.39806999999996</v>
      </c>
      <c r="DO288" s="52">
        <v>12240.392302284001</v>
      </c>
      <c r="DP288" s="55">
        <v>0</v>
      </c>
      <c r="DQ288" s="19">
        <v>821.39806999999996</v>
      </c>
      <c r="DR288" s="52">
        <v>12240.392302284001</v>
      </c>
      <c r="DS288" s="55"/>
      <c r="DT288" s="19"/>
      <c r="DU288" s="52"/>
      <c r="DV288" s="55"/>
      <c r="DW288" s="19"/>
      <c r="DX288" s="52"/>
      <c r="DY288" s="55"/>
      <c r="DZ288" s="19"/>
      <c r="EA288" s="52"/>
      <c r="EB288" s="55">
        <v>7604.2830258719996</v>
      </c>
      <c r="EC288" s="19">
        <v>140373.23376</v>
      </c>
      <c r="ED288" s="52">
        <v>26909.510892284001</v>
      </c>
      <c r="EE288" s="55">
        <v>0</v>
      </c>
      <c r="EF288" s="19">
        <v>0</v>
      </c>
      <c r="EG288" s="52">
        <v>0</v>
      </c>
      <c r="EH288" s="55">
        <v>7604.2830258719996</v>
      </c>
      <c r="EI288" s="19">
        <v>140373.23376</v>
      </c>
      <c r="EJ288" s="20">
        <v>26909.510892284001</v>
      </c>
      <c r="EK288" s="2"/>
    </row>
    <row r="289" spans="1:141" x14ac:dyDescent="0.35">
      <c r="A289" s="5">
        <v>22</v>
      </c>
      <c r="B289" s="7" t="s">
        <v>74</v>
      </c>
      <c r="C289" s="18">
        <v>3121</v>
      </c>
      <c r="D289" s="19">
        <v>18048</v>
      </c>
      <c r="E289" s="52">
        <v>0</v>
      </c>
      <c r="F289" s="55">
        <v>1625</v>
      </c>
      <c r="G289" s="19">
        <v>8552</v>
      </c>
      <c r="H289" s="52"/>
      <c r="I289" s="55"/>
      <c r="J289" s="19">
        <v>120</v>
      </c>
      <c r="K289" s="52"/>
      <c r="L289" s="55"/>
      <c r="M289" s="19"/>
      <c r="N289" s="52"/>
      <c r="O289" s="55">
        <v>572</v>
      </c>
      <c r="P289" s="19">
        <v>2186</v>
      </c>
      <c r="Q289" s="52"/>
      <c r="R289" s="55"/>
      <c r="S289" s="19"/>
      <c r="T289" s="52"/>
      <c r="U289" s="55"/>
      <c r="V289" s="19"/>
      <c r="W289" s="52"/>
      <c r="X289" s="55"/>
      <c r="Y289" s="19">
        <v>2631</v>
      </c>
      <c r="Z289" s="52"/>
      <c r="AA289" s="55"/>
      <c r="AB289" s="19"/>
      <c r="AC289" s="52"/>
      <c r="AD289" s="55"/>
      <c r="AE289" s="19"/>
      <c r="AF289" s="52"/>
      <c r="AG289" s="55"/>
      <c r="AH289" s="19">
        <v>2398</v>
      </c>
      <c r="AI289" s="52"/>
      <c r="AJ289" s="55"/>
      <c r="AK289" s="19"/>
      <c r="AL289" s="52"/>
      <c r="AM289" s="55"/>
      <c r="AN289" s="19"/>
      <c r="AO289" s="52"/>
      <c r="AP289" s="55">
        <v>627</v>
      </c>
      <c r="AQ289" s="19">
        <v>1189</v>
      </c>
      <c r="AR289" s="52"/>
      <c r="AS289" s="55"/>
      <c r="AT289" s="19">
        <v>220</v>
      </c>
      <c r="AU289" s="52"/>
      <c r="AV289" s="55"/>
      <c r="AW289" s="19"/>
      <c r="AX289" s="52"/>
      <c r="AY289" s="55"/>
      <c r="AZ289" s="19"/>
      <c r="BA289" s="52"/>
      <c r="BB289" s="55">
        <v>297</v>
      </c>
      <c r="BC289" s="19">
        <v>872</v>
      </c>
      <c r="BD289" s="52"/>
      <c r="BE289" s="55"/>
      <c r="BF289" s="19"/>
      <c r="BG289" s="52"/>
      <c r="BH289" s="55"/>
      <c r="BI289" s="19"/>
      <c r="BJ289" s="52"/>
      <c r="BK289" s="55">
        <v>1307</v>
      </c>
      <c r="BL289" s="19">
        <v>13366</v>
      </c>
      <c r="BM289" s="52">
        <v>3956</v>
      </c>
      <c r="BN289" s="55">
        <v>483</v>
      </c>
      <c r="BO289" s="19">
        <v>2952</v>
      </c>
      <c r="BP289" s="52"/>
      <c r="BQ289" s="55">
        <v>74</v>
      </c>
      <c r="BR289" s="19">
        <v>2591</v>
      </c>
      <c r="BS289" s="52">
        <v>2525</v>
      </c>
      <c r="BT289" s="55"/>
      <c r="BU289" s="19"/>
      <c r="BV289" s="52"/>
      <c r="BW289" s="55"/>
      <c r="BX289" s="19">
        <v>362</v>
      </c>
      <c r="BY289" s="52"/>
      <c r="BZ289" s="55">
        <v>103</v>
      </c>
      <c r="CA289" s="19">
        <v>320</v>
      </c>
      <c r="CB289" s="52"/>
      <c r="CC289" s="55"/>
      <c r="CD289" s="19">
        <v>530</v>
      </c>
      <c r="CE289" s="52"/>
      <c r="CF289" s="55">
        <v>36</v>
      </c>
      <c r="CG289" s="19"/>
      <c r="CH289" s="52"/>
      <c r="CI289" s="55"/>
      <c r="CJ289" s="19">
        <v>223</v>
      </c>
      <c r="CK289" s="52"/>
      <c r="CL289" s="55">
        <v>125</v>
      </c>
      <c r="CM289" s="19"/>
      <c r="CN289" s="52"/>
      <c r="CO289" s="55">
        <v>89</v>
      </c>
      <c r="CP289" s="19">
        <v>1484</v>
      </c>
      <c r="CQ289" s="52">
        <v>1431</v>
      </c>
      <c r="CR289" s="55"/>
      <c r="CS289" s="19"/>
      <c r="CT289" s="52"/>
      <c r="CU289" s="55"/>
      <c r="CV289" s="19"/>
      <c r="CW289" s="52"/>
      <c r="CX289" s="55">
        <v>397</v>
      </c>
      <c r="CY289" s="19">
        <v>4904</v>
      </c>
      <c r="CZ289" s="52"/>
      <c r="DA289" s="55">
        <v>0</v>
      </c>
      <c r="DB289" s="19">
        <v>0</v>
      </c>
      <c r="DC289" s="52">
        <v>0</v>
      </c>
      <c r="DD289" s="55"/>
      <c r="DE289" s="19"/>
      <c r="DF289" s="52"/>
      <c r="DG289" s="55"/>
      <c r="DH289" s="19"/>
      <c r="DI289" s="52"/>
      <c r="DJ289" s="55"/>
      <c r="DK289" s="19"/>
      <c r="DL289" s="52"/>
      <c r="DM289" s="55">
        <v>0</v>
      </c>
      <c r="DN289" s="19">
        <v>0</v>
      </c>
      <c r="DO289" s="52">
        <v>15000</v>
      </c>
      <c r="DP289" s="55"/>
      <c r="DQ289" s="19"/>
      <c r="DR289" s="52"/>
      <c r="DS289" s="55"/>
      <c r="DT289" s="19"/>
      <c r="DU289" s="52"/>
      <c r="DV289" s="55"/>
      <c r="DW289" s="19"/>
      <c r="DX289" s="52">
        <v>15000</v>
      </c>
      <c r="DY289" s="55"/>
      <c r="DZ289" s="19"/>
      <c r="EA289" s="52"/>
      <c r="EB289" s="55">
        <v>4428</v>
      </c>
      <c r="EC289" s="19">
        <v>31414</v>
      </c>
      <c r="ED289" s="52">
        <v>18956</v>
      </c>
      <c r="EE289" s="55">
        <v>0</v>
      </c>
      <c r="EF289" s="19">
        <v>0</v>
      </c>
      <c r="EG289" s="52">
        <v>0</v>
      </c>
      <c r="EH289" s="55">
        <v>4428</v>
      </c>
      <c r="EI289" s="19">
        <v>31414</v>
      </c>
      <c r="EJ289" s="20">
        <v>18956</v>
      </c>
      <c r="EK289" s="2"/>
    </row>
    <row r="290" spans="1:141" x14ac:dyDescent="0.35">
      <c r="A290" s="5">
        <v>23</v>
      </c>
      <c r="B290" s="7" t="s">
        <v>75</v>
      </c>
      <c r="C290" s="18">
        <v>0</v>
      </c>
      <c r="D290" s="19">
        <v>0</v>
      </c>
      <c r="E290" s="52">
        <v>0</v>
      </c>
      <c r="F290" s="55"/>
      <c r="G290" s="19"/>
      <c r="H290" s="52"/>
      <c r="I290" s="55"/>
      <c r="J290" s="19"/>
      <c r="K290" s="52"/>
      <c r="L290" s="55"/>
      <c r="M290" s="19"/>
      <c r="N290" s="52"/>
      <c r="O290" s="55"/>
      <c r="P290" s="19"/>
      <c r="Q290" s="52"/>
      <c r="R290" s="55"/>
      <c r="S290" s="19"/>
      <c r="T290" s="52"/>
      <c r="U290" s="55"/>
      <c r="V290" s="19"/>
      <c r="W290" s="52"/>
      <c r="X290" s="55"/>
      <c r="Y290" s="19"/>
      <c r="Z290" s="52"/>
      <c r="AA290" s="55"/>
      <c r="AB290" s="19"/>
      <c r="AC290" s="52"/>
      <c r="AD290" s="55"/>
      <c r="AE290" s="19"/>
      <c r="AF290" s="52"/>
      <c r="AG290" s="55"/>
      <c r="AH290" s="19"/>
      <c r="AI290" s="52"/>
      <c r="AJ290" s="55"/>
      <c r="AK290" s="19"/>
      <c r="AL290" s="52"/>
      <c r="AM290" s="55"/>
      <c r="AN290" s="19"/>
      <c r="AO290" s="52"/>
      <c r="AP290" s="55"/>
      <c r="AQ290" s="19"/>
      <c r="AR290" s="52"/>
      <c r="AS290" s="55"/>
      <c r="AT290" s="19"/>
      <c r="AU290" s="52"/>
      <c r="AV290" s="55"/>
      <c r="AW290" s="19"/>
      <c r="AX290" s="52"/>
      <c r="AY290" s="55"/>
      <c r="AZ290" s="19"/>
      <c r="BA290" s="52"/>
      <c r="BB290" s="55"/>
      <c r="BC290" s="19"/>
      <c r="BD290" s="52"/>
      <c r="BE290" s="55"/>
      <c r="BF290" s="19"/>
      <c r="BG290" s="52"/>
      <c r="BH290" s="55"/>
      <c r="BI290" s="19"/>
      <c r="BJ290" s="52"/>
      <c r="BK290" s="55">
        <v>0</v>
      </c>
      <c r="BL290" s="19">
        <v>0</v>
      </c>
      <c r="BM290" s="52">
        <v>0</v>
      </c>
      <c r="BN290" s="55"/>
      <c r="BO290" s="19"/>
      <c r="BP290" s="52"/>
      <c r="BQ290" s="55"/>
      <c r="BR290" s="19"/>
      <c r="BS290" s="52"/>
      <c r="BT290" s="55"/>
      <c r="BU290" s="19"/>
      <c r="BV290" s="52"/>
      <c r="BW290" s="55"/>
      <c r="BX290" s="19"/>
      <c r="BY290" s="52"/>
      <c r="BZ290" s="55"/>
      <c r="CA290" s="19"/>
      <c r="CB290" s="52"/>
      <c r="CC290" s="55"/>
      <c r="CD290" s="19"/>
      <c r="CE290" s="52"/>
      <c r="CF290" s="55"/>
      <c r="CG290" s="19"/>
      <c r="CH290" s="52"/>
      <c r="CI290" s="55"/>
      <c r="CJ290" s="19"/>
      <c r="CK290" s="52"/>
      <c r="CL290" s="55"/>
      <c r="CM290" s="19"/>
      <c r="CN290" s="52"/>
      <c r="CO290" s="55"/>
      <c r="CP290" s="19"/>
      <c r="CQ290" s="52"/>
      <c r="CR290" s="55"/>
      <c r="CS290" s="19"/>
      <c r="CT290" s="52"/>
      <c r="CU290" s="55"/>
      <c r="CV290" s="19"/>
      <c r="CW290" s="52"/>
      <c r="CX290" s="55"/>
      <c r="CY290" s="19"/>
      <c r="CZ290" s="52"/>
      <c r="DA290" s="55">
        <v>0</v>
      </c>
      <c r="DB290" s="19">
        <v>0</v>
      </c>
      <c r="DC290" s="52">
        <v>0</v>
      </c>
      <c r="DD290" s="55"/>
      <c r="DE290" s="19"/>
      <c r="DF290" s="52"/>
      <c r="DG290" s="55"/>
      <c r="DH290" s="19"/>
      <c r="DI290" s="52"/>
      <c r="DJ290" s="55"/>
      <c r="DK290" s="19"/>
      <c r="DL290" s="52"/>
      <c r="DM290" s="55">
        <v>0</v>
      </c>
      <c r="DN290" s="19">
        <v>0</v>
      </c>
      <c r="DO290" s="52">
        <v>0</v>
      </c>
      <c r="DP290" s="55"/>
      <c r="DQ290" s="19"/>
      <c r="DR290" s="52"/>
      <c r="DS290" s="55"/>
      <c r="DT290" s="19"/>
      <c r="DU290" s="52"/>
      <c r="DV290" s="55"/>
      <c r="DW290" s="19"/>
      <c r="DX290" s="52"/>
      <c r="DY290" s="55"/>
      <c r="DZ290" s="19"/>
      <c r="EA290" s="52"/>
      <c r="EB290" s="55">
        <v>0</v>
      </c>
      <c r="EC290" s="19">
        <v>0</v>
      </c>
      <c r="ED290" s="52">
        <v>0</v>
      </c>
      <c r="EE290" s="55">
        <v>0</v>
      </c>
      <c r="EF290" s="19">
        <v>0</v>
      </c>
      <c r="EG290" s="52">
        <v>0</v>
      </c>
      <c r="EH290" s="55">
        <v>0</v>
      </c>
      <c r="EI290" s="19">
        <v>0</v>
      </c>
      <c r="EJ290" s="20">
        <v>0</v>
      </c>
      <c r="EK290" s="2"/>
    </row>
    <row r="291" spans="1:141" ht="15" thickBot="1" x14ac:dyDescent="0.4">
      <c r="A291" s="24" t="s">
        <v>154</v>
      </c>
      <c r="B291" s="25" t="s">
        <v>76</v>
      </c>
      <c r="C291" s="26">
        <v>2703763.363088456</v>
      </c>
      <c r="D291" s="27">
        <v>17912762.825523578</v>
      </c>
      <c r="E291" s="53">
        <v>1163346.2747964112</v>
      </c>
      <c r="F291" s="56">
        <v>1914506.0186311752</v>
      </c>
      <c r="G291" s="27">
        <v>8684987.3462201953</v>
      </c>
      <c r="H291" s="53">
        <v>266544.29919054313</v>
      </c>
      <c r="I291" s="56">
        <v>862.54439000000002</v>
      </c>
      <c r="J291" s="27">
        <v>111517.778938192</v>
      </c>
      <c r="K291" s="53">
        <v>0</v>
      </c>
      <c r="L291" s="56">
        <v>1673.66839</v>
      </c>
      <c r="M291" s="27">
        <v>43126.632894818998</v>
      </c>
      <c r="N291" s="53">
        <v>0</v>
      </c>
      <c r="O291" s="56">
        <v>444106.61839608499</v>
      </c>
      <c r="P291" s="27">
        <v>1589954.60144507</v>
      </c>
      <c r="Q291" s="53">
        <v>42714.409249999997</v>
      </c>
      <c r="R291" s="56">
        <v>494.44812999999999</v>
      </c>
      <c r="S291" s="27">
        <v>10601.891439999999</v>
      </c>
      <c r="T291" s="53">
        <v>0</v>
      </c>
      <c r="U291" s="56">
        <v>0</v>
      </c>
      <c r="V291" s="27">
        <v>0</v>
      </c>
      <c r="W291" s="53">
        <v>0</v>
      </c>
      <c r="X291" s="56">
        <v>21309.911710902968</v>
      </c>
      <c r="Y291" s="27">
        <v>1306562.7137180972</v>
      </c>
      <c r="Z291" s="53">
        <v>176677.35430370399</v>
      </c>
      <c r="AA291" s="56">
        <v>0</v>
      </c>
      <c r="AB291" s="27">
        <v>272.50299999999999</v>
      </c>
      <c r="AC291" s="53">
        <v>0</v>
      </c>
      <c r="AD291" s="56">
        <v>0</v>
      </c>
      <c r="AE291" s="27">
        <v>0</v>
      </c>
      <c r="AF291" s="53">
        <v>0</v>
      </c>
      <c r="AG291" s="56">
        <v>30272.907589612001</v>
      </c>
      <c r="AH291" s="27">
        <v>4187937.7611969989</v>
      </c>
      <c r="AI291" s="53">
        <v>223901.07759999999</v>
      </c>
      <c r="AJ291" s="56">
        <v>0</v>
      </c>
      <c r="AK291" s="27">
        <v>853.73304719999999</v>
      </c>
      <c r="AL291" s="53">
        <v>0</v>
      </c>
      <c r="AM291" s="56">
        <v>0</v>
      </c>
      <c r="AN291" s="27">
        <v>0</v>
      </c>
      <c r="AO291" s="53">
        <v>0</v>
      </c>
      <c r="AP291" s="56">
        <v>172997.95086458311</v>
      </c>
      <c r="AQ291" s="27">
        <v>1791548.6741495701</v>
      </c>
      <c r="AR291" s="53">
        <v>118011.8909</v>
      </c>
      <c r="AS291" s="56">
        <v>5083.0543900000002</v>
      </c>
      <c r="AT291" s="27">
        <v>218422.76749825419</v>
      </c>
      <c r="AU291" s="53">
        <v>233697.90934916399</v>
      </c>
      <c r="AV291" s="56">
        <v>0</v>
      </c>
      <c r="AW291" s="27">
        <v>0</v>
      </c>
      <c r="AX291" s="53">
        <v>0</v>
      </c>
      <c r="AY291" s="56">
        <v>0</v>
      </c>
      <c r="AZ291" s="27">
        <v>0</v>
      </c>
      <c r="BA291" s="53">
        <v>1928</v>
      </c>
      <c r="BB291" s="56">
        <v>115486.90150609839</v>
      </c>
      <c r="BC291" s="27">
        <v>133348.96129539071</v>
      </c>
      <c r="BD291" s="53">
        <v>101799.33420300001</v>
      </c>
      <c r="BE291" s="56">
        <v>811.46262962000003</v>
      </c>
      <c r="BF291" s="27">
        <v>0</v>
      </c>
      <c r="BG291" s="53">
        <v>0</v>
      </c>
      <c r="BH291" s="56">
        <v>0</v>
      </c>
      <c r="BI291" s="27">
        <v>0</v>
      </c>
      <c r="BJ291" s="53">
        <v>0</v>
      </c>
      <c r="BK291" s="56">
        <v>699122.47213151469</v>
      </c>
      <c r="BL291" s="27">
        <v>3976129.8372704359</v>
      </c>
      <c r="BM291" s="53">
        <v>2856751.3472305662</v>
      </c>
      <c r="BN291" s="56">
        <v>75107.879506164638</v>
      </c>
      <c r="BO291" s="27">
        <v>1282369.1279890209</v>
      </c>
      <c r="BP291" s="53">
        <v>387116.63077517529</v>
      </c>
      <c r="BQ291" s="56">
        <v>46749.415599314969</v>
      </c>
      <c r="BR291" s="27">
        <v>415831.0435716263</v>
      </c>
      <c r="BS291" s="53">
        <v>220340.5345847632</v>
      </c>
      <c r="BT291" s="56">
        <v>16478.159125422109</v>
      </c>
      <c r="BU291" s="27">
        <v>69898.769241764065</v>
      </c>
      <c r="BV291" s="53">
        <v>167259.26495443701</v>
      </c>
      <c r="BW291" s="56">
        <v>16109.051032548001</v>
      </c>
      <c r="BX291" s="27">
        <v>186755.86643323829</v>
      </c>
      <c r="BY291" s="53">
        <v>327210.7388402542</v>
      </c>
      <c r="BZ291" s="56">
        <v>21561.788307686609</v>
      </c>
      <c r="CA291" s="27">
        <v>288455.84051332081</v>
      </c>
      <c r="CB291" s="53">
        <v>362553.78352716612</v>
      </c>
      <c r="CC291" s="56">
        <v>22447.130525033499</v>
      </c>
      <c r="CD291" s="27">
        <v>99005.334095614497</v>
      </c>
      <c r="CE291" s="53">
        <v>227710.37131249631</v>
      </c>
      <c r="CF291" s="56">
        <v>40151.21132086873</v>
      </c>
      <c r="CG291" s="27">
        <v>56562.390470656101</v>
      </c>
      <c r="CH291" s="53">
        <v>16027.505929999999</v>
      </c>
      <c r="CI291" s="56">
        <v>31363.50419381079</v>
      </c>
      <c r="CJ291" s="27">
        <v>41334.932393756069</v>
      </c>
      <c r="CK291" s="53">
        <v>8898.7713399999993</v>
      </c>
      <c r="CL291" s="56">
        <v>92258.897257323202</v>
      </c>
      <c r="CM291" s="27">
        <v>305967.8013256627</v>
      </c>
      <c r="CN291" s="53">
        <v>50234.9032572</v>
      </c>
      <c r="CO291" s="56">
        <v>58847.806384062947</v>
      </c>
      <c r="CP291" s="27">
        <v>210769.57654377911</v>
      </c>
      <c r="CQ291" s="53">
        <v>32369.848542216001</v>
      </c>
      <c r="CR291" s="56">
        <v>0</v>
      </c>
      <c r="CS291" s="27">
        <v>0</v>
      </c>
      <c r="CT291" s="53">
        <v>0</v>
      </c>
      <c r="CU291" s="56">
        <v>544.20308</v>
      </c>
      <c r="CV291" s="27">
        <v>1895.4625248560001</v>
      </c>
      <c r="CW291" s="53">
        <v>0</v>
      </c>
      <c r="CX291" s="56">
        <v>277503.42579927959</v>
      </c>
      <c r="CY291" s="27">
        <v>1017283.6921671408</v>
      </c>
      <c r="CZ291" s="53">
        <v>1057028.994166858</v>
      </c>
      <c r="DA291" s="56">
        <v>73742.738863508188</v>
      </c>
      <c r="DB291" s="27">
        <v>133897.98083522019</v>
      </c>
      <c r="DC291" s="53">
        <v>83927.854270488999</v>
      </c>
      <c r="DD291" s="56">
        <v>50074.351637461907</v>
      </c>
      <c r="DE291" s="27">
        <v>109511.1425617924</v>
      </c>
      <c r="DF291" s="53">
        <v>61683.966947392997</v>
      </c>
      <c r="DG291" s="56">
        <v>3974.3589363852748</v>
      </c>
      <c r="DH291" s="27">
        <v>6480.5529500000002</v>
      </c>
      <c r="DI291" s="53">
        <v>1271.097850242</v>
      </c>
      <c r="DJ291" s="56">
        <v>19694.028289660979</v>
      </c>
      <c r="DK291" s="27">
        <v>17906.285323427859</v>
      </c>
      <c r="DL291" s="53">
        <v>20972.789472854001</v>
      </c>
      <c r="DM291" s="56">
        <v>5502.1081955990003</v>
      </c>
      <c r="DN291" s="27">
        <v>128623.74811659699</v>
      </c>
      <c r="DO291" s="53">
        <v>564513.99790795404</v>
      </c>
      <c r="DP291" s="56">
        <v>312.59609</v>
      </c>
      <c r="DQ291" s="27">
        <v>6773.7439800000002</v>
      </c>
      <c r="DR291" s="53">
        <v>79683.894552283993</v>
      </c>
      <c r="DS291" s="56">
        <v>4727.0751055990004</v>
      </c>
      <c r="DT291" s="27">
        <v>40849.432236597</v>
      </c>
      <c r="DU291" s="53">
        <v>79759.191913482005</v>
      </c>
      <c r="DV291" s="56">
        <v>462.43700000000001</v>
      </c>
      <c r="DW291" s="27">
        <v>81000.571899999995</v>
      </c>
      <c r="DX291" s="53">
        <v>405070.91144218802</v>
      </c>
      <c r="DY291" s="56">
        <v>28704.900279425001</v>
      </c>
      <c r="DZ291" s="27">
        <v>76546.873370985006</v>
      </c>
      <c r="EA291" s="53">
        <v>71285.583700000003</v>
      </c>
      <c r="EB291" s="56">
        <v>3510835.5825585048</v>
      </c>
      <c r="EC291" s="27">
        <v>22227961.265116815</v>
      </c>
      <c r="ED291" s="53">
        <v>4739825.0579054207</v>
      </c>
      <c r="EE291" s="56">
        <v>0</v>
      </c>
      <c r="EF291" s="27">
        <v>2162.1660932</v>
      </c>
      <c r="EG291" s="53">
        <v>250944.49405237101</v>
      </c>
      <c r="EH291" s="56">
        <v>3510835.5825585048</v>
      </c>
      <c r="EI291" s="27">
        <v>22230123.431210015</v>
      </c>
      <c r="EJ291" s="28">
        <v>4990769.5519577917</v>
      </c>
      <c r="EK291" s="2"/>
    </row>
    <row r="292" spans="1:141" ht="15" thickTop="1" x14ac:dyDescent="0.3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</row>
    <row r="294" spans="1:141" x14ac:dyDescent="0.35">
      <c r="A294" s="1" t="s">
        <v>127</v>
      </c>
      <c r="C294" s="1" t="s">
        <v>145</v>
      </c>
    </row>
    <row r="295" spans="1:141" ht="15" thickBot="1" x14ac:dyDescent="0.4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</row>
    <row r="296" spans="1:141" ht="45" customHeight="1" thickTop="1" x14ac:dyDescent="0.35">
      <c r="A296" s="72" t="s">
        <v>0</v>
      </c>
      <c r="B296" s="83" t="s">
        <v>1</v>
      </c>
      <c r="C296" s="85" t="s">
        <v>128</v>
      </c>
      <c r="D296" s="81" t="s">
        <v>129</v>
      </c>
      <c r="E296" s="81" t="s">
        <v>130</v>
      </c>
      <c r="F296" s="81" t="s">
        <v>131</v>
      </c>
      <c r="G296" s="81" t="s">
        <v>132</v>
      </c>
      <c r="H296" s="81"/>
      <c r="I296" s="81"/>
      <c r="J296" s="81"/>
      <c r="K296" s="81"/>
      <c r="L296" s="81"/>
      <c r="M296" s="81" t="s">
        <v>133</v>
      </c>
      <c r="N296" s="81"/>
      <c r="O296" s="81"/>
      <c r="P296" s="81" t="s">
        <v>136</v>
      </c>
      <c r="Q296" s="82"/>
      <c r="R296" s="2"/>
    </row>
    <row r="297" spans="1:141" ht="44" thickBot="1" x14ac:dyDescent="0.4">
      <c r="A297" s="74"/>
      <c r="B297" s="84"/>
      <c r="C297" s="86"/>
      <c r="D297" s="87"/>
      <c r="E297" s="87"/>
      <c r="F297" s="87"/>
      <c r="G297" s="46" t="s">
        <v>83</v>
      </c>
      <c r="H297" s="46" t="s">
        <v>84</v>
      </c>
      <c r="I297" s="46" t="s">
        <v>85</v>
      </c>
      <c r="J297" s="46" t="s">
        <v>86</v>
      </c>
      <c r="K297" s="46" t="s">
        <v>20</v>
      </c>
      <c r="L297" s="46" t="s">
        <v>76</v>
      </c>
      <c r="M297" s="46" t="s">
        <v>134</v>
      </c>
      <c r="N297" s="46" t="s">
        <v>135</v>
      </c>
      <c r="O297" s="46" t="s">
        <v>118</v>
      </c>
      <c r="P297" s="46" t="s">
        <v>137</v>
      </c>
      <c r="Q297" s="47" t="s">
        <v>138</v>
      </c>
      <c r="R297" s="2"/>
    </row>
    <row r="298" spans="1:141" ht="15" thickTop="1" x14ac:dyDescent="0.35">
      <c r="A298" s="9">
        <v>1</v>
      </c>
      <c r="B298" s="10" t="s">
        <v>53</v>
      </c>
      <c r="C298" s="15"/>
      <c r="D298" s="16"/>
      <c r="E298" s="16"/>
      <c r="F298" s="16"/>
      <c r="G298" s="16"/>
      <c r="H298" s="16"/>
      <c r="I298" s="16"/>
      <c r="J298" s="16"/>
      <c r="K298" s="16"/>
      <c r="L298" s="16">
        <v>0</v>
      </c>
      <c r="M298" s="16"/>
      <c r="N298" s="16"/>
      <c r="O298" s="16"/>
      <c r="P298" s="16"/>
      <c r="Q298" s="17"/>
      <c r="R298" s="2"/>
    </row>
    <row r="299" spans="1:141" x14ac:dyDescent="0.35">
      <c r="A299" s="5">
        <v>2</v>
      </c>
      <c r="B299" s="7" t="s">
        <v>54</v>
      </c>
      <c r="C299" s="18"/>
      <c r="D299" s="19"/>
      <c r="E299" s="19"/>
      <c r="F299" s="19"/>
      <c r="G299" s="19"/>
      <c r="H299" s="19"/>
      <c r="I299" s="19"/>
      <c r="J299" s="19"/>
      <c r="K299" s="19"/>
      <c r="L299" s="19">
        <v>0</v>
      </c>
      <c r="M299" s="19"/>
      <c r="N299" s="19"/>
      <c r="O299" s="19"/>
      <c r="P299" s="19"/>
      <c r="Q299" s="20"/>
      <c r="R299" s="2"/>
    </row>
    <row r="300" spans="1:141" x14ac:dyDescent="0.35">
      <c r="A300" s="5">
        <v>3</v>
      </c>
      <c r="B300" s="7" t="s">
        <v>55</v>
      </c>
      <c r="C300" s="18"/>
      <c r="D300" s="19"/>
      <c r="E300" s="19"/>
      <c r="F300" s="19"/>
      <c r="G300" s="19"/>
      <c r="H300" s="19"/>
      <c r="I300" s="19"/>
      <c r="J300" s="19"/>
      <c r="K300" s="19"/>
      <c r="L300" s="19">
        <v>0</v>
      </c>
      <c r="M300" s="19"/>
      <c r="N300" s="19"/>
      <c r="O300" s="19"/>
      <c r="P300" s="19"/>
      <c r="Q300" s="20"/>
      <c r="R300" s="2"/>
    </row>
    <row r="301" spans="1:141" x14ac:dyDescent="0.35">
      <c r="A301" s="5">
        <v>4</v>
      </c>
      <c r="B301" s="7" t="s">
        <v>56</v>
      </c>
      <c r="C301" s="18"/>
      <c r="D301" s="19"/>
      <c r="E301" s="19"/>
      <c r="F301" s="19"/>
      <c r="G301" s="19"/>
      <c r="H301" s="19"/>
      <c r="I301" s="19"/>
      <c r="J301" s="19"/>
      <c r="K301" s="19"/>
      <c r="L301" s="19">
        <v>0</v>
      </c>
      <c r="M301" s="19"/>
      <c r="N301" s="19"/>
      <c r="O301" s="19"/>
      <c r="P301" s="19"/>
      <c r="Q301" s="20"/>
      <c r="R301" s="2"/>
    </row>
    <row r="302" spans="1:141" x14ac:dyDescent="0.35">
      <c r="A302" s="5">
        <v>5</v>
      </c>
      <c r="B302" s="7" t="s">
        <v>57</v>
      </c>
      <c r="C302" s="18"/>
      <c r="D302" s="19"/>
      <c r="E302" s="19"/>
      <c r="F302" s="19"/>
      <c r="G302" s="19"/>
      <c r="H302" s="19"/>
      <c r="I302" s="19"/>
      <c r="J302" s="19"/>
      <c r="K302" s="19"/>
      <c r="L302" s="19">
        <v>0</v>
      </c>
      <c r="M302" s="19"/>
      <c r="N302" s="19"/>
      <c r="O302" s="19"/>
      <c r="P302" s="19"/>
      <c r="Q302" s="20"/>
      <c r="R302" s="2"/>
    </row>
    <row r="303" spans="1:141" x14ac:dyDescent="0.35">
      <c r="A303" s="5">
        <v>6</v>
      </c>
      <c r="B303" s="7" t="s">
        <v>58</v>
      </c>
      <c r="C303" s="18"/>
      <c r="D303" s="19"/>
      <c r="E303" s="19"/>
      <c r="F303" s="19"/>
      <c r="G303" s="19"/>
      <c r="H303" s="19"/>
      <c r="I303" s="19"/>
      <c r="J303" s="19"/>
      <c r="K303" s="19"/>
      <c r="L303" s="19">
        <v>0</v>
      </c>
      <c r="M303" s="19"/>
      <c r="N303" s="19"/>
      <c r="O303" s="19"/>
      <c r="P303" s="19"/>
      <c r="Q303" s="20"/>
      <c r="R303" s="2"/>
    </row>
    <row r="304" spans="1:141" x14ac:dyDescent="0.35">
      <c r="A304" s="5">
        <v>7</v>
      </c>
      <c r="B304" s="7" t="s">
        <v>59</v>
      </c>
      <c r="C304" s="18"/>
      <c r="D304" s="19"/>
      <c r="E304" s="19"/>
      <c r="F304" s="19"/>
      <c r="G304" s="19"/>
      <c r="H304" s="19"/>
      <c r="I304" s="19"/>
      <c r="J304" s="19"/>
      <c r="K304" s="19"/>
      <c r="L304" s="19">
        <v>0</v>
      </c>
      <c r="M304" s="19"/>
      <c r="N304" s="19"/>
      <c r="O304" s="19"/>
      <c r="P304" s="19"/>
      <c r="Q304" s="20"/>
      <c r="R304" s="2"/>
    </row>
    <row r="305" spans="1:18" x14ac:dyDescent="0.35">
      <c r="A305" s="5">
        <v>8</v>
      </c>
      <c r="B305" s="7" t="s">
        <v>60</v>
      </c>
      <c r="C305" s="18">
        <v>9</v>
      </c>
      <c r="D305" s="19">
        <v>0.91679069999999996</v>
      </c>
      <c r="E305" s="19">
        <v>2</v>
      </c>
      <c r="F305" s="19">
        <v>0.11965853999999999</v>
      </c>
      <c r="G305" s="19">
        <v>0.91679069999999996</v>
      </c>
      <c r="H305" s="19"/>
      <c r="I305" s="19"/>
      <c r="J305" s="19"/>
      <c r="K305" s="19"/>
      <c r="L305" s="19">
        <v>0.91679069999999996</v>
      </c>
      <c r="M305" s="19">
        <v>0.36124594999999998</v>
      </c>
      <c r="N305" s="19">
        <v>0.55554475000000003</v>
      </c>
      <c r="O305" s="19"/>
      <c r="P305" s="19">
        <v>0.14691582277176199</v>
      </c>
      <c r="Q305" s="20">
        <v>30.6666666666667</v>
      </c>
      <c r="R305" s="2"/>
    </row>
    <row r="306" spans="1:18" x14ac:dyDescent="0.35">
      <c r="A306" s="5">
        <v>9</v>
      </c>
      <c r="B306" s="7" t="s">
        <v>61</v>
      </c>
      <c r="C306" s="18"/>
      <c r="D306" s="19"/>
      <c r="E306" s="19"/>
      <c r="F306" s="19"/>
      <c r="G306" s="19"/>
      <c r="H306" s="19"/>
      <c r="I306" s="19"/>
      <c r="J306" s="19"/>
      <c r="K306" s="19"/>
      <c r="L306" s="19">
        <v>0</v>
      </c>
      <c r="M306" s="19"/>
      <c r="N306" s="19"/>
      <c r="O306" s="19"/>
      <c r="P306" s="19"/>
      <c r="Q306" s="20"/>
      <c r="R306" s="2"/>
    </row>
    <row r="307" spans="1:18" x14ac:dyDescent="0.35">
      <c r="A307" s="5">
        <v>10</v>
      </c>
      <c r="B307" s="7" t="s">
        <v>62</v>
      </c>
      <c r="C307" s="18"/>
      <c r="D307" s="19"/>
      <c r="E307" s="19"/>
      <c r="F307" s="19"/>
      <c r="G307" s="19"/>
      <c r="H307" s="19"/>
      <c r="I307" s="19"/>
      <c r="J307" s="19"/>
      <c r="K307" s="19"/>
      <c r="L307" s="19">
        <v>0</v>
      </c>
      <c r="M307" s="19"/>
      <c r="N307" s="19"/>
      <c r="O307" s="19"/>
      <c r="P307" s="19"/>
      <c r="Q307" s="20"/>
      <c r="R307" s="2"/>
    </row>
    <row r="308" spans="1:18" x14ac:dyDescent="0.35">
      <c r="A308" s="5">
        <v>11</v>
      </c>
      <c r="B308" s="7" t="s">
        <v>63</v>
      </c>
      <c r="C308" s="18"/>
      <c r="D308" s="19"/>
      <c r="E308" s="19"/>
      <c r="F308" s="19"/>
      <c r="G308" s="19"/>
      <c r="H308" s="19"/>
      <c r="I308" s="19"/>
      <c r="J308" s="19"/>
      <c r="K308" s="19"/>
      <c r="L308" s="19">
        <v>0</v>
      </c>
      <c r="M308" s="19"/>
      <c r="N308" s="19"/>
      <c r="O308" s="19"/>
      <c r="P308" s="19"/>
      <c r="Q308" s="20"/>
      <c r="R308" s="2"/>
    </row>
    <row r="309" spans="1:18" x14ac:dyDescent="0.35">
      <c r="A309" s="5">
        <v>12</v>
      </c>
      <c r="B309" s="7" t="s">
        <v>64</v>
      </c>
      <c r="C309" s="18"/>
      <c r="D309" s="19"/>
      <c r="E309" s="19"/>
      <c r="F309" s="19"/>
      <c r="G309" s="19"/>
      <c r="H309" s="19"/>
      <c r="I309" s="19"/>
      <c r="J309" s="19"/>
      <c r="K309" s="19"/>
      <c r="L309" s="19">
        <v>0</v>
      </c>
      <c r="M309" s="19"/>
      <c r="N309" s="19"/>
      <c r="O309" s="19"/>
      <c r="P309" s="19"/>
      <c r="Q309" s="20"/>
      <c r="R309" s="2"/>
    </row>
    <row r="310" spans="1:18" x14ac:dyDescent="0.35">
      <c r="A310" s="5">
        <v>13</v>
      </c>
      <c r="B310" s="7" t="s">
        <v>65</v>
      </c>
      <c r="C310" s="18"/>
      <c r="D310" s="19"/>
      <c r="E310" s="19"/>
      <c r="F310" s="19"/>
      <c r="G310" s="19"/>
      <c r="H310" s="19"/>
      <c r="I310" s="19"/>
      <c r="J310" s="19"/>
      <c r="K310" s="19"/>
      <c r="L310" s="19">
        <v>0</v>
      </c>
      <c r="M310" s="19"/>
      <c r="N310" s="19"/>
      <c r="O310" s="19"/>
      <c r="P310" s="19"/>
      <c r="Q310" s="20"/>
      <c r="R310" s="2"/>
    </row>
    <row r="311" spans="1:18" x14ac:dyDescent="0.35">
      <c r="A311" s="5">
        <v>14</v>
      </c>
      <c r="B311" s="7" t="s">
        <v>66</v>
      </c>
      <c r="C311" s="18"/>
      <c r="D311" s="19"/>
      <c r="E311" s="19"/>
      <c r="F311" s="19"/>
      <c r="G311" s="19"/>
      <c r="H311" s="19"/>
      <c r="I311" s="19"/>
      <c r="J311" s="19"/>
      <c r="K311" s="19"/>
      <c r="L311" s="19">
        <v>0</v>
      </c>
      <c r="M311" s="19"/>
      <c r="N311" s="19"/>
      <c r="O311" s="19"/>
      <c r="P311" s="19"/>
      <c r="Q311" s="20"/>
      <c r="R311" s="2"/>
    </row>
    <row r="312" spans="1:18" x14ac:dyDescent="0.35">
      <c r="A312" s="5">
        <v>15</v>
      </c>
      <c r="B312" s="7" t="s">
        <v>67</v>
      </c>
      <c r="C312" s="18"/>
      <c r="D312" s="19"/>
      <c r="E312" s="19"/>
      <c r="F312" s="19"/>
      <c r="G312" s="19"/>
      <c r="H312" s="19"/>
      <c r="I312" s="19"/>
      <c r="J312" s="19"/>
      <c r="K312" s="19"/>
      <c r="L312" s="19">
        <v>0</v>
      </c>
      <c r="M312" s="19"/>
      <c r="N312" s="19"/>
      <c r="O312" s="19"/>
      <c r="P312" s="19"/>
      <c r="Q312" s="20"/>
      <c r="R312" s="2"/>
    </row>
    <row r="313" spans="1:18" x14ac:dyDescent="0.35">
      <c r="A313" s="5">
        <v>16</v>
      </c>
      <c r="B313" s="7" t="s">
        <v>68</v>
      </c>
      <c r="C313" s="18">
        <v>0</v>
      </c>
      <c r="D313" s="19">
        <v>0</v>
      </c>
      <c r="E313" s="19">
        <v>0</v>
      </c>
      <c r="F313" s="19">
        <v>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  <c r="O313" s="19">
        <v>0</v>
      </c>
      <c r="P313" s="19">
        <v>0</v>
      </c>
      <c r="Q313" s="20">
        <v>0</v>
      </c>
      <c r="R313" s="2"/>
    </row>
    <row r="314" spans="1:18" x14ac:dyDescent="0.35">
      <c r="A314" s="5">
        <v>17</v>
      </c>
      <c r="B314" s="7" t="s">
        <v>69</v>
      </c>
      <c r="C314" s="18">
        <v>94</v>
      </c>
      <c r="D314" s="19">
        <v>13391.135780000001</v>
      </c>
      <c r="E314" s="19">
        <v>28</v>
      </c>
      <c r="F314" s="19">
        <v>3569.7556599999998</v>
      </c>
      <c r="G314" s="19">
        <v>13391.135780000001</v>
      </c>
      <c r="H314" s="19">
        <v>0</v>
      </c>
      <c r="I314" s="19">
        <v>0</v>
      </c>
      <c r="J314" s="19">
        <v>0</v>
      </c>
      <c r="K314" s="19">
        <v>0</v>
      </c>
      <c r="L314" s="19">
        <v>13391.135780000001</v>
      </c>
      <c r="M314" s="19">
        <v>2740.7934700000001</v>
      </c>
      <c r="N314" s="19">
        <v>9441.63976</v>
      </c>
      <c r="O314" s="19">
        <v>1208.70255</v>
      </c>
      <c r="P314" s="19">
        <v>0.305873950564921</v>
      </c>
      <c r="Q314" s="20">
        <v>49.283624308768502</v>
      </c>
      <c r="R314" s="2"/>
    </row>
    <row r="315" spans="1:18" x14ac:dyDescent="0.35">
      <c r="A315" s="5">
        <v>18</v>
      </c>
      <c r="B315" s="7" t="s">
        <v>70</v>
      </c>
      <c r="C315" s="18"/>
      <c r="D315" s="19"/>
      <c r="E315" s="19"/>
      <c r="F315" s="19"/>
      <c r="G315" s="19"/>
      <c r="H315" s="19"/>
      <c r="I315" s="19"/>
      <c r="J315" s="19"/>
      <c r="K315" s="19"/>
      <c r="L315" s="19">
        <v>0</v>
      </c>
      <c r="M315" s="19"/>
      <c r="N315" s="19"/>
      <c r="O315" s="19"/>
      <c r="P315" s="19"/>
      <c r="Q315" s="20"/>
      <c r="R315" s="2"/>
    </row>
    <row r="316" spans="1:18" x14ac:dyDescent="0.35">
      <c r="A316" s="5">
        <v>19</v>
      </c>
      <c r="B316" s="7" t="s">
        <v>71</v>
      </c>
      <c r="C316" s="18"/>
      <c r="D316" s="19"/>
      <c r="E316" s="19"/>
      <c r="F316" s="19"/>
      <c r="G316" s="19"/>
      <c r="H316" s="19"/>
      <c r="I316" s="19"/>
      <c r="J316" s="19"/>
      <c r="K316" s="19"/>
      <c r="L316" s="19">
        <v>0</v>
      </c>
      <c r="M316" s="19"/>
      <c r="N316" s="19"/>
      <c r="O316" s="19"/>
      <c r="P316" s="19"/>
      <c r="Q316" s="20"/>
      <c r="R316" s="2"/>
    </row>
    <row r="317" spans="1:18" x14ac:dyDescent="0.35">
      <c r="A317" s="5">
        <v>20</v>
      </c>
      <c r="B317" s="7" t="s">
        <v>72</v>
      </c>
      <c r="C317" s="18"/>
      <c r="D317" s="19"/>
      <c r="E317" s="19"/>
      <c r="F317" s="19"/>
      <c r="G317" s="19"/>
      <c r="H317" s="19"/>
      <c r="I317" s="19"/>
      <c r="J317" s="19"/>
      <c r="K317" s="19"/>
      <c r="L317" s="19">
        <v>0</v>
      </c>
      <c r="M317" s="19"/>
      <c r="N317" s="19"/>
      <c r="O317" s="19"/>
      <c r="P317" s="19"/>
      <c r="Q317" s="20"/>
      <c r="R317" s="2"/>
    </row>
    <row r="318" spans="1:18" x14ac:dyDescent="0.35">
      <c r="A318" s="5">
        <v>21</v>
      </c>
      <c r="B318" s="7" t="s">
        <v>73</v>
      </c>
      <c r="C318" s="18"/>
      <c r="D318" s="19"/>
      <c r="E318" s="19"/>
      <c r="F318" s="19"/>
      <c r="G318" s="19"/>
      <c r="H318" s="19"/>
      <c r="I318" s="19"/>
      <c r="J318" s="19"/>
      <c r="K318" s="19"/>
      <c r="L318" s="19">
        <v>0</v>
      </c>
      <c r="M318" s="19"/>
      <c r="N318" s="19"/>
      <c r="O318" s="19"/>
      <c r="P318" s="19"/>
      <c r="Q318" s="20"/>
      <c r="R318" s="2"/>
    </row>
    <row r="319" spans="1:18" x14ac:dyDescent="0.35">
      <c r="A319" s="5">
        <v>22</v>
      </c>
      <c r="B319" s="7" t="s">
        <v>74</v>
      </c>
      <c r="C319" s="18"/>
      <c r="D319" s="19"/>
      <c r="E319" s="19"/>
      <c r="F319" s="19"/>
      <c r="G319" s="19"/>
      <c r="H319" s="19"/>
      <c r="I319" s="19"/>
      <c r="J319" s="19"/>
      <c r="K319" s="19"/>
      <c r="L319" s="19">
        <v>0</v>
      </c>
      <c r="M319" s="19"/>
      <c r="N319" s="19"/>
      <c r="O319" s="19"/>
      <c r="P319" s="19"/>
      <c r="Q319" s="20"/>
      <c r="R319" s="2"/>
    </row>
    <row r="320" spans="1:18" ht="15" thickBot="1" x14ac:dyDescent="0.4">
      <c r="A320" s="6">
        <v>23</v>
      </c>
      <c r="B320" s="8" t="s">
        <v>75</v>
      </c>
      <c r="C320" s="21"/>
      <c r="D320" s="22"/>
      <c r="E320" s="22"/>
      <c r="F320" s="22"/>
      <c r="G320" s="22"/>
      <c r="H320" s="22"/>
      <c r="I320" s="22"/>
      <c r="J320" s="22"/>
      <c r="K320" s="22"/>
      <c r="L320" s="22">
        <v>0</v>
      </c>
      <c r="M320" s="22"/>
      <c r="N320" s="22"/>
      <c r="O320" s="22"/>
      <c r="P320" s="22"/>
      <c r="Q320" s="23"/>
      <c r="R320" s="2"/>
    </row>
    <row r="321" spans="1:18" ht="15" thickTop="1" x14ac:dyDescent="0.3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</row>
    <row r="323" spans="1:18" x14ac:dyDescent="0.35">
      <c r="A323" s="1" t="s">
        <v>139</v>
      </c>
      <c r="C323" s="1" t="s">
        <v>145</v>
      </c>
    </row>
    <row r="324" spans="1:18" ht="15" thickBot="1" x14ac:dyDescent="0.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</row>
    <row r="325" spans="1:18" ht="45" customHeight="1" thickTop="1" x14ac:dyDescent="0.35">
      <c r="A325" s="72" t="s">
        <v>0</v>
      </c>
      <c r="B325" s="83" t="s">
        <v>1</v>
      </c>
      <c r="C325" s="85" t="s">
        <v>128</v>
      </c>
      <c r="D325" s="81" t="s">
        <v>129</v>
      </c>
      <c r="E325" s="81" t="s">
        <v>130</v>
      </c>
      <c r="F325" s="81" t="s">
        <v>131</v>
      </c>
      <c r="G325" s="81" t="s">
        <v>132</v>
      </c>
      <c r="H325" s="81"/>
      <c r="I325" s="81"/>
      <c r="J325" s="81"/>
      <c r="K325" s="81"/>
      <c r="L325" s="81"/>
      <c r="M325" s="81" t="s">
        <v>133</v>
      </c>
      <c r="N325" s="81"/>
      <c r="O325" s="81"/>
      <c r="P325" s="81" t="s">
        <v>136</v>
      </c>
      <c r="Q325" s="82"/>
      <c r="R325" s="2"/>
    </row>
    <row r="326" spans="1:18" ht="44" thickBot="1" x14ac:dyDescent="0.4">
      <c r="A326" s="74"/>
      <c r="B326" s="84"/>
      <c r="C326" s="86"/>
      <c r="D326" s="87"/>
      <c r="E326" s="87"/>
      <c r="F326" s="87"/>
      <c r="G326" s="46" t="s">
        <v>83</v>
      </c>
      <c r="H326" s="46" t="s">
        <v>84</v>
      </c>
      <c r="I326" s="46" t="s">
        <v>85</v>
      </c>
      <c r="J326" s="46" t="s">
        <v>86</v>
      </c>
      <c r="K326" s="46" t="s">
        <v>20</v>
      </c>
      <c r="L326" s="46" t="s">
        <v>76</v>
      </c>
      <c r="M326" s="46" t="s">
        <v>134</v>
      </c>
      <c r="N326" s="46" t="s">
        <v>135</v>
      </c>
      <c r="O326" s="46" t="s">
        <v>118</v>
      </c>
      <c r="P326" s="46" t="s">
        <v>137</v>
      </c>
      <c r="Q326" s="47" t="s">
        <v>138</v>
      </c>
      <c r="R326" s="2"/>
    </row>
    <row r="327" spans="1:18" ht="15" thickTop="1" x14ac:dyDescent="0.35">
      <c r="A327" s="9">
        <v>1</v>
      </c>
      <c r="B327" s="10" t="s">
        <v>53</v>
      </c>
      <c r="C327" s="15"/>
      <c r="D327" s="16"/>
      <c r="E327" s="16"/>
      <c r="F327" s="16"/>
      <c r="G327" s="16"/>
      <c r="H327" s="16"/>
      <c r="I327" s="16"/>
      <c r="J327" s="16"/>
      <c r="K327" s="16"/>
      <c r="L327" s="16">
        <v>0</v>
      </c>
      <c r="M327" s="16"/>
      <c r="N327" s="16"/>
      <c r="O327" s="16"/>
      <c r="P327" s="16"/>
      <c r="Q327" s="17"/>
      <c r="R327" s="2"/>
    </row>
    <row r="328" spans="1:18" x14ac:dyDescent="0.35">
      <c r="A328" s="5">
        <v>2</v>
      </c>
      <c r="B328" s="7" t="s">
        <v>54</v>
      </c>
      <c r="C328" s="18"/>
      <c r="D328" s="19"/>
      <c r="E328" s="19"/>
      <c r="F328" s="19"/>
      <c r="G328" s="19"/>
      <c r="H328" s="19"/>
      <c r="I328" s="19"/>
      <c r="J328" s="19"/>
      <c r="K328" s="19"/>
      <c r="L328" s="19">
        <v>0</v>
      </c>
      <c r="M328" s="19"/>
      <c r="N328" s="19"/>
      <c r="O328" s="19"/>
      <c r="P328" s="19"/>
      <c r="Q328" s="20"/>
      <c r="R328" s="2"/>
    </row>
    <row r="329" spans="1:18" x14ac:dyDescent="0.35">
      <c r="A329" s="5">
        <v>3</v>
      </c>
      <c r="B329" s="7" t="s">
        <v>55</v>
      </c>
      <c r="C329" s="18"/>
      <c r="D329" s="19"/>
      <c r="E329" s="19"/>
      <c r="F329" s="19"/>
      <c r="G329" s="19"/>
      <c r="H329" s="19"/>
      <c r="I329" s="19"/>
      <c r="J329" s="19"/>
      <c r="K329" s="19"/>
      <c r="L329" s="19">
        <v>0</v>
      </c>
      <c r="M329" s="19"/>
      <c r="N329" s="19"/>
      <c r="O329" s="19"/>
      <c r="P329" s="19"/>
      <c r="Q329" s="20"/>
      <c r="R329" s="2"/>
    </row>
    <row r="330" spans="1:18" x14ac:dyDescent="0.35">
      <c r="A330" s="5">
        <v>4</v>
      </c>
      <c r="B330" s="7" t="s">
        <v>56</v>
      </c>
      <c r="C330" s="18">
        <v>7</v>
      </c>
      <c r="D330" s="19">
        <v>628.47</v>
      </c>
      <c r="E330" s="19"/>
      <c r="F330" s="19"/>
      <c r="G330" s="19">
        <v>628.47</v>
      </c>
      <c r="H330" s="19"/>
      <c r="I330" s="19"/>
      <c r="J330" s="19"/>
      <c r="K330" s="19"/>
      <c r="L330" s="19">
        <v>628.47</v>
      </c>
      <c r="M330" s="19">
        <v>392</v>
      </c>
      <c r="N330" s="19">
        <v>236.47</v>
      </c>
      <c r="O330" s="19"/>
      <c r="P330" s="19">
        <v>0</v>
      </c>
      <c r="Q330" s="20">
        <v>26.2</v>
      </c>
      <c r="R330" s="2"/>
    </row>
    <row r="331" spans="1:18" x14ac:dyDescent="0.35">
      <c r="A331" s="5">
        <v>5</v>
      </c>
      <c r="B331" s="7" t="s">
        <v>57</v>
      </c>
      <c r="C331" s="18"/>
      <c r="D331" s="19"/>
      <c r="E331" s="19"/>
      <c r="F331" s="19"/>
      <c r="G331" s="19"/>
      <c r="H331" s="19"/>
      <c r="I331" s="19"/>
      <c r="J331" s="19"/>
      <c r="K331" s="19"/>
      <c r="L331" s="19">
        <v>0</v>
      </c>
      <c r="M331" s="19"/>
      <c r="N331" s="19"/>
      <c r="O331" s="19"/>
      <c r="P331" s="19"/>
      <c r="Q331" s="20"/>
      <c r="R331" s="2"/>
    </row>
    <row r="332" spans="1:18" x14ac:dyDescent="0.35">
      <c r="A332" s="5">
        <v>6</v>
      </c>
      <c r="B332" s="7" t="s">
        <v>58</v>
      </c>
      <c r="C332" s="18"/>
      <c r="D332" s="19"/>
      <c r="E332" s="19"/>
      <c r="F332" s="19"/>
      <c r="G332" s="19"/>
      <c r="H332" s="19"/>
      <c r="I332" s="19"/>
      <c r="J332" s="19"/>
      <c r="K332" s="19"/>
      <c r="L332" s="19">
        <v>0</v>
      </c>
      <c r="M332" s="19"/>
      <c r="N332" s="19"/>
      <c r="O332" s="19"/>
      <c r="P332" s="19"/>
      <c r="Q332" s="20"/>
      <c r="R332" s="2"/>
    </row>
    <row r="333" spans="1:18" x14ac:dyDescent="0.35">
      <c r="A333" s="5">
        <v>7</v>
      </c>
      <c r="B333" s="7" t="s">
        <v>59</v>
      </c>
      <c r="C333" s="18"/>
      <c r="D333" s="19"/>
      <c r="E333" s="19"/>
      <c r="F333" s="19"/>
      <c r="G333" s="19"/>
      <c r="H333" s="19"/>
      <c r="I333" s="19"/>
      <c r="J333" s="19"/>
      <c r="K333" s="19"/>
      <c r="L333" s="19">
        <v>0</v>
      </c>
      <c r="M333" s="19"/>
      <c r="N333" s="19"/>
      <c r="O333" s="19"/>
      <c r="P333" s="19"/>
      <c r="Q333" s="20"/>
      <c r="R333" s="2"/>
    </row>
    <row r="334" spans="1:18" x14ac:dyDescent="0.35">
      <c r="A334" s="5">
        <v>8</v>
      </c>
      <c r="B334" s="7" t="s">
        <v>60</v>
      </c>
      <c r="C334" s="18">
        <v>2136</v>
      </c>
      <c r="D334" s="19">
        <v>231.183774768468</v>
      </c>
      <c r="E334" s="19">
        <v>145</v>
      </c>
      <c r="F334" s="19">
        <v>6.6790979400000001</v>
      </c>
      <c r="G334" s="19">
        <v>222.46105137999899</v>
      </c>
      <c r="H334" s="19">
        <v>8.7227233884689994</v>
      </c>
      <c r="I334" s="19"/>
      <c r="J334" s="19"/>
      <c r="K334" s="19"/>
      <c r="L334" s="19">
        <v>231.183774768468</v>
      </c>
      <c r="M334" s="19">
        <v>84.844266919464104</v>
      </c>
      <c r="N334" s="19">
        <v>144.953328989005</v>
      </c>
      <c r="O334" s="19">
        <v>1.38617885999952</v>
      </c>
      <c r="P334" s="19">
        <v>4.2173108903357799E-2</v>
      </c>
      <c r="Q334" s="20">
        <v>41.607677902621703</v>
      </c>
      <c r="R334" s="2"/>
    </row>
    <row r="335" spans="1:18" x14ac:dyDescent="0.35">
      <c r="A335" s="5">
        <v>9</v>
      </c>
      <c r="B335" s="7" t="s">
        <v>61</v>
      </c>
      <c r="C335" s="18"/>
      <c r="D335" s="19"/>
      <c r="E335" s="19"/>
      <c r="F335" s="19"/>
      <c r="G335" s="19"/>
      <c r="H335" s="19"/>
      <c r="I335" s="19"/>
      <c r="J335" s="19"/>
      <c r="K335" s="19"/>
      <c r="L335" s="19">
        <v>0</v>
      </c>
      <c r="M335" s="19"/>
      <c r="N335" s="19"/>
      <c r="O335" s="19"/>
      <c r="P335" s="19"/>
      <c r="Q335" s="20"/>
      <c r="R335" s="2"/>
    </row>
    <row r="336" spans="1:18" x14ac:dyDescent="0.35">
      <c r="A336" s="5">
        <v>10</v>
      </c>
      <c r="B336" s="7" t="s">
        <v>62</v>
      </c>
      <c r="C336" s="18"/>
      <c r="D336" s="19"/>
      <c r="E336" s="19"/>
      <c r="F336" s="19"/>
      <c r="G336" s="19"/>
      <c r="H336" s="19"/>
      <c r="I336" s="19"/>
      <c r="J336" s="19"/>
      <c r="K336" s="19"/>
      <c r="L336" s="19">
        <v>0</v>
      </c>
      <c r="M336" s="19"/>
      <c r="N336" s="19"/>
      <c r="O336" s="19"/>
      <c r="P336" s="19"/>
      <c r="Q336" s="20"/>
      <c r="R336" s="2"/>
    </row>
    <row r="337" spans="1:18" x14ac:dyDescent="0.35">
      <c r="A337" s="5">
        <v>11</v>
      </c>
      <c r="B337" s="7" t="s">
        <v>63</v>
      </c>
      <c r="C337" s="18"/>
      <c r="D337" s="19"/>
      <c r="E337" s="19"/>
      <c r="F337" s="19"/>
      <c r="G337" s="19"/>
      <c r="H337" s="19"/>
      <c r="I337" s="19"/>
      <c r="J337" s="19"/>
      <c r="K337" s="19"/>
      <c r="L337" s="19">
        <v>0</v>
      </c>
      <c r="M337" s="19"/>
      <c r="N337" s="19"/>
      <c r="O337" s="19"/>
      <c r="P337" s="19"/>
      <c r="Q337" s="20"/>
      <c r="R337" s="2"/>
    </row>
    <row r="338" spans="1:18" x14ac:dyDescent="0.35">
      <c r="A338" s="5">
        <v>12</v>
      </c>
      <c r="B338" s="7" t="s">
        <v>64</v>
      </c>
      <c r="C338" s="18"/>
      <c r="D338" s="19"/>
      <c r="E338" s="19"/>
      <c r="F338" s="19"/>
      <c r="G338" s="19"/>
      <c r="H338" s="19"/>
      <c r="I338" s="19"/>
      <c r="J338" s="19"/>
      <c r="K338" s="19"/>
      <c r="L338" s="19">
        <v>0</v>
      </c>
      <c r="M338" s="19"/>
      <c r="N338" s="19"/>
      <c r="O338" s="19"/>
      <c r="P338" s="19"/>
      <c r="Q338" s="20"/>
      <c r="R338" s="2"/>
    </row>
    <row r="339" spans="1:18" x14ac:dyDescent="0.35">
      <c r="A339" s="5">
        <v>13</v>
      </c>
      <c r="B339" s="7" t="s">
        <v>65</v>
      </c>
      <c r="C339" s="18"/>
      <c r="D339" s="19"/>
      <c r="E339" s="19"/>
      <c r="F339" s="19"/>
      <c r="G339" s="19"/>
      <c r="H339" s="19"/>
      <c r="I339" s="19"/>
      <c r="J339" s="19"/>
      <c r="K339" s="19"/>
      <c r="L339" s="19">
        <v>0</v>
      </c>
      <c r="M339" s="19"/>
      <c r="N339" s="19"/>
      <c r="O339" s="19"/>
      <c r="P339" s="19"/>
      <c r="Q339" s="20"/>
      <c r="R339" s="2"/>
    </row>
    <row r="340" spans="1:18" x14ac:dyDescent="0.35">
      <c r="A340" s="5">
        <v>14</v>
      </c>
      <c r="B340" s="7" t="s">
        <v>66</v>
      </c>
      <c r="C340" s="18">
        <v>4706</v>
      </c>
      <c r="D340" s="19">
        <v>659032.45313282497</v>
      </c>
      <c r="E340" s="19">
        <v>652</v>
      </c>
      <c r="F340" s="19">
        <v>83389.060917134906</v>
      </c>
      <c r="G340" s="19">
        <v>639717.83057999704</v>
      </c>
      <c r="H340" s="19">
        <v>19314.622552828001</v>
      </c>
      <c r="I340" s="19"/>
      <c r="J340" s="19"/>
      <c r="K340" s="19"/>
      <c r="L340" s="19">
        <v>659032.45313282497</v>
      </c>
      <c r="M340" s="19">
        <v>129747.756614805</v>
      </c>
      <c r="N340" s="19">
        <v>528182.84038644598</v>
      </c>
      <c r="O340" s="19">
        <v>1101.8561315760001</v>
      </c>
      <c r="P340" s="19">
        <v>8.0156655000051397E-2</v>
      </c>
      <c r="Q340" s="20">
        <v>37.767330480718897</v>
      </c>
      <c r="R340" s="2"/>
    </row>
    <row r="341" spans="1:18" x14ac:dyDescent="0.35">
      <c r="A341" s="5">
        <v>15</v>
      </c>
      <c r="B341" s="7" t="s">
        <v>67</v>
      </c>
      <c r="C341" s="18"/>
      <c r="D341" s="19"/>
      <c r="E341" s="19"/>
      <c r="F341" s="19"/>
      <c r="G341" s="19"/>
      <c r="H341" s="19"/>
      <c r="I341" s="19"/>
      <c r="J341" s="19"/>
      <c r="K341" s="19"/>
      <c r="L341" s="19">
        <v>0</v>
      </c>
      <c r="M341" s="19"/>
      <c r="N341" s="19"/>
      <c r="O341" s="19"/>
      <c r="P341" s="19"/>
      <c r="Q341" s="20"/>
      <c r="R341" s="2"/>
    </row>
    <row r="342" spans="1:18" x14ac:dyDescent="0.35">
      <c r="A342" s="5">
        <v>16</v>
      </c>
      <c r="B342" s="7" t="s">
        <v>68</v>
      </c>
      <c r="C342" s="18">
        <v>24</v>
      </c>
      <c r="D342" s="19">
        <v>4068.2560899999999</v>
      </c>
      <c r="E342" s="19">
        <v>0</v>
      </c>
      <c r="F342" s="19">
        <v>0</v>
      </c>
      <c r="G342" s="19">
        <v>4068.2560899999999</v>
      </c>
      <c r="H342" s="19">
        <v>0</v>
      </c>
      <c r="I342" s="19">
        <v>0</v>
      </c>
      <c r="J342" s="19">
        <v>0</v>
      </c>
      <c r="K342" s="19">
        <v>0</v>
      </c>
      <c r="L342" s="19">
        <v>4068.2560899999999</v>
      </c>
      <c r="M342" s="19">
        <v>72.276420000000002</v>
      </c>
      <c r="N342" s="19">
        <v>3995.9796700000002</v>
      </c>
      <c r="O342" s="19">
        <v>0</v>
      </c>
      <c r="P342" s="19">
        <v>2.2444141319422399E-2</v>
      </c>
      <c r="Q342" s="20">
        <v>41.943962318262002</v>
      </c>
      <c r="R342" s="2"/>
    </row>
    <row r="343" spans="1:18" x14ac:dyDescent="0.35">
      <c r="A343" s="5">
        <v>17</v>
      </c>
      <c r="B343" s="7" t="s">
        <v>69</v>
      </c>
      <c r="C343" s="18">
        <v>6008</v>
      </c>
      <c r="D343" s="19">
        <v>584711.39561999997</v>
      </c>
      <c r="E343" s="19">
        <v>1173</v>
      </c>
      <c r="F343" s="19">
        <v>100109.48998</v>
      </c>
      <c r="G343" s="19">
        <v>584711.39561999997</v>
      </c>
      <c r="H343" s="19">
        <v>0</v>
      </c>
      <c r="I343" s="19">
        <v>0</v>
      </c>
      <c r="J343" s="19">
        <v>0</v>
      </c>
      <c r="K343" s="19">
        <v>0</v>
      </c>
      <c r="L343" s="19">
        <v>584711.39561999997</v>
      </c>
      <c r="M343" s="19">
        <v>257585.94503999999</v>
      </c>
      <c r="N343" s="19">
        <v>327125.45058</v>
      </c>
      <c r="O343" s="19">
        <v>0</v>
      </c>
      <c r="P343" s="19">
        <v>0.18946656662820599</v>
      </c>
      <c r="Q343" s="20">
        <v>40.916709700454803</v>
      </c>
      <c r="R343" s="2"/>
    </row>
    <row r="344" spans="1:18" x14ac:dyDescent="0.35">
      <c r="A344" s="5">
        <v>18</v>
      </c>
      <c r="B344" s="7" t="s">
        <v>70</v>
      </c>
      <c r="C344" s="18"/>
      <c r="D344" s="19"/>
      <c r="E344" s="19"/>
      <c r="F344" s="19"/>
      <c r="G344" s="19"/>
      <c r="H344" s="19"/>
      <c r="I344" s="19"/>
      <c r="J344" s="19"/>
      <c r="K344" s="19"/>
      <c r="L344" s="19">
        <v>0</v>
      </c>
      <c r="M344" s="19"/>
      <c r="N344" s="19"/>
      <c r="O344" s="19"/>
      <c r="P344" s="19"/>
      <c r="Q344" s="20"/>
      <c r="R344" s="2"/>
    </row>
    <row r="345" spans="1:18" x14ac:dyDescent="0.35">
      <c r="A345" s="5">
        <v>19</v>
      </c>
      <c r="B345" s="7" t="s">
        <v>71</v>
      </c>
      <c r="C345" s="18"/>
      <c r="D345" s="19"/>
      <c r="E345" s="19"/>
      <c r="F345" s="19"/>
      <c r="G345" s="19"/>
      <c r="H345" s="19"/>
      <c r="I345" s="19"/>
      <c r="J345" s="19"/>
      <c r="K345" s="19"/>
      <c r="L345" s="19">
        <v>0</v>
      </c>
      <c r="M345" s="19"/>
      <c r="N345" s="19"/>
      <c r="O345" s="19"/>
      <c r="P345" s="19"/>
      <c r="Q345" s="20"/>
      <c r="R345" s="2"/>
    </row>
    <row r="346" spans="1:18" x14ac:dyDescent="0.35">
      <c r="A346" s="5">
        <v>20</v>
      </c>
      <c r="B346" s="7" t="s">
        <v>72</v>
      </c>
      <c r="C346" s="18"/>
      <c r="D346" s="19"/>
      <c r="E346" s="19"/>
      <c r="F346" s="19"/>
      <c r="G346" s="19"/>
      <c r="H346" s="19"/>
      <c r="I346" s="19"/>
      <c r="J346" s="19"/>
      <c r="K346" s="19"/>
      <c r="L346" s="19">
        <v>0</v>
      </c>
      <c r="M346" s="19"/>
      <c r="N346" s="19"/>
      <c r="O346" s="19"/>
      <c r="P346" s="19"/>
      <c r="Q346" s="20"/>
      <c r="R346" s="2"/>
    </row>
    <row r="347" spans="1:18" x14ac:dyDescent="0.35">
      <c r="A347" s="5">
        <v>21</v>
      </c>
      <c r="B347" s="7" t="s">
        <v>73</v>
      </c>
      <c r="C347" s="18"/>
      <c r="D347" s="19"/>
      <c r="E347" s="19"/>
      <c r="F347" s="19"/>
      <c r="G347" s="19"/>
      <c r="H347" s="19"/>
      <c r="I347" s="19"/>
      <c r="J347" s="19"/>
      <c r="K347" s="19"/>
      <c r="L347" s="19">
        <v>0</v>
      </c>
      <c r="M347" s="19"/>
      <c r="N347" s="19"/>
      <c r="O347" s="19"/>
      <c r="P347" s="19"/>
      <c r="Q347" s="20"/>
      <c r="R347" s="2"/>
    </row>
    <row r="348" spans="1:18" x14ac:dyDescent="0.35">
      <c r="A348" s="5">
        <v>22</v>
      </c>
      <c r="B348" s="7" t="s">
        <v>74</v>
      </c>
      <c r="C348" s="18"/>
      <c r="D348" s="19"/>
      <c r="E348" s="19"/>
      <c r="F348" s="19"/>
      <c r="G348" s="19"/>
      <c r="H348" s="19"/>
      <c r="I348" s="19"/>
      <c r="J348" s="19"/>
      <c r="K348" s="19"/>
      <c r="L348" s="19">
        <v>0</v>
      </c>
      <c r="M348" s="19"/>
      <c r="N348" s="19"/>
      <c r="O348" s="19"/>
      <c r="P348" s="19"/>
      <c r="Q348" s="20"/>
      <c r="R348" s="2"/>
    </row>
    <row r="349" spans="1:18" ht="15" thickBot="1" x14ac:dyDescent="0.4">
      <c r="A349" s="6">
        <v>23</v>
      </c>
      <c r="B349" s="8" t="s">
        <v>75</v>
      </c>
      <c r="C349" s="21"/>
      <c r="D349" s="22"/>
      <c r="E349" s="22"/>
      <c r="F349" s="22"/>
      <c r="G349" s="22"/>
      <c r="H349" s="22"/>
      <c r="I349" s="22"/>
      <c r="J349" s="22"/>
      <c r="K349" s="22"/>
      <c r="L349" s="22">
        <v>0</v>
      </c>
      <c r="M349" s="22"/>
      <c r="N349" s="22"/>
      <c r="O349" s="22"/>
      <c r="P349" s="22"/>
      <c r="Q349" s="23"/>
      <c r="R349" s="2"/>
    </row>
    <row r="350" spans="1:18" ht="15" thickTop="1" x14ac:dyDescent="0.3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</row>
    <row r="352" spans="1:18" x14ac:dyDescent="0.35">
      <c r="A352" s="1" t="s">
        <v>140</v>
      </c>
      <c r="C352" s="1" t="s">
        <v>145</v>
      </c>
    </row>
    <row r="353" spans="1:18" ht="15" thickBot="1" x14ac:dyDescent="0.4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</row>
    <row r="354" spans="1:18" ht="45" customHeight="1" thickTop="1" x14ac:dyDescent="0.35">
      <c r="A354" s="72" t="s">
        <v>0</v>
      </c>
      <c r="B354" s="83" t="s">
        <v>1</v>
      </c>
      <c r="C354" s="85" t="s">
        <v>128</v>
      </c>
      <c r="D354" s="81" t="s">
        <v>129</v>
      </c>
      <c r="E354" s="81" t="s">
        <v>130</v>
      </c>
      <c r="F354" s="81" t="s">
        <v>131</v>
      </c>
      <c r="G354" s="81" t="s">
        <v>132</v>
      </c>
      <c r="H354" s="81"/>
      <c r="I354" s="81"/>
      <c r="J354" s="81"/>
      <c r="K354" s="81"/>
      <c r="L354" s="81"/>
      <c r="M354" s="81" t="s">
        <v>133</v>
      </c>
      <c r="N354" s="81"/>
      <c r="O354" s="81"/>
      <c r="P354" s="81" t="s">
        <v>136</v>
      </c>
      <c r="Q354" s="82"/>
      <c r="R354" s="2"/>
    </row>
    <row r="355" spans="1:18" ht="44" thickBot="1" x14ac:dyDescent="0.4">
      <c r="A355" s="74"/>
      <c r="B355" s="84"/>
      <c r="C355" s="86"/>
      <c r="D355" s="87"/>
      <c r="E355" s="87"/>
      <c r="F355" s="87"/>
      <c r="G355" s="46" t="s">
        <v>83</v>
      </c>
      <c r="H355" s="46" t="s">
        <v>84</v>
      </c>
      <c r="I355" s="46" t="s">
        <v>85</v>
      </c>
      <c r="J355" s="46" t="s">
        <v>86</v>
      </c>
      <c r="K355" s="46" t="s">
        <v>20</v>
      </c>
      <c r="L355" s="46" t="s">
        <v>76</v>
      </c>
      <c r="M355" s="46" t="s">
        <v>134</v>
      </c>
      <c r="N355" s="46" t="s">
        <v>135</v>
      </c>
      <c r="O355" s="46" t="s">
        <v>118</v>
      </c>
      <c r="P355" s="46" t="s">
        <v>137</v>
      </c>
      <c r="Q355" s="47" t="s">
        <v>138</v>
      </c>
      <c r="R355" s="2"/>
    </row>
    <row r="356" spans="1:18" ht="15" thickTop="1" x14ac:dyDescent="0.35">
      <c r="A356" s="9">
        <v>1</v>
      </c>
      <c r="B356" s="10" t="s">
        <v>53</v>
      </c>
      <c r="C356" s="15">
        <v>8008</v>
      </c>
      <c r="D356" s="16">
        <v>1251475.7846355001</v>
      </c>
      <c r="E356" s="16">
        <v>4543</v>
      </c>
      <c r="F356" s="16">
        <v>603650.64271500101</v>
      </c>
      <c r="G356" s="16">
        <v>894985.99520000396</v>
      </c>
      <c r="H356" s="16">
        <v>356489.789435499</v>
      </c>
      <c r="I356" s="16"/>
      <c r="J356" s="16"/>
      <c r="K356" s="16"/>
      <c r="L356" s="16">
        <v>1251475.7846355001</v>
      </c>
      <c r="M356" s="16">
        <v>202852.90536999999</v>
      </c>
      <c r="N356" s="16">
        <v>996143.303735503</v>
      </c>
      <c r="O356" s="16">
        <v>52479.575530000002</v>
      </c>
      <c r="P356" s="16">
        <v>0.178310675417575</v>
      </c>
      <c r="Q356" s="17">
        <v>49.494458367014602</v>
      </c>
      <c r="R356" s="2"/>
    </row>
    <row r="357" spans="1:18" x14ac:dyDescent="0.35">
      <c r="A357" s="5">
        <v>2</v>
      </c>
      <c r="B357" s="7" t="s">
        <v>54</v>
      </c>
      <c r="C357" s="18">
        <v>9628</v>
      </c>
      <c r="D357" s="19">
        <v>1738627.99478767</v>
      </c>
      <c r="E357" s="19">
        <v>1252</v>
      </c>
      <c r="F357" s="19">
        <v>150513.10222794701</v>
      </c>
      <c r="G357" s="19">
        <v>1143305.4103399999</v>
      </c>
      <c r="H357" s="19">
        <v>595322.58444766304</v>
      </c>
      <c r="I357" s="19">
        <v>0</v>
      </c>
      <c r="J357" s="19">
        <v>0</v>
      </c>
      <c r="K357" s="19">
        <v>0</v>
      </c>
      <c r="L357" s="19">
        <v>1738627.99478766</v>
      </c>
      <c r="M357" s="19">
        <v>209081.835520202</v>
      </c>
      <c r="N357" s="19">
        <v>1231608.0754816099</v>
      </c>
      <c r="O357" s="19">
        <v>297938.08378584898</v>
      </c>
      <c r="P357" s="19"/>
      <c r="Q357" s="20">
        <v>45.733202255518002</v>
      </c>
      <c r="R357" s="2"/>
    </row>
    <row r="358" spans="1:18" x14ac:dyDescent="0.35">
      <c r="A358" s="5">
        <v>3</v>
      </c>
      <c r="B358" s="7" t="s">
        <v>55</v>
      </c>
      <c r="C358" s="18">
        <v>263</v>
      </c>
      <c r="D358" s="19">
        <v>87098.86</v>
      </c>
      <c r="E358" s="19">
        <v>130</v>
      </c>
      <c r="F358" s="19">
        <v>47445.62</v>
      </c>
      <c r="G358" s="19">
        <v>87098.86</v>
      </c>
      <c r="H358" s="19"/>
      <c r="I358" s="19"/>
      <c r="J358" s="19"/>
      <c r="K358" s="19"/>
      <c r="L358" s="19">
        <v>87098.86</v>
      </c>
      <c r="M358" s="19">
        <v>4705.93</v>
      </c>
      <c r="N358" s="19">
        <v>51093.57</v>
      </c>
      <c r="O358" s="19">
        <v>31299.360000000001</v>
      </c>
      <c r="P358" s="19">
        <v>0.18110000000000001</v>
      </c>
      <c r="Q358" s="20">
        <v>55.65</v>
      </c>
      <c r="R358" s="2"/>
    </row>
    <row r="359" spans="1:18" x14ac:dyDescent="0.35">
      <c r="A359" s="5">
        <v>4</v>
      </c>
      <c r="B359" s="7" t="s">
        <v>56</v>
      </c>
      <c r="C359" s="18">
        <v>574</v>
      </c>
      <c r="D359" s="19">
        <v>125826.57</v>
      </c>
      <c r="E359" s="19">
        <v>187</v>
      </c>
      <c r="F359" s="19">
        <v>42538.94</v>
      </c>
      <c r="G359" s="19">
        <v>54565.67</v>
      </c>
      <c r="H359" s="19">
        <v>71260.899999999994</v>
      </c>
      <c r="I359" s="19"/>
      <c r="J359" s="19"/>
      <c r="K359" s="19"/>
      <c r="L359" s="19">
        <v>125826.57</v>
      </c>
      <c r="M359" s="19">
        <v>12067.21</v>
      </c>
      <c r="N359" s="19">
        <v>109206.58</v>
      </c>
      <c r="O359" s="19">
        <v>4552.78</v>
      </c>
      <c r="P359" s="19">
        <v>0.10987952573133</v>
      </c>
      <c r="Q359" s="20">
        <v>47.191048729215098</v>
      </c>
      <c r="R359" s="2"/>
    </row>
    <row r="360" spans="1:18" x14ac:dyDescent="0.35">
      <c r="A360" s="5">
        <v>5</v>
      </c>
      <c r="B360" s="7" t="s">
        <v>57</v>
      </c>
      <c r="C360" s="18">
        <v>339</v>
      </c>
      <c r="D360" s="19">
        <v>178000.51941377</v>
      </c>
      <c r="E360" s="19">
        <v>48</v>
      </c>
      <c r="F360" s="19">
        <v>17505.290896943701</v>
      </c>
      <c r="G360" s="19">
        <v>75358.940594743995</v>
      </c>
      <c r="H360" s="19">
        <v>102641.57881902601</v>
      </c>
      <c r="I360" s="19"/>
      <c r="J360" s="19"/>
      <c r="K360" s="19"/>
      <c r="L360" s="19">
        <v>178000.51941377</v>
      </c>
      <c r="M360" s="19">
        <v>1834.7706880020501</v>
      </c>
      <c r="N360" s="19">
        <v>92795.445954201903</v>
      </c>
      <c r="O360" s="19">
        <v>83370.302771565606</v>
      </c>
      <c r="P360" s="19">
        <v>0.14180000000000001</v>
      </c>
      <c r="Q360" s="20">
        <v>43</v>
      </c>
      <c r="R360" s="2"/>
    </row>
    <row r="361" spans="1:18" x14ac:dyDescent="0.35">
      <c r="A361" s="5">
        <v>6</v>
      </c>
      <c r="B361" s="7" t="s">
        <v>58</v>
      </c>
      <c r="C361" s="18">
        <v>192</v>
      </c>
      <c r="D361" s="19">
        <v>33467</v>
      </c>
      <c r="E361" s="19">
        <v>21</v>
      </c>
      <c r="F361" s="19">
        <v>2465</v>
      </c>
      <c r="G361" s="19">
        <v>22300</v>
      </c>
      <c r="H361" s="19">
        <v>11167</v>
      </c>
      <c r="I361" s="19"/>
      <c r="J361" s="19"/>
      <c r="K361" s="19"/>
      <c r="L361" s="19">
        <v>33467</v>
      </c>
      <c r="M361" s="19">
        <v>2965</v>
      </c>
      <c r="N361" s="19">
        <v>21329</v>
      </c>
      <c r="O361" s="19">
        <v>9173</v>
      </c>
      <c r="P361" s="19">
        <v>0.121390313802895</v>
      </c>
      <c r="Q361" s="20">
        <v>48.696480361718002</v>
      </c>
      <c r="R361" s="2"/>
    </row>
    <row r="362" spans="1:18" x14ac:dyDescent="0.35">
      <c r="A362" s="5">
        <v>7</v>
      </c>
      <c r="B362" s="7" t="s">
        <v>59</v>
      </c>
      <c r="C362" s="18"/>
      <c r="D362" s="19"/>
      <c r="E362" s="19"/>
      <c r="F362" s="19"/>
      <c r="G362" s="19"/>
      <c r="H362" s="19"/>
      <c r="I362" s="19"/>
      <c r="J362" s="19"/>
      <c r="K362" s="19"/>
      <c r="L362" s="19">
        <v>0</v>
      </c>
      <c r="M362" s="19"/>
      <c r="N362" s="19"/>
      <c r="O362" s="19"/>
      <c r="P362" s="19"/>
      <c r="Q362" s="20"/>
      <c r="R362" s="2"/>
    </row>
    <row r="363" spans="1:18" x14ac:dyDescent="0.35">
      <c r="A363" s="5">
        <v>8</v>
      </c>
      <c r="B363" s="7" t="s">
        <v>60</v>
      </c>
      <c r="C363" s="18">
        <v>21722</v>
      </c>
      <c r="D363" s="19">
        <v>3744586.3327788301</v>
      </c>
      <c r="E363" s="19">
        <v>8026</v>
      </c>
      <c r="F363" s="19">
        <v>1349320.7777733</v>
      </c>
      <c r="G363" s="19">
        <v>2461568.0850245901</v>
      </c>
      <c r="H363" s="19">
        <v>1283018.2477542399</v>
      </c>
      <c r="I363" s="19"/>
      <c r="J363" s="19"/>
      <c r="K363" s="19"/>
      <c r="L363" s="19">
        <v>3744586.3327788301</v>
      </c>
      <c r="M363" s="19">
        <v>473595.53199697298</v>
      </c>
      <c r="N363" s="19">
        <v>3008764.8343281499</v>
      </c>
      <c r="O363" s="19">
        <v>262225.96645370399</v>
      </c>
      <c r="P363" s="19">
        <v>0.160222832989076</v>
      </c>
      <c r="Q363" s="20">
        <v>42.312906236039098</v>
      </c>
      <c r="R363" s="2"/>
    </row>
    <row r="364" spans="1:18" x14ac:dyDescent="0.35">
      <c r="A364" s="5">
        <v>9</v>
      </c>
      <c r="B364" s="7" t="s">
        <v>61</v>
      </c>
      <c r="C364" s="18"/>
      <c r="D364" s="19"/>
      <c r="E364" s="19"/>
      <c r="F364" s="19"/>
      <c r="G364" s="19"/>
      <c r="H364" s="19"/>
      <c r="I364" s="19"/>
      <c r="J364" s="19"/>
      <c r="K364" s="19"/>
      <c r="L364" s="19">
        <v>0</v>
      </c>
      <c r="M364" s="19"/>
      <c r="N364" s="19"/>
      <c r="O364" s="19"/>
      <c r="P364" s="19"/>
      <c r="Q364" s="20"/>
      <c r="R364" s="2"/>
    </row>
    <row r="365" spans="1:18" x14ac:dyDescent="0.35">
      <c r="A365" s="5">
        <v>10</v>
      </c>
      <c r="B365" s="7" t="s">
        <v>62</v>
      </c>
      <c r="C365" s="18">
        <v>2914</v>
      </c>
      <c r="D365" s="19">
        <v>511574.77</v>
      </c>
      <c r="E365" s="19">
        <v>733</v>
      </c>
      <c r="F365" s="19">
        <v>122823.45</v>
      </c>
      <c r="G365" s="19">
        <v>254116.72</v>
      </c>
      <c r="H365" s="19">
        <v>257458.05</v>
      </c>
      <c r="I365" s="19"/>
      <c r="J365" s="19"/>
      <c r="K365" s="19"/>
      <c r="L365" s="19">
        <v>511574.77</v>
      </c>
      <c r="M365" s="19">
        <v>56597.440000000002</v>
      </c>
      <c r="N365" s="19">
        <v>433180.51</v>
      </c>
      <c r="O365" s="19">
        <v>21796.82</v>
      </c>
      <c r="P365" s="19">
        <v>0.172103483931762</v>
      </c>
      <c r="Q365" s="20">
        <v>45.234214390602098</v>
      </c>
      <c r="R365" s="2"/>
    </row>
    <row r="366" spans="1:18" x14ac:dyDescent="0.35">
      <c r="A366" s="5">
        <v>11</v>
      </c>
      <c r="B366" s="7" t="s">
        <v>63</v>
      </c>
      <c r="C366" s="18">
        <v>12280</v>
      </c>
      <c r="D366" s="19">
        <v>2758652</v>
      </c>
      <c r="E366" s="19">
        <v>3027</v>
      </c>
      <c r="F366" s="19">
        <v>498208</v>
      </c>
      <c r="G366" s="19">
        <v>1433395</v>
      </c>
      <c r="H366" s="19">
        <v>1325257</v>
      </c>
      <c r="I366" s="19">
        <v>0</v>
      </c>
      <c r="J366" s="19">
        <v>0</v>
      </c>
      <c r="K366" s="19">
        <v>0</v>
      </c>
      <c r="L366" s="19">
        <v>2758652</v>
      </c>
      <c r="M366" s="19"/>
      <c r="N366" s="19"/>
      <c r="O366" s="19"/>
      <c r="P366" s="19"/>
      <c r="Q366" s="20"/>
      <c r="R366" s="2"/>
    </row>
    <row r="367" spans="1:18" x14ac:dyDescent="0.35">
      <c r="A367" s="5">
        <v>12</v>
      </c>
      <c r="B367" s="7" t="s">
        <v>64</v>
      </c>
      <c r="C367" s="18">
        <v>854</v>
      </c>
      <c r="D367" s="19">
        <v>100757.06669000001</v>
      </c>
      <c r="E367" s="19">
        <v>778</v>
      </c>
      <c r="F367" s="19">
        <v>90604.829020000005</v>
      </c>
      <c r="G367" s="19">
        <v>100757.06669000001</v>
      </c>
      <c r="H367" s="19"/>
      <c r="I367" s="19"/>
      <c r="J367" s="19"/>
      <c r="K367" s="19"/>
      <c r="L367" s="19">
        <v>100757.06669000001</v>
      </c>
      <c r="M367" s="19">
        <v>28513.324509999999</v>
      </c>
      <c r="N367" s="19">
        <v>72243.742180000001</v>
      </c>
      <c r="O367" s="19">
        <v>0</v>
      </c>
      <c r="P367" s="19">
        <v>0.29586496413345298</v>
      </c>
      <c r="Q367" s="20">
        <v>46.789521238939699</v>
      </c>
      <c r="R367" s="2"/>
    </row>
    <row r="368" spans="1:18" x14ac:dyDescent="0.35">
      <c r="A368" s="5">
        <v>13</v>
      </c>
      <c r="B368" s="7" t="s">
        <v>65</v>
      </c>
      <c r="C368" s="18">
        <v>6161</v>
      </c>
      <c r="D368" s="19">
        <v>1443611.9740807801</v>
      </c>
      <c r="E368" s="19">
        <v>1888</v>
      </c>
      <c r="F368" s="19">
        <v>412421.61368394102</v>
      </c>
      <c r="G368" s="19">
        <v>866494.20834000304</v>
      </c>
      <c r="H368" s="19">
        <v>577117.76574078598</v>
      </c>
      <c r="I368" s="19">
        <v>0</v>
      </c>
      <c r="J368" s="19">
        <v>0</v>
      </c>
      <c r="K368" s="19">
        <v>0</v>
      </c>
      <c r="L368" s="19">
        <v>1443611.9740807901</v>
      </c>
      <c r="M368" s="19">
        <v>175095.97334426999</v>
      </c>
      <c r="N368" s="19">
        <v>990984.00055845804</v>
      </c>
      <c r="O368" s="19">
        <v>277532.00017805799</v>
      </c>
      <c r="P368" s="19">
        <v>0.15232228107965901</v>
      </c>
      <c r="Q368" s="20">
        <v>45.785423594863502</v>
      </c>
      <c r="R368" s="2"/>
    </row>
    <row r="369" spans="1:18" x14ac:dyDescent="0.35">
      <c r="A369" s="5">
        <v>14</v>
      </c>
      <c r="B369" s="7" t="s">
        <v>66</v>
      </c>
      <c r="C369" s="18">
        <v>16372</v>
      </c>
      <c r="D369" s="19">
        <v>2917011.3835919402</v>
      </c>
      <c r="E369" s="19">
        <v>4053</v>
      </c>
      <c r="F369" s="19">
        <v>668693.289217629</v>
      </c>
      <c r="G369" s="19">
        <v>2232628.1557199899</v>
      </c>
      <c r="H369" s="19">
        <v>684383.22787195502</v>
      </c>
      <c r="I369" s="19"/>
      <c r="J369" s="19"/>
      <c r="K369" s="19"/>
      <c r="L369" s="19">
        <v>2917011.3835919402</v>
      </c>
      <c r="M369" s="19">
        <v>278921.568477717</v>
      </c>
      <c r="N369" s="19">
        <v>2322374.1669915002</v>
      </c>
      <c r="O369" s="19">
        <v>315715.64812273998</v>
      </c>
      <c r="P369" s="19">
        <v>0.174620568000425</v>
      </c>
      <c r="Q369" s="20">
        <v>49.890708706016902</v>
      </c>
      <c r="R369" s="2"/>
    </row>
    <row r="370" spans="1:18" x14ac:dyDescent="0.35">
      <c r="A370" s="5">
        <v>15</v>
      </c>
      <c r="B370" s="7" t="s">
        <v>67</v>
      </c>
      <c r="C370" s="18">
        <v>712</v>
      </c>
      <c r="D370" s="19">
        <v>114352</v>
      </c>
      <c r="E370" s="19">
        <v>108</v>
      </c>
      <c r="F370" s="19">
        <v>24853</v>
      </c>
      <c r="G370" s="19">
        <v>51321</v>
      </c>
      <c r="H370" s="19">
        <v>63031</v>
      </c>
      <c r="I370" s="19"/>
      <c r="J370" s="19"/>
      <c r="K370" s="19"/>
      <c r="L370" s="19">
        <v>114352</v>
      </c>
      <c r="M370" s="19">
        <v>18636</v>
      </c>
      <c r="N370" s="19">
        <v>59506</v>
      </c>
      <c r="O370" s="19">
        <v>36210</v>
      </c>
      <c r="P370" s="19"/>
      <c r="Q370" s="20"/>
      <c r="R370" s="2"/>
    </row>
    <row r="371" spans="1:18" x14ac:dyDescent="0.35">
      <c r="A371" s="5">
        <v>16</v>
      </c>
      <c r="B371" s="7" t="s">
        <v>68</v>
      </c>
      <c r="C371" s="18">
        <v>9026</v>
      </c>
      <c r="D371" s="19">
        <v>2499464.0590000101</v>
      </c>
      <c r="E371" s="19">
        <v>2226</v>
      </c>
      <c r="F371" s="19">
        <v>518536.76468999899</v>
      </c>
      <c r="G371" s="19">
        <v>1186526.0975500001</v>
      </c>
      <c r="H371" s="19">
        <v>1310546.91827001</v>
      </c>
      <c r="I371" s="19">
        <v>0</v>
      </c>
      <c r="J371" s="19">
        <v>2391.0431800000001</v>
      </c>
      <c r="K371" s="19">
        <v>0</v>
      </c>
      <c r="L371" s="19">
        <v>2499464.0589999999</v>
      </c>
      <c r="M371" s="19">
        <v>139868.11443999899</v>
      </c>
      <c r="N371" s="19">
        <v>1716304.1669399999</v>
      </c>
      <c r="O371" s="19">
        <v>643291.77761999995</v>
      </c>
      <c r="P371" s="19">
        <v>0.15564110648341301</v>
      </c>
      <c r="Q371" s="20">
        <v>53.603472630469803</v>
      </c>
      <c r="R371" s="2"/>
    </row>
    <row r="372" spans="1:18" x14ac:dyDescent="0.35">
      <c r="A372" s="5">
        <v>17</v>
      </c>
      <c r="B372" s="7" t="s">
        <v>69</v>
      </c>
      <c r="C372" s="18">
        <v>33304</v>
      </c>
      <c r="D372" s="19">
        <v>5317489.3344240095</v>
      </c>
      <c r="E372" s="19">
        <v>8499</v>
      </c>
      <c r="F372" s="19">
        <v>1335363.8469727</v>
      </c>
      <c r="G372" s="19">
        <v>3486430.6141138398</v>
      </c>
      <c r="H372" s="19">
        <v>1829191.3046365699</v>
      </c>
      <c r="I372" s="19">
        <v>0</v>
      </c>
      <c r="J372" s="19">
        <v>1867.4156736</v>
      </c>
      <c r="K372" s="19">
        <v>0</v>
      </c>
      <c r="L372" s="19">
        <v>5317489.3344240095</v>
      </c>
      <c r="M372" s="19">
        <v>699512.61741703702</v>
      </c>
      <c r="N372" s="19">
        <v>3957057.0858810898</v>
      </c>
      <c r="O372" s="19">
        <v>660919.63112588297</v>
      </c>
      <c r="P372" s="19">
        <v>0.17399160098338301</v>
      </c>
      <c r="Q372" s="20">
        <v>47.822032784118001</v>
      </c>
      <c r="R372" s="2"/>
    </row>
    <row r="373" spans="1:18" x14ac:dyDescent="0.35">
      <c r="A373" s="5">
        <v>18</v>
      </c>
      <c r="B373" s="7" t="s">
        <v>70</v>
      </c>
      <c r="C373" s="18"/>
      <c r="D373" s="19"/>
      <c r="E373" s="19"/>
      <c r="F373" s="19"/>
      <c r="G373" s="19"/>
      <c r="H373" s="19"/>
      <c r="I373" s="19"/>
      <c r="J373" s="19"/>
      <c r="K373" s="19"/>
      <c r="L373" s="19">
        <v>0</v>
      </c>
      <c r="M373" s="19"/>
      <c r="N373" s="19"/>
      <c r="O373" s="19"/>
      <c r="P373" s="19"/>
      <c r="Q373" s="20"/>
      <c r="R373" s="2"/>
    </row>
    <row r="374" spans="1:18" x14ac:dyDescent="0.35">
      <c r="A374" s="5">
        <v>19</v>
      </c>
      <c r="B374" s="7" t="s">
        <v>71</v>
      </c>
      <c r="C374" s="18">
        <v>14595</v>
      </c>
      <c r="D374" s="19">
        <v>2547299.5415399801</v>
      </c>
      <c r="E374" s="19">
        <v>3900</v>
      </c>
      <c r="F374" s="19">
        <v>628461.33723000099</v>
      </c>
      <c r="G374" s="19">
        <v>1667028.0753399699</v>
      </c>
      <c r="H374" s="19">
        <v>880063.71775999898</v>
      </c>
      <c r="I374" s="19">
        <v>0</v>
      </c>
      <c r="J374" s="19">
        <v>207.74843999999999</v>
      </c>
      <c r="K374" s="19">
        <v>0</v>
      </c>
      <c r="L374" s="19">
        <v>2547299.5415399699</v>
      </c>
      <c r="M374" s="19">
        <v>285326.97493000003</v>
      </c>
      <c r="N374" s="19">
        <v>1996943.9341299799</v>
      </c>
      <c r="O374" s="19">
        <v>265028.63247999997</v>
      </c>
      <c r="P374" s="19">
        <v>0.18013626293537199</v>
      </c>
      <c r="Q374" s="20">
        <v>44.796985268927699</v>
      </c>
      <c r="R374" s="2"/>
    </row>
    <row r="375" spans="1:18" x14ac:dyDescent="0.35">
      <c r="A375" s="5">
        <v>20</v>
      </c>
      <c r="B375" s="7" t="s">
        <v>72</v>
      </c>
      <c r="C375" s="18"/>
      <c r="D375" s="19"/>
      <c r="E375" s="19"/>
      <c r="F375" s="19"/>
      <c r="G375" s="19"/>
      <c r="H375" s="19"/>
      <c r="I375" s="19"/>
      <c r="J375" s="19"/>
      <c r="K375" s="19"/>
      <c r="L375" s="19">
        <v>0</v>
      </c>
      <c r="M375" s="19"/>
      <c r="N375" s="19"/>
      <c r="O375" s="19"/>
      <c r="P375" s="19"/>
      <c r="Q375" s="20"/>
      <c r="R375" s="2"/>
    </row>
    <row r="376" spans="1:18" x14ac:dyDescent="0.35">
      <c r="A376" s="5">
        <v>21</v>
      </c>
      <c r="B376" s="7" t="s">
        <v>73</v>
      </c>
      <c r="C376" s="18">
        <v>618</v>
      </c>
      <c r="D376" s="19">
        <v>160889.072792283</v>
      </c>
      <c r="E376" s="19">
        <v>61</v>
      </c>
      <c r="F376" s="19">
        <v>17819</v>
      </c>
      <c r="G376" s="19">
        <v>70773.041070000007</v>
      </c>
      <c r="H376" s="19">
        <v>90116.031722284097</v>
      </c>
      <c r="I376" s="19"/>
      <c r="J376" s="19"/>
      <c r="K376" s="19"/>
      <c r="L376" s="19">
        <v>160889.07279228399</v>
      </c>
      <c r="M376" s="19">
        <v>7146.2426599999999</v>
      </c>
      <c r="N376" s="19">
        <v>126833.31924</v>
      </c>
      <c r="O376" s="19">
        <v>26909.510892284001</v>
      </c>
      <c r="P376" s="19">
        <v>0.12</v>
      </c>
      <c r="Q376" s="20">
        <v>44.3964401294498</v>
      </c>
      <c r="R376" s="2"/>
    </row>
    <row r="377" spans="1:18" x14ac:dyDescent="0.35">
      <c r="A377" s="5">
        <v>22</v>
      </c>
      <c r="B377" s="7" t="s">
        <v>74</v>
      </c>
      <c r="C377" s="18">
        <v>210</v>
      </c>
      <c r="D377" s="19">
        <v>39798</v>
      </c>
      <c r="E377" s="19">
        <v>70</v>
      </c>
      <c r="F377" s="19">
        <v>14264</v>
      </c>
      <c r="G377" s="19">
        <v>37516</v>
      </c>
      <c r="H377" s="19">
        <v>2282</v>
      </c>
      <c r="I377" s="19"/>
      <c r="J377" s="19"/>
      <c r="K377" s="19"/>
      <c r="L377" s="19">
        <v>39798</v>
      </c>
      <c r="M377" s="19">
        <v>4428</v>
      </c>
      <c r="N377" s="19">
        <v>31414</v>
      </c>
      <c r="O377" s="19">
        <v>3956</v>
      </c>
      <c r="P377" s="19">
        <v>0.15</v>
      </c>
      <c r="Q377" s="20">
        <v>48.33</v>
      </c>
      <c r="R377" s="2"/>
    </row>
    <row r="378" spans="1:18" ht="15" thickBot="1" x14ac:dyDescent="0.4">
      <c r="A378" s="6">
        <v>23</v>
      </c>
      <c r="B378" s="8" t="s">
        <v>75</v>
      </c>
      <c r="C378" s="21"/>
      <c r="D378" s="22"/>
      <c r="E378" s="22"/>
      <c r="F378" s="22"/>
      <c r="G378" s="22"/>
      <c r="H378" s="22"/>
      <c r="I378" s="22"/>
      <c r="J378" s="22"/>
      <c r="K378" s="22"/>
      <c r="L378" s="22">
        <v>0</v>
      </c>
      <c r="M378" s="22"/>
      <c r="N378" s="22"/>
      <c r="O378" s="22"/>
      <c r="P378" s="22"/>
      <c r="Q378" s="23"/>
      <c r="R378" s="2"/>
    </row>
    <row r="379" spans="1:18" ht="15" thickTop="1" x14ac:dyDescent="0.3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</row>
    <row r="381" spans="1:18" x14ac:dyDescent="0.35">
      <c r="A381" s="1" t="s">
        <v>141</v>
      </c>
      <c r="C381" s="1" t="s">
        <v>145</v>
      </c>
    </row>
    <row r="382" spans="1:18" ht="15" thickBot="1" x14ac:dyDescent="0.4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</row>
    <row r="383" spans="1:18" ht="45" customHeight="1" thickTop="1" x14ac:dyDescent="0.35">
      <c r="A383" s="72" t="s">
        <v>0</v>
      </c>
      <c r="B383" s="83" t="s">
        <v>1</v>
      </c>
      <c r="C383" s="85" t="s">
        <v>128</v>
      </c>
      <c r="D383" s="81" t="s">
        <v>129</v>
      </c>
      <c r="E383" s="81" t="s">
        <v>130</v>
      </c>
      <c r="F383" s="81" t="s">
        <v>131</v>
      </c>
      <c r="G383" s="81" t="s">
        <v>132</v>
      </c>
      <c r="H383" s="81"/>
      <c r="I383" s="81"/>
      <c r="J383" s="81"/>
      <c r="K383" s="81"/>
      <c r="L383" s="81"/>
      <c r="M383" s="81" t="s">
        <v>133</v>
      </c>
      <c r="N383" s="81"/>
      <c r="O383" s="81"/>
      <c r="P383" s="81" t="s">
        <v>136</v>
      </c>
      <c r="Q383" s="82"/>
      <c r="R383" s="2"/>
    </row>
    <row r="384" spans="1:18" ht="44" thickBot="1" x14ac:dyDescent="0.4">
      <c r="A384" s="74"/>
      <c r="B384" s="84"/>
      <c r="C384" s="86"/>
      <c r="D384" s="87"/>
      <c r="E384" s="87"/>
      <c r="F384" s="87"/>
      <c r="G384" s="46" t="s">
        <v>83</v>
      </c>
      <c r="H384" s="46" t="s">
        <v>84</v>
      </c>
      <c r="I384" s="46" t="s">
        <v>85</v>
      </c>
      <c r="J384" s="46" t="s">
        <v>86</v>
      </c>
      <c r="K384" s="46" t="s">
        <v>20</v>
      </c>
      <c r="L384" s="46" t="s">
        <v>76</v>
      </c>
      <c r="M384" s="46" t="s">
        <v>134</v>
      </c>
      <c r="N384" s="46" t="s">
        <v>135</v>
      </c>
      <c r="O384" s="46" t="s">
        <v>118</v>
      </c>
      <c r="P384" s="46" t="s">
        <v>137</v>
      </c>
      <c r="Q384" s="47" t="s">
        <v>138</v>
      </c>
      <c r="R384" s="2"/>
    </row>
    <row r="385" spans="1:18" ht="15" thickTop="1" x14ac:dyDescent="0.35">
      <c r="A385" s="9">
        <v>1</v>
      </c>
      <c r="B385" s="10" t="s">
        <v>53</v>
      </c>
      <c r="C385" s="15">
        <v>52</v>
      </c>
      <c r="D385" s="16">
        <v>7969.73837</v>
      </c>
      <c r="E385" s="16">
        <v>10</v>
      </c>
      <c r="F385" s="16">
        <v>1572.24296</v>
      </c>
      <c r="G385" s="16">
        <v>7969.73837</v>
      </c>
      <c r="H385" s="16">
        <v>0</v>
      </c>
      <c r="I385" s="16"/>
      <c r="J385" s="16"/>
      <c r="K385" s="16"/>
      <c r="L385" s="16">
        <v>7969.73837</v>
      </c>
      <c r="M385" s="16">
        <v>2148.7067499999998</v>
      </c>
      <c r="N385" s="16">
        <v>5821.0316199999997</v>
      </c>
      <c r="O385" s="16">
        <v>0</v>
      </c>
      <c r="P385" s="16">
        <v>0.16814053607975499</v>
      </c>
      <c r="Q385" s="17">
        <v>35.397238307334803</v>
      </c>
      <c r="R385" s="2"/>
    </row>
    <row r="386" spans="1:18" x14ac:dyDescent="0.35">
      <c r="A386" s="5">
        <v>2</v>
      </c>
      <c r="B386" s="7" t="s">
        <v>54</v>
      </c>
      <c r="C386" s="18">
        <v>1007</v>
      </c>
      <c r="D386" s="19">
        <v>232240.54865504999</v>
      </c>
      <c r="E386" s="19">
        <v>110</v>
      </c>
      <c r="F386" s="19">
        <v>10847.791556504</v>
      </c>
      <c r="G386" s="19">
        <v>90177.976649999895</v>
      </c>
      <c r="H386" s="19">
        <v>142062.57200505101</v>
      </c>
      <c r="I386" s="19">
        <v>0</v>
      </c>
      <c r="J386" s="19">
        <v>0</v>
      </c>
      <c r="K386" s="19">
        <v>0</v>
      </c>
      <c r="L386" s="19">
        <v>232240.54865505101</v>
      </c>
      <c r="M386" s="19">
        <v>26072.420192879999</v>
      </c>
      <c r="N386" s="19">
        <v>96925.738067353901</v>
      </c>
      <c r="O386" s="19">
        <v>109242.390394817</v>
      </c>
      <c r="P386" s="19"/>
      <c r="Q386" s="20">
        <v>66.920600192543603</v>
      </c>
      <c r="R386" s="2"/>
    </row>
    <row r="387" spans="1:18" x14ac:dyDescent="0.35">
      <c r="A387" s="5">
        <v>3</v>
      </c>
      <c r="B387" s="7" t="s">
        <v>55</v>
      </c>
      <c r="C387" s="18">
        <v>11</v>
      </c>
      <c r="D387" s="19">
        <v>4213.32</v>
      </c>
      <c r="E387" s="19">
        <v>5</v>
      </c>
      <c r="F387" s="19">
        <v>1819.54</v>
      </c>
      <c r="G387" s="19">
        <v>4213.32</v>
      </c>
      <c r="H387" s="19"/>
      <c r="I387" s="19"/>
      <c r="J387" s="19"/>
      <c r="K387" s="19"/>
      <c r="L387" s="19">
        <v>4213.32</v>
      </c>
      <c r="M387" s="19">
        <v>86.8</v>
      </c>
      <c r="N387" s="19">
        <v>2690.4</v>
      </c>
      <c r="O387" s="19">
        <v>1436.12</v>
      </c>
      <c r="P387" s="19">
        <v>0.15740000000000001</v>
      </c>
      <c r="Q387" s="20">
        <v>55.64</v>
      </c>
      <c r="R387" s="2"/>
    </row>
    <row r="388" spans="1:18" x14ac:dyDescent="0.35">
      <c r="A388" s="5">
        <v>4</v>
      </c>
      <c r="B388" s="7" t="s">
        <v>56</v>
      </c>
      <c r="C388" s="18"/>
      <c r="D388" s="19"/>
      <c r="E388" s="19"/>
      <c r="F388" s="19"/>
      <c r="G388" s="19"/>
      <c r="H388" s="19"/>
      <c r="I388" s="19"/>
      <c r="J388" s="19"/>
      <c r="K388" s="19"/>
      <c r="L388" s="19">
        <v>0</v>
      </c>
      <c r="M388" s="19"/>
      <c r="N388" s="19"/>
      <c r="O388" s="19"/>
      <c r="P388" s="19"/>
      <c r="Q388" s="20"/>
      <c r="R388" s="2"/>
    </row>
    <row r="389" spans="1:18" x14ac:dyDescent="0.35">
      <c r="A389" s="5">
        <v>5</v>
      </c>
      <c r="B389" s="7" t="s">
        <v>57</v>
      </c>
      <c r="C389" s="18">
        <v>148</v>
      </c>
      <c r="D389" s="19">
        <v>63225.282746102399</v>
      </c>
      <c r="E389" s="19">
        <v>25</v>
      </c>
      <c r="F389" s="19">
        <v>17279.469774509798</v>
      </c>
      <c r="G389" s="19"/>
      <c r="H389" s="19">
        <v>63225.282746102399</v>
      </c>
      <c r="I389" s="19"/>
      <c r="J389" s="19"/>
      <c r="K389" s="19"/>
      <c r="L389" s="19">
        <v>63225.282746102399</v>
      </c>
      <c r="M389" s="19">
        <v>360.38411165278399</v>
      </c>
      <c r="N389" s="19">
        <v>50251.454726602198</v>
      </c>
      <c r="O389" s="19">
        <v>12613.443907847401</v>
      </c>
      <c r="P389" s="19">
        <v>8.8400000000000006E-2</v>
      </c>
      <c r="Q389" s="20">
        <v>51</v>
      </c>
      <c r="R389" s="2"/>
    </row>
    <row r="390" spans="1:18" x14ac:dyDescent="0.35">
      <c r="A390" s="5">
        <v>6</v>
      </c>
      <c r="B390" s="7" t="s">
        <v>58</v>
      </c>
      <c r="C390" s="18">
        <v>4</v>
      </c>
      <c r="D390" s="19">
        <v>2390</v>
      </c>
      <c r="E390" s="19"/>
      <c r="F390" s="19"/>
      <c r="G390" s="19">
        <v>2390</v>
      </c>
      <c r="H390" s="19">
        <v>0</v>
      </c>
      <c r="I390" s="19"/>
      <c r="J390" s="19"/>
      <c r="K390" s="19"/>
      <c r="L390" s="19">
        <v>2390</v>
      </c>
      <c r="M390" s="19">
        <v>0</v>
      </c>
      <c r="N390" s="19">
        <v>1269</v>
      </c>
      <c r="O390" s="19">
        <v>1121</v>
      </c>
      <c r="P390" s="19">
        <v>0</v>
      </c>
      <c r="Q390" s="20">
        <v>33.376443584866102</v>
      </c>
      <c r="R390" s="2"/>
    </row>
    <row r="391" spans="1:18" x14ac:dyDescent="0.35">
      <c r="A391" s="5">
        <v>7</v>
      </c>
      <c r="B391" s="7" t="s">
        <v>59</v>
      </c>
      <c r="C391" s="18">
        <v>2803</v>
      </c>
      <c r="D391" s="19">
        <v>492543</v>
      </c>
      <c r="E391" s="19">
        <v>0</v>
      </c>
      <c r="F391" s="19">
        <v>0</v>
      </c>
      <c r="G391" s="19">
        <v>51247</v>
      </c>
      <c r="H391" s="19">
        <v>441296</v>
      </c>
      <c r="I391" s="19">
        <v>0</v>
      </c>
      <c r="J391" s="19">
        <v>0</v>
      </c>
      <c r="K391" s="19">
        <v>0</v>
      </c>
      <c r="L391" s="19">
        <v>492543</v>
      </c>
      <c r="M391" s="19"/>
      <c r="N391" s="19"/>
      <c r="O391" s="19"/>
      <c r="P391" s="19"/>
      <c r="Q391" s="20"/>
      <c r="R391" s="2"/>
    </row>
    <row r="392" spans="1:18" x14ac:dyDescent="0.35">
      <c r="A392" s="5">
        <v>8</v>
      </c>
      <c r="B392" s="7" t="s">
        <v>60</v>
      </c>
      <c r="C392" s="18">
        <v>1191</v>
      </c>
      <c r="D392" s="19">
        <v>121086.14328</v>
      </c>
      <c r="E392" s="19">
        <v>462</v>
      </c>
      <c r="F392" s="19">
        <v>49838.37341</v>
      </c>
      <c r="G392" s="19">
        <v>121086.14328</v>
      </c>
      <c r="H392" s="19">
        <v>0</v>
      </c>
      <c r="I392" s="19"/>
      <c r="J392" s="19"/>
      <c r="K392" s="19"/>
      <c r="L392" s="19">
        <v>121086.14328</v>
      </c>
      <c r="M392" s="19">
        <v>43343.747660000001</v>
      </c>
      <c r="N392" s="19">
        <v>73287.98676</v>
      </c>
      <c r="O392" s="19">
        <v>4454.4088600001596</v>
      </c>
      <c r="P392" s="19">
        <v>0.155886441823089</v>
      </c>
      <c r="Q392" s="20">
        <v>37.035338267730801</v>
      </c>
      <c r="R392" s="2"/>
    </row>
    <row r="393" spans="1:18" x14ac:dyDescent="0.35">
      <c r="A393" s="5">
        <v>9</v>
      </c>
      <c r="B393" s="7" t="s">
        <v>61</v>
      </c>
      <c r="C393" s="18"/>
      <c r="D393" s="19"/>
      <c r="E393" s="19"/>
      <c r="F393" s="19"/>
      <c r="G393" s="19"/>
      <c r="H393" s="19"/>
      <c r="I393" s="19"/>
      <c r="J393" s="19"/>
      <c r="K393" s="19"/>
      <c r="L393" s="19">
        <v>0</v>
      </c>
      <c r="M393" s="19"/>
      <c r="N393" s="19"/>
      <c r="O393" s="19"/>
      <c r="P393" s="19"/>
      <c r="Q393" s="20"/>
      <c r="R393" s="2"/>
    </row>
    <row r="394" spans="1:18" x14ac:dyDescent="0.35">
      <c r="A394" s="5">
        <v>10</v>
      </c>
      <c r="B394" s="7" t="s">
        <v>62</v>
      </c>
      <c r="C394" s="18">
        <v>133</v>
      </c>
      <c r="D394" s="19">
        <v>28700.23</v>
      </c>
      <c r="E394" s="19">
        <v>35</v>
      </c>
      <c r="F394" s="19">
        <v>11012.27</v>
      </c>
      <c r="G394" s="19">
        <v>15076.02</v>
      </c>
      <c r="H394" s="19">
        <v>13624.21</v>
      </c>
      <c r="I394" s="19"/>
      <c r="J394" s="19"/>
      <c r="K394" s="19"/>
      <c r="L394" s="19">
        <v>28700.23</v>
      </c>
      <c r="M394" s="19">
        <v>3057.12</v>
      </c>
      <c r="N394" s="19">
        <v>22130.35</v>
      </c>
      <c r="O394" s="19">
        <v>3512.76</v>
      </c>
      <c r="P394" s="19">
        <v>0.155328413888593</v>
      </c>
      <c r="Q394" s="20">
        <v>34.421052631578902</v>
      </c>
      <c r="R394" s="2"/>
    </row>
    <row r="395" spans="1:18" x14ac:dyDescent="0.35">
      <c r="A395" s="5">
        <v>11</v>
      </c>
      <c r="B395" s="7" t="s">
        <v>63</v>
      </c>
      <c r="C395" s="18">
        <v>1373</v>
      </c>
      <c r="D395" s="19">
        <v>448555</v>
      </c>
      <c r="E395" s="19">
        <v>196</v>
      </c>
      <c r="F395" s="19">
        <v>44422</v>
      </c>
      <c r="G395" s="19">
        <v>220281</v>
      </c>
      <c r="H395" s="19">
        <v>228274</v>
      </c>
      <c r="I395" s="19">
        <v>0</v>
      </c>
      <c r="J395" s="19">
        <v>0</v>
      </c>
      <c r="K395" s="19">
        <v>0</v>
      </c>
      <c r="L395" s="19">
        <v>448555</v>
      </c>
      <c r="M395" s="19"/>
      <c r="N395" s="19"/>
      <c r="O395" s="19"/>
      <c r="P395" s="19"/>
      <c r="Q395" s="20"/>
      <c r="R395" s="2"/>
    </row>
    <row r="396" spans="1:18" x14ac:dyDescent="0.35">
      <c r="A396" s="5">
        <v>12</v>
      </c>
      <c r="B396" s="7" t="s">
        <v>64</v>
      </c>
      <c r="C396" s="18"/>
      <c r="D396" s="19"/>
      <c r="E396" s="19"/>
      <c r="F396" s="19"/>
      <c r="G396" s="19"/>
      <c r="H396" s="19"/>
      <c r="I396" s="19"/>
      <c r="J396" s="19"/>
      <c r="K396" s="19"/>
      <c r="L396" s="19">
        <v>0</v>
      </c>
      <c r="M396" s="19"/>
      <c r="N396" s="19"/>
      <c r="O396" s="19"/>
      <c r="P396" s="19"/>
      <c r="Q396" s="20"/>
      <c r="R396" s="2"/>
    </row>
    <row r="397" spans="1:18" x14ac:dyDescent="0.35">
      <c r="A397" s="5">
        <v>13</v>
      </c>
      <c r="B397" s="7" t="s">
        <v>65</v>
      </c>
      <c r="C397" s="18">
        <v>813</v>
      </c>
      <c r="D397" s="19">
        <v>136959.15607578401</v>
      </c>
      <c r="E397" s="19">
        <v>68</v>
      </c>
      <c r="F397" s="19">
        <v>11354.600979892</v>
      </c>
      <c r="G397" s="19">
        <v>102311.83438</v>
      </c>
      <c r="H397" s="19">
        <v>34647.321695783001</v>
      </c>
      <c r="I397" s="19">
        <v>0</v>
      </c>
      <c r="J397" s="19">
        <v>0</v>
      </c>
      <c r="K397" s="19">
        <v>0</v>
      </c>
      <c r="L397" s="19">
        <v>136959.15607578299</v>
      </c>
      <c r="M397" s="19">
        <v>47590.051162282602</v>
      </c>
      <c r="N397" s="19">
        <v>73964.107865999802</v>
      </c>
      <c r="O397" s="19">
        <v>15404.997047499999</v>
      </c>
      <c r="P397" s="19">
        <v>4.4748906096842303E-2</v>
      </c>
      <c r="Q397" s="20">
        <v>37.378357269964297</v>
      </c>
      <c r="R397" s="2"/>
    </row>
    <row r="398" spans="1:18" x14ac:dyDescent="0.35">
      <c r="A398" s="5">
        <v>14</v>
      </c>
      <c r="B398" s="7" t="s">
        <v>66</v>
      </c>
      <c r="C398" s="18">
        <v>2337</v>
      </c>
      <c r="D398" s="19">
        <v>426925.033215339</v>
      </c>
      <c r="E398" s="19">
        <v>342</v>
      </c>
      <c r="F398" s="19">
        <v>66175.230426953</v>
      </c>
      <c r="G398" s="19">
        <v>230237.186259999</v>
      </c>
      <c r="H398" s="19">
        <v>196687.84695533899</v>
      </c>
      <c r="I398" s="19"/>
      <c r="J398" s="19"/>
      <c r="K398" s="19"/>
      <c r="L398" s="19">
        <v>426925.03321533801</v>
      </c>
      <c r="M398" s="19">
        <v>75285.783853128203</v>
      </c>
      <c r="N398" s="19">
        <v>216895.93812599001</v>
      </c>
      <c r="O398" s="19">
        <v>134743.31123622099</v>
      </c>
      <c r="P398" s="19">
        <v>7.6544940769272304E-2</v>
      </c>
      <c r="Q398" s="20">
        <v>38.271418409292501</v>
      </c>
      <c r="R398" s="2"/>
    </row>
    <row r="399" spans="1:18" x14ac:dyDescent="0.35">
      <c r="A399" s="5">
        <v>15</v>
      </c>
      <c r="B399" s="7" t="s">
        <v>67</v>
      </c>
      <c r="C399" s="18">
        <v>148</v>
      </c>
      <c r="D399" s="19">
        <v>11755</v>
      </c>
      <c r="E399" s="19"/>
      <c r="F399" s="19"/>
      <c r="G399" s="19">
        <v>9704</v>
      </c>
      <c r="H399" s="19">
        <v>2051</v>
      </c>
      <c r="I399" s="19"/>
      <c r="J399" s="19"/>
      <c r="K399" s="19"/>
      <c r="L399" s="19">
        <v>11755</v>
      </c>
      <c r="M399" s="19">
        <v>5825</v>
      </c>
      <c r="N399" s="19">
        <v>5930</v>
      </c>
      <c r="O399" s="19"/>
      <c r="P399" s="19"/>
      <c r="Q399" s="20"/>
      <c r="R399" s="2"/>
    </row>
    <row r="400" spans="1:18" x14ac:dyDescent="0.35">
      <c r="A400" s="5">
        <v>16</v>
      </c>
      <c r="B400" s="7" t="s">
        <v>68</v>
      </c>
      <c r="C400" s="18">
        <v>1497</v>
      </c>
      <c r="D400" s="19">
        <v>407748.39073999901</v>
      </c>
      <c r="E400" s="19">
        <v>251</v>
      </c>
      <c r="F400" s="19">
        <v>85030.692080000299</v>
      </c>
      <c r="G400" s="19">
        <v>190707.48984000101</v>
      </c>
      <c r="H400" s="19">
        <v>212547.18734999999</v>
      </c>
      <c r="I400" s="19">
        <v>0</v>
      </c>
      <c r="J400" s="19">
        <v>4493.7135500000004</v>
      </c>
      <c r="K400" s="19">
        <v>0</v>
      </c>
      <c r="L400" s="19">
        <v>407748.39074000099</v>
      </c>
      <c r="M400" s="19">
        <v>38393.259299999801</v>
      </c>
      <c r="N400" s="19">
        <v>215863.44662999999</v>
      </c>
      <c r="O400" s="19">
        <v>153491.68481000001</v>
      </c>
      <c r="P400" s="19">
        <v>8.1171342967438997E-2</v>
      </c>
      <c r="Q400" s="20">
        <v>49.563330577327399</v>
      </c>
      <c r="R400" s="2"/>
    </row>
    <row r="401" spans="1:18" x14ac:dyDescent="0.35">
      <c r="A401" s="5">
        <v>17</v>
      </c>
      <c r="B401" s="7" t="s">
        <v>69</v>
      </c>
      <c r="C401" s="18">
        <v>3971</v>
      </c>
      <c r="D401" s="19">
        <v>423413.048903363</v>
      </c>
      <c r="E401" s="19">
        <v>561</v>
      </c>
      <c r="F401" s="19">
        <v>73437.824245722906</v>
      </c>
      <c r="G401" s="19">
        <v>259797.417762803</v>
      </c>
      <c r="H401" s="19">
        <v>163615.63114056099</v>
      </c>
      <c r="I401" s="19">
        <v>0</v>
      </c>
      <c r="J401" s="19">
        <v>0</v>
      </c>
      <c r="K401" s="19">
        <v>0</v>
      </c>
      <c r="L401" s="19">
        <v>423413.048903363</v>
      </c>
      <c r="M401" s="19">
        <v>86887.581018484503</v>
      </c>
      <c r="N401" s="19">
        <v>199339.22935355501</v>
      </c>
      <c r="O401" s="19">
        <v>137186.23853132399</v>
      </c>
      <c r="P401" s="19">
        <v>0.13211430845210601</v>
      </c>
      <c r="Q401" s="20">
        <v>42.173490317087101</v>
      </c>
      <c r="R401" s="2"/>
    </row>
    <row r="402" spans="1:18" x14ac:dyDescent="0.35">
      <c r="A402" s="5">
        <v>18</v>
      </c>
      <c r="B402" s="7" t="s">
        <v>70</v>
      </c>
      <c r="C402" s="18"/>
      <c r="D402" s="19"/>
      <c r="E402" s="19"/>
      <c r="F402" s="19"/>
      <c r="G402" s="19"/>
      <c r="H402" s="19"/>
      <c r="I402" s="19"/>
      <c r="J402" s="19"/>
      <c r="K402" s="19"/>
      <c r="L402" s="19">
        <v>0</v>
      </c>
      <c r="M402" s="19"/>
      <c r="N402" s="19"/>
      <c r="O402" s="19"/>
      <c r="P402" s="19"/>
      <c r="Q402" s="20"/>
      <c r="R402" s="2"/>
    </row>
    <row r="403" spans="1:18" x14ac:dyDescent="0.35">
      <c r="A403" s="5">
        <v>19</v>
      </c>
      <c r="B403" s="7" t="s">
        <v>71</v>
      </c>
      <c r="C403" s="18">
        <v>351</v>
      </c>
      <c r="D403" s="19">
        <v>132108.62523000001</v>
      </c>
      <c r="E403" s="19">
        <v>15</v>
      </c>
      <c r="F403" s="19">
        <v>9792.0320100000008</v>
      </c>
      <c r="G403" s="19">
        <v>26279.648000000001</v>
      </c>
      <c r="H403" s="19">
        <v>105059.09948</v>
      </c>
      <c r="I403" s="19">
        <v>0</v>
      </c>
      <c r="J403" s="19">
        <v>769.87774999999999</v>
      </c>
      <c r="K403" s="19">
        <v>0</v>
      </c>
      <c r="L403" s="19">
        <v>132108.62523000001</v>
      </c>
      <c r="M403" s="19">
        <v>3443.9086200000002</v>
      </c>
      <c r="N403" s="19">
        <v>71819.136680000098</v>
      </c>
      <c r="O403" s="19">
        <v>56845.57993</v>
      </c>
      <c r="P403" s="19">
        <v>8.0070910219402297E-2</v>
      </c>
      <c r="Q403" s="20">
        <v>49.005698005698001</v>
      </c>
      <c r="R403" s="2"/>
    </row>
    <row r="404" spans="1:18" x14ac:dyDescent="0.35">
      <c r="A404" s="5">
        <v>20</v>
      </c>
      <c r="B404" s="7" t="s">
        <v>72</v>
      </c>
      <c r="C404" s="18"/>
      <c r="D404" s="19"/>
      <c r="E404" s="19"/>
      <c r="F404" s="19"/>
      <c r="G404" s="19"/>
      <c r="H404" s="19"/>
      <c r="I404" s="19"/>
      <c r="J404" s="19"/>
      <c r="K404" s="19"/>
      <c r="L404" s="19">
        <v>0</v>
      </c>
      <c r="M404" s="19"/>
      <c r="N404" s="19"/>
      <c r="O404" s="19"/>
      <c r="P404" s="19"/>
      <c r="Q404" s="20"/>
      <c r="R404" s="2"/>
    </row>
    <row r="405" spans="1:18" x14ac:dyDescent="0.35">
      <c r="A405" s="5">
        <v>21</v>
      </c>
      <c r="B405" s="7" t="s">
        <v>73</v>
      </c>
      <c r="C405" s="18">
        <v>54</v>
      </c>
      <c r="D405" s="19">
        <v>13997.961315872</v>
      </c>
      <c r="E405" s="19">
        <v>1</v>
      </c>
      <c r="F405" s="19">
        <v>82</v>
      </c>
      <c r="G405" s="19">
        <v>2512.4188399999998</v>
      </c>
      <c r="H405" s="19">
        <v>11485.542475872</v>
      </c>
      <c r="I405" s="19"/>
      <c r="J405" s="19"/>
      <c r="K405" s="19"/>
      <c r="L405" s="19">
        <v>13997.961315872</v>
      </c>
      <c r="M405" s="19">
        <v>458.04467587200003</v>
      </c>
      <c r="N405" s="19">
        <v>13539.916639999999</v>
      </c>
      <c r="O405" s="19">
        <v>0</v>
      </c>
      <c r="P405" s="19">
        <v>5.3699999999999998E-2</v>
      </c>
      <c r="Q405" s="20">
        <v>41.3333333333333</v>
      </c>
      <c r="R405" s="2"/>
    </row>
    <row r="406" spans="1:18" x14ac:dyDescent="0.35">
      <c r="A406" s="5">
        <v>22</v>
      </c>
      <c r="B406" s="7" t="s">
        <v>74</v>
      </c>
      <c r="C406" s="18">
        <v>3</v>
      </c>
      <c r="D406" s="19">
        <v>15000</v>
      </c>
      <c r="E406" s="19">
        <v>3</v>
      </c>
      <c r="F406" s="19">
        <v>15000</v>
      </c>
      <c r="G406" s="19">
        <v>15000</v>
      </c>
      <c r="H406" s="19"/>
      <c r="I406" s="19"/>
      <c r="J406" s="19"/>
      <c r="K406" s="19"/>
      <c r="L406" s="19">
        <v>15000</v>
      </c>
      <c r="M406" s="19"/>
      <c r="N406" s="19"/>
      <c r="O406" s="19">
        <v>15000</v>
      </c>
      <c r="P406" s="19">
        <v>0.2</v>
      </c>
      <c r="Q406" s="20">
        <v>60.5</v>
      </c>
      <c r="R406" s="2"/>
    </row>
    <row r="407" spans="1:18" ht="15" thickBot="1" x14ac:dyDescent="0.4">
      <c r="A407" s="6">
        <v>23</v>
      </c>
      <c r="B407" s="8" t="s">
        <v>75</v>
      </c>
      <c r="C407" s="21"/>
      <c r="D407" s="22"/>
      <c r="E407" s="22"/>
      <c r="F407" s="22"/>
      <c r="G407" s="22"/>
      <c r="H407" s="22"/>
      <c r="I407" s="22"/>
      <c r="J407" s="22"/>
      <c r="K407" s="22"/>
      <c r="L407" s="22">
        <v>0</v>
      </c>
      <c r="M407" s="22"/>
      <c r="N407" s="22"/>
      <c r="O407" s="22"/>
      <c r="P407" s="22"/>
      <c r="Q407" s="23"/>
      <c r="R407" s="2"/>
    </row>
    <row r="408" spans="1:18" ht="15" thickTop="1" x14ac:dyDescent="0.3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</row>
    <row r="410" spans="1:18" x14ac:dyDescent="0.35">
      <c r="A410" s="1" t="s">
        <v>142</v>
      </c>
      <c r="C410" s="1" t="s">
        <v>145</v>
      </c>
    </row>
    <row r="411" spans="1:18" ht="15" thickBot="1" x14ac:dyDescent="0.4">
      <c r="A411" s="3"/>
      <c r="B411" s="3"/>
      <c r="C411" s="3"/>
      <c r="D411" s="3"/>
      <c r="E411" s="3"/>
      <c r="F411" s="3"/>
    </row>
    <row r="412" spans="1:18" ht="58.5" thickTop="1" x14ac:dyDescent="0.35">
      <c r="A412" s="41" t="s">
        <v>0</v>
      </c>
      <c r="B412" s="42" t="s">
        <v>1</v>
      </c>
      <c r="C412" s="60" t="s">
        <v>140</v>
      </c>
      <c r="D412" s="59" t="s">
        <v>141</v>
      </c>
      <c r="E412" s="59" t="s">
        <v>143</v>
      </c>
      <c r="F412" s="42" t="s">
        <v>144</v>
      </c>
      <c r="G412" s="2"/>
    </row>
    <row r="413" spans="1:18" ht="15" thickBot="1" x14ac:dyDescent="0.4">
      <c r="A413" s="43"/>
      <c r="B413" s="44"/>
      <c r="C413" s="45"/>
      <c r="D413" s="46"/>
      <c r="E413" s="46"/>
      <c r="F413" s="47"/>
      <c r="G413" s="2"/>
    </row>
    <row r="414" spans="1:18" ht="15" thickTop="1" x14ac:dyDescent="0.35">
      <c r="A414" s="9">
        <v>1</v>
      </c>
      <c r="B414" s="10" t="s">
        <v>53</v>
      </c>
      <c r="C414" s="15">
        <v>1251475.7846355001</v>
      </c>
      <c r="D414" s="16">
        <v>7969.73837</v>
      </c>
      <c r="E414" s="16">
        <v>0.99367202612227234</v>
      </c>
      <c r="F414" s="17">
        <v>6.3279738777277756E-3</v>
      </c>
      <c r="G414" s="2"/>
    </row>
    <row r="415" spans="1:18" x14ac:dyDescent="0.35">
      <c r="A415" s="5">
        <v>2</v>
      </c>
      <c r="B415" s="7" t="s">
        <v>54</v>
      </c>
      <c r="C415" s="18">
        <v>1738627.99478767</v>
      </c>
      <c r="D415" s="19">
        <v>232240.54865504999</v>
      </c>
      <c r="E415" s="19">
        <v>0.88216334903322813</v>
      </c>
      <c r="F415" s="20">
        <v>0.11783665096677196</v>
      </c>
      <c r="G415" s="2"/>
    </row>
    <row r="416" spans="1:18" x14ac:dyDescent="0.35">
      <c r="A416" s="5">
        <v>3</v>
      </c>
      <c r="B416" s="7" t="s">
        <v>55</v>
      </c>
      <c r="C416" s="18">
        <v>87098.86</v>
      </c>
      <c r="D416" s="19">
        <v>4213.32</v>
      </c>
      <c r="E416" s="19">
        <v>0.95385807238420983</v>
      </c>
      <c r="F416" s="20">
        <v>4.614192761579014E-2</v>
      </c>
      <c r="G416" s="2"/>
    </row>
    <row r="417" spans="1:7" x14ac:dyDescent="0.35">
      <c r="A417" s="5">
        <v>4</v>
      </c>
      <c r="B417" s="7" t="s">
        <v>56</v>
      </c>
      <c r="C417" s="18">
        <v>125826.57</v>
      </c>
      <c r="D417" s="19"/>
      <c r="E417" s="19">
        <v>1</v>
      </c>
      <c r="F417" s="20"/>
      <c r="G417" s="2"/>
    </row>
    <row r="418" spans="1:7" x14ac:dyDescent="0.35">
      <c r="A418" s="5">
        <v>5</v>
      </c>
      <c r="B418" s="7" t="s">
        <v>57</v>
      </c>
      <c r="C418" s="18">
        <v>178000.51941377</v>
      </c>
      <c r="D418" s="19">
        <v>63225.282746102399</v>
      </c>
      <c r="E418" s="19">
        <v>0.73790000000000067</v>
      </c>
      <c r="F418" s="20">
        <v>0.26209999999999933</v>
      </c>
      <c r="G418" s="2"/>
    </row>
    <row r="419" spans="1:7" x14ac:dyDescent="0.35">
      <c r="A419" s="5">
        <v>6</v>
      </c>
      <c r="B419" s="7" t="s">
        <v>58</v>
      </c>
      <c r="C419" s="18">
        <v>33467</v>
      </c>
      <c r="D419" s="19">
        <v>2390</v>
      </c>
      <c r="E419" s="19">
        <v>0.93334634799341831</v>
      </c>
      <c r="F419" s="20">
        <v>6.6653652006581701E-2</v>
      </c>
      <c r="G419" s="2"/>
    </row>
    <row r="420" spans="1:7" x14ac:dyDescent="0.35">
      <c r="A420" s="5">
        <v>7</v>
      </c>
      <c r="B420" s="7" t="s">
        <v>59</v>
      </c>
      <c r="C420" s="18"/>
      <c r="D420" s="19">
        <v>492543</v>
      </c>
      <c r="E420" s="19"/>
      <c r="F420" s="20">
        <v>1</v>
      </c>
      <c r="G420" s="2"/>
    </row>
    <row r="421" spans="1:7" x14ac:dyDescent="0.35">
      <c r="A421" s="5">
        <v>8</v>
      </c>
      <c r="B421" s="7" t="s">
        <v>60</v>
      </c>
      <c r="C421" s="18">
        <v>3744586.3327788301</v>
      </c>
      <c r="D421" s="19">
        <v>121086.14328</v>
      </c>
      <c r="E421" s="19">
        <v>0.96867656428993421</v>
      </c>
      <c r="F421" s="20">
        <v>3.1323435710065892E-2</v>
      </c>
      <c r="G421" s="2"/>
    </row>
    <row r="422" spans="1:7" x14ac:dyDescent="0.35">
      <c r="A422" s="5">
        <v>9</v>
      </c>
      <c r="B422" s="7" t="s">
        <v>61</v>
      </c>
      <c r="C422" s="18"/>
      <c r="D422" s="19"/>
      <c r="E422" s="19"/>
      <c r="F422" s="20"/>
      <c r="G422" s="2"/>
    </row>
    <row r="423" spans="1:7" x14ac:dyDescent="0.35">
      <c r="A423" s="5">
        <v>10</v>
      </c>
      <c r="B423" s="7" t="s">
        <v>62</v>
      </c>
      <c r="C423" s="18">
        <v>511574.77</v>
      </c>
      <c r="D423" s="19">
        <v>28700.23</v>
      </c>
      <c r="E423" s="19">
        <v>0.946878478552589</v>
      </c>
      <c r="F423" s="20">
        <v>5.3121521447411044E-2</v>
      </c>
      <c r="G423" s="2"/>
    </row>
    <row r="424" spans="1:7" x14ac:dyDescent="0.35">
      <c r="A424" s="5">
        <v>11</v>
      </c>
      <c r="B424" s="7" t="s">
        <v>63</v>
      </c>
      <c r="C424" s="18">
        <v>2758652</v>
      </c>
      <c r="D424" s="19">
        <v>448555</v>
      </c>
      <c r="E424" s="19">
        <v>0.86014154995296532</v>
      </c>
      <c r="F424" s="20">
        <v>0.1398584500470347</v>
      </c>
      <c r="G424" s="2"/>
    </row>
    <row r="425" spans="1:7" x14ac:dyDescent="0.35">
      <c r="A425" s="5">
        <v>12</v>
      </c>
      <c r="B425" s="7" t="s">
        <v>64</v>
      </c>
      <c r="C425" s="18">
        <v>100757.06669000001</v>
      </c>
      <c r="D425" s="19"/>
      <c r="E425" s="19">
        <v>1</v>
      </c>
      <c r="F425" s="20"/>
      <c r="G425" s="2"/>
    </row>
    <row r="426" spans="1:7" x14ac:dyDescent="0.35">
      <c r="A426" s="5">
        <v>13</v>
      </c>
      <c r="B426" s="7" t="s">
        <v>65</v>
      </c>
      <c r="C426" s="18">
        <v>1443611.9740807801</v>
      </c>
      <c r="D426" s="19">
        <v>136959.15607578401</v>
      </c>
      <c r="E426" s="19">
        <v>0.91334831222545654</v>
      </c>
      <c r="F426" s="20">
        <v>8.6651687774543532E-2</v>
      </c>
      <c r="G426" s="2"/>
    </row>
    <row r="427" spans="1:7" x14ac:dyDescent="0.35">
      <c r="A427" s="5">
        <v>14</v>
      </c>
      <c r="B427" s="7" t="s">
        <v>66</v>
      </c>
      <c r="C427" s="18">
        <v>2917011.3835919402</v>
      </c>
      <c r="D427" s="19">
        <v>426925.033215339</v>
      </c>
      <c r="E427" s="19">
        <v>0.87232860317871774</v>
      </c>
      <c r="F427" s="20">
        <v>0.12767139682128231</v>
      </c>
      <c r="G427" s="2"/>
    </row>
    <row r="428" spans="1:7" x14ac:dyDescent="0.35">
      <c r="A428" s="5">
        <v>15</v>
      </c>
      <c r="B428" s="7" t="s">
        <v>67</v>
      </c>
      <c r="C428" s="18">
        <v>114352</v>
      </c>
      <c r="D428" s="19">
        <v>11755</v>
      </c>
      <c r="E428" s="19">
        <v>0.90678550754517984</v>
      </c>
      <c r="F428" s="20">
        <v>9.3214492454820122E-2</v>
      </c>
      <c r="G428" s="2"/>
    </row>
    <row r="429" spans="1:7" x14ac:dyDescent="0.35">
      <c r="A429" s="5">
        <v>16</v>
      </c>
      <c r="B429" s="7" t="s">
        <v>68</v>
      </c>
      <c r="C429" s="18">
        <v>2499464.0590000101</v>
      </c>
      <c r="D429" s="19">
        <v>407748.39073999901</v>
      </c>
      <c r="E429" s="19">
        <v>0.85974592576594677</v>
      </c>
      <c r="F429" s="20">
        <v>0.14025407423405326</v>
      </c>
      <c r="G429" s="2"/>
    </row>
    <row r="430" spans="1:7" x14ac:dyDescent="0.35">
      <c r="A430" s="5">
        <v>17</v>
      </c>
      <c r="B430" s="7" t="s">
        <v>69</v>
      </c>
      <c r="C430" s="18">
        <v>5317489.3344240095</v>
      </c>
      <c r="D430" s="19">
        <v>423413.048903363</v>
      </c>
      <c r="E430" s="19">
        <v>0.92624625526937521</v>
      </c>
      <c r="F430" s="20">
        <v>7.3753744730624876E-2</v>
      </c>
      <c r="G430" s="2"/>
    </row>
    <row r="431" spans="1:7" x14ac:dyDescent="0.35">
      <c r="A431" s="5">
        <v>18</v>
      </c>
      <c r="B431" s="7" t="s">
        <v>70</v>
      </c>
      <c r="C431" s="18"/>
      <c r="D431" s="19"/>
      <c r="E431" s="19"/>
      <c r="F431" s="20"/>
      <c r="G431" s="2"/>
    </row>
    <row r="432" spans="1:7" x14ac:dyDescent="0.35">
      <c r="A432" s="5">
        <v>19</v>
      </c>
      <c r="B432" s="7" t="s">
        <v>71</v>
      </c>
      <c r="C432" s="18">
        <v>2547299.5415399801</v>
      </c>
      <c r="D432" s="19">
        <v>132108.62523000001</v>
      </c>
      <c r="E432" s="19">
        <v>0.95069484863545195</v>
      </c>
      <c r="F432" s="20">
        <v>4.9305151364548029E-2</v>
      </c>
      <c r="G432" s="2"/>
    </row>
    <row r="433" spans="1:143" x14ac:dyDescent="0.35">
      <c r="A433" s="5">
        <v>20</v>
      </c>
      <c r="B433" s="7" t="s">
        <v>72</v>
      </c>
      <c r="C433" s="18"/>
      <c r="D433" s="19"/>
      <c r="E433" s="19"/>
      <c r="F433" s="20"/>
      <c r="G433" s="2"/>
    </row>
    <row r="434" spans="1:143" x14ac:dyDescent="0.35">
      <c r="A434" s="5">
        <v>21</v>
      </c>
      <c r="B434" s="7" t="s">
        <v>73</v>
      </c>
      <c r="C434" s="18">
        <v>160889.072792283</v>
      </c>
      <c r="D434" s="19">
        <v>13997.961315872</v>
      </c>
      <c r="E434" s="19">
        <v>0.91995998224079178</v>
      </c>
      <c r="F434" s="20">
        <v>8.004001775920834E-2</v>
      </c>
      <c r="G434" s="2"/>
    </row>
    <row r="435" spans="1:143" x14ac:dyDescent="0.35">
      <c r="A435" s="5">
        <v>22</v>
      </c>
      <c r="B435" s="7" t="s">
        <v>74</v>
      </c>
      <c r="C435" s="18">
        <v>39798</v>
      </c>
      <c r="D435" s="19">
        <v>15000</v>
      </c>
      <c r="E435" s="19">
        <v>0.72626738202124164</v>
      </c>
      <c r="F435" s="20">
        <v>0.27373261797875836</v>
      </c>
      <c r="G435" s="2"/>
    </row>
    <row r="436" spans="1:143" ht="15" thickBot="1" x14ac:dyDescent="0.4">
      <c r="A436" s="6">
        <v>23</v>
      </c>
      <c r="B436" s="8" t="s">
        <v>75</v>
      </c>
      <c r="C436" s="21"/>
      <c r="D436" s="22"/>
      <c r="E436" s="22"/>
      <c r="F436" s="23"/>
      <c r="G436" s="2"/>
    </row>
    <row r="437" spans="1:143" ht="15" thickTop="1" x14ac:dyDescent="0.35">
      <c r="A437" s="4"/>
      <c r="B437" s="4"/>
      <c r="C437" s="4"/>
      <c r="D437" s="4"/>
      <c r="E437" s="4"/>
      <c r="F437" s="4"/>
    </row>
    <row r="439" spans="1:143" x14ac:dyDescent="0.35">
      <c r="A439" s="1" t="s">
        <v>119</v>
      </c>
      <c r="C439" s="1" t="s">
        <v>145</v>
      </c>
    </row>
    <row r="440" spans="1:143" ht="15" thickBot="1" x14ac:dyDescent="0.4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  <c r="DS440" s="3"/>
      <c r="DT440" s="3"/>
      <c r="DU440" s="3"/>
      <c r="DV440" s="3"/>
      <c r="DW440" s="3"/>
      <c r="DX440" s="3"/>
      <c r="DY440" s="3"/>
      <c r="DZ440" s="3"/>
      <c r="EA440" s="3"/>
      <c r="EB440" s="3"/>
      <c r="EC440" s="3"/>
      <c r="ED440" s="3"/>
      <c r="EE440" s="3"/>
      <c r="EF440" s="3"/>
      <c r="EG440" s="3"/>
      <c r="EH440" s="3"/>
      <c r="EI440" s="3"/>
      <c r="EJ440" s="3"/>
      <c r="EK440" s="3"/>
      <c r="EL440" s="3"/>
    </row>
    <row r="441" spans="1:143" ht="15" thickTop="1" x14ac:dyDescent="0.35">
      <c r="A441" s="72" t="s">
        <v>0</v>
      </c>
      <c r="B441" s="75" t="s">
        <v>1</v>
      </c>
      <c r="C441" s="78" t="s">
        <v>82</v>
      </c>
      <c r="D441" s="62"/>
      <c r="E441" s="62"/>
      <c r="F441" s="62"/>
      <c r="G441" s="69"/>
      <c r="H441" s="61" t="s">
        <v>87</v>
      </c>
      <c r="I441" s="62"/>
      <c r="J441" s="62"/>
      <c r="K441" s="62"/>
      <c r="L441" s="69"/>
      <c r="M441" s="61" t="s">
        <v>88</v>
      </c>
      <c r="N441" s="62"/>
      <c r="O441" s="62"/>
      <c r="P441" s="62"/>
      <c r="Q441" s="69"/>
      <c r="R441" s="61" t="s">
        <v>89</v>
      </c>
      <c r="S441" s="62"/>
      <c r="T441" s="62"/>
      <c r="U441" s="62"/>
      <c r="V441" s="69"/>
      <c r="W441" s="61" t="s">
        <v>90</v>
      </c>
      <c r="X441" s="62"/>
      <c r="Y441" s="62"/>
      <c r="Z441" s="62"/>
      <c r="AA441" s="69"/>
      <c r="AB441" s="61" t="s">
        <v>91</v>
      </c>
      <c r="AC441" s="62"/>
      <c r="AD441" s="62"/>
      <c r="AE441" s="62"/>
      <c r="AF441" s="69"/>
      <c r="AG441" s="61" t="s">
        <v>17</v>
      </c>
      <c r="AH441" s="62"/>
      <c r="AI441" s="62"/>
      <c r="AJ441" s="62"/>
      <c r="AK441" s="69"/>
      <c r="AL441" s="61" t="s">
        <v>92</v>
      </c>
      <c r="AM441" s="62"/>
      <c r="AN441" s="62"/>
      <c r="AO441" s="62"/>
      <c r="AP441" s="69"/>
      <c r="AQ441" s="61" t="s">
        <v>93</v>
      </c>
      <c r="AR441" s="62"/>
      <c r="AS441" s="62"/>
      <c r="AT441" s="62"/>
      <c r="AU441" s="69"/>
      <c r="AV441" s="61" t="s">
        <v>94</v>
      </c>
      <c r="AW441" s="62"/>
      <c r="AX441" s="62"/>
      <c r="AY441" s="62"/>
      <c r="AZ441" s="69"/>
      <c r="BA441" s="61" t="s">
        <v>95</v>
      </c>
      <c r="BB441" s="62"/>
      <c r="BC441" s="62"/>
      <c r="BD441" s="62"/>
      <c r="BE441" s="69"/>
      <c r="BF441" s="61" t="s">
        <v>96</v>
      </c>
      <c r="BG441" s="62"/>
      <c r="BH441" s="62"/>
      <c r="BI441" s="62"/>
      <c r="BJ441" s="69"/>
      <c r="BK441" s="61" t="s">
        <v>97</v>
      </c>
      <c r="BL441" s="62"/>
      <c r="BM441" s="62"/>
      <c r="BN441" s="62"/>
      <c r="BO441" s="69"/>
      <c r="BP441" s="61" t="s">
        <v>98</v>
      </c>
      <c r="BQ441" s="62"/>
      <c r="BR441" s="62"/>
      <c r="BS441" s="62"/>
      <c r="BT441" s="69"/>
      <c r="BU441" s="61" t="s">
        <v>99</v>
      </c>
      <c r="BV441" s="62"/>
      <c r="BW441" s="62"/>
      <c r="BX441" s="62"/>
      <c r="BY441" s="69"/>
      <c r="BZ441" s="61" t="s">
        <v>100</v>
      </c>
      <c r="CA441" s="62"/>
      <c r="CB441" s="62"/>
      <c r="CC441" s="62"/>
      <c r="CD441" s="69"/>
      <c r="CE441" s="61" t="s">
        <v>101</v>
      </c>
      <c r="CF441" s="62"/>
      <c r="CG441" s="62"/>
      <c r="CH441" s="62"/>
      <c r="CI441" s="69"/>
      <c r="CJ441" s="61" t="s">
        <v>102</v>
      </c>
      <c r="CK441" s="62"/>
      <c r="CL441" s="62"/>
      <c r="CM441" s="62"/>
      <c r="CN441" s="69"/>
      <c r="CO441" s="61" t="s">
        <v>33</v>
      </c>
      <c r="CP441" s="62"/>
      <c r="CQ441" s="62"/>
      <c r="CR441" s="62"/>
      <c r="CS441" s="69"/>
      <c r="CT441" s="61" t="s">
        <v>34</v>
      </c>
      <c r="CU441" s="62"/>
      <c r="CV441" s="62"/>
      <c r="CW441" s="62"/>
      <c r="CX441" s="69"/>
      <c r="CY441" s="61" t="s">
        <v>35</v>
      </c>
      <c r="CZ441" s="62"/>
      <c r="DA441" s="62"/>
      <c r="DB441" s="62"/>
      <c r="DC441" s="69"/>
      <c r="DD441" s="61" t="s">
        <v>103</v>
      </c>
      <c r="DE441" s="62"/>
      <c r="DF441" s="62"/>
      <c r="DG441" s="62"/>
      <c r="DH441" s="69"/>
      <c r="DI441" s="61" t="s">
        <v>104</v>
      </c>
      <c r="DJ441" s="62"/>
      <c r="DK441" s="62"/>
      <c r="DL441" s="62"/>
      <c r="DM441" s="69"/>
      <c r="DN441" s="61" t="s">
        <v>107</v>
      </c>
      <c r="DO441" s="62"/>
      <c r="DP441" s="62"/>
      <c r="DQ441" s="62"/>
      <c r="DR441" s="69"/>
      <c r="DS441" s="61" t="s">
        <v>45</v>
      </c>
      <c r="DT441" s="62"/>
      <c r="DU441" s="62"/>
      <c r="DV441" s="62"/>
      <c r="DW441" s="69"/>
      <c r="DX441" s="61" t="s">
        <v>47</v>
      </c>
      <c r="DY441" s="62"/>
      <c r="DZ441" s="62"/>
      <c r="EA441" s="62"/>
      <c r="EB441" s="69"/>
      <c r="EC441" s="61" t="s">
        <v>111</v>
      </c>
      <c r="ED441" s="62"/>
      <c r="EE441" s="62"/>
      <c r="EF441" s="62"/>
      <c r="EG441" s="69"/>
      <c r="EH441" s="61" t="s">
        <v>112</v>
      </c>
      <c r="EI441" s="62"/>
      <c r="EJ441" s="62"/>
      <c r="EK441" s="62"/>
      <c r="EL441" s="63"/>
      <c r="EM441" s="2"/>
    </row>
    <row r="442" spans="1:143" x14ac:dyDescent="0.35">
      <c r="A442" s="73"/>
      <c r="B442" s="76"/>
      <c r="C442" s="79" t="s">
        <v>120</v>
      </c>
      <c r="D442" s="66" t="s">
        <v>121</v>
      </c>
      <c r="E442" s="66"/>
      <c r="F442" s="66"/>
      <c r="G442" s="70" t="s">
        <v>123</v>
      </c>
      <c r="H442" s="64" t="s">
        <v>120</v>
      </c>
      <c r="I442" s="66" t="s">
        <v>121</v>
      </c>
      <c r="J442" s="66"/>
      <c r="K442" s="66"/>
      <c r="L442" s="70" t="s">
        <v>123</v>
      </c>
      <c r="M442" s="64" t="s">
        <v>120</v>
      </c>
      <c r="N442" s="66" t="s">
        <v>121</v>
      </c>
      <c r="O442" s="66"/>
      <c r="P442" s="66"/>
      <c r="Q442" s="70" t="s">
        <v>123</v>
      </c>
      <c r="R442" s="64" t="s">
        <v>120</v>
      </c>
      <c r="S442" s="66" t="s">
        <v>121</v>
      </c>
      <c r="T442" s="66"/>
      <c r="U442" s="66"/>
      <c r="V442" s="70" t="s">
        <v>123</v>
      </c>
      <c r="W442" s="64" t="s">
        <v>120</v>
      </c>
      <c r="X442" s="66" t="s">
        <v>121</v>
      </c>
      <c r="Y442" s="66"/>
      <c r="Z442" s="66"/>
      <c r="AA442" s="70" t="s">
        <v>123</v>
      </c>
      <c r="AB442" s="64" t="s">
        <v>120</v>
      </c>
      <c r="AC442" s="66" t="s">
        <v>121</v>
      </c>
      <c r="AD442" s="66"/>
      <c r="AE442" s="66"/>
      <c r="AF442" s="70" t="s">
        <v>123</v>
      </c>
      <c r="AG442" s="64" t="s">
        <v>120</v>
      </c>
      <c r="AH442" s="66" t="s">
        <v>121</v>
      </c>
      <c r="AI442" s="66"/>
      <c r="AJ442" s="66"/>
      <c r="AK442" s="70" t="s">
        <v>123</v>
      </c>
      <c r="AL442" s="64" t="s">
        <v>120</v>
      </c>
      <c r="AM442" s="66" t="s">
        <v>121</v>
      </c>
      <c r="AN442" s="66"/>
      <c r="AO442" s="66"/>
      <c r="AP442" s="70" t="s">
        <v>123</v>
      </c>
      <c r="AQ442" s="64" t="s">
        <v>120</v>
      </c>
      <c r="AR442" s="66" t="s">
        <v>121</v>
      </c>
      <c r="AS442" s="66"/>
      <c r="AT442" s="66"/>
      <c r="AU442" s="70" t="s">
        <v>123</v>
      </c>
      <c r="AV442" s="64" t="s">
        <v>120</v>
      </c>
      <c r="AW442" s="66" t="s">
        <v>121</v>
      </c>
      <c r="AX442" s="66"/>
      <c r="AY442" s="66"/>
      <c r="AZ442" s="70" t="s">
        <v>123</v>
      </c>
      <c r="BA442" s="64" t="s">
        <v>120</v>
      </c>
      <c r="BB442" s="66" t="s">
        <v>121</v>
      </c>
      <c r="BC442" s="66"/>
      <c r="BD442" s="66"/>
      <c r="BE442" s="70" t="s">
        <v>123</v>
      </c>
      <c r="BF442" s="64" t="s">
        <v>120</v>
      </c>
      <c r="BG442" s="66" t="s">
        <v>121</v>
      </c>
      <c r="BH442" s="66"/>
      <c r="BI442" s="66"/>
      <c r="BJ442" s="70" t="s">
        <v>123</v>
      </c>
      <c r="BK442" s="64" t="s">
        <v>120</v>
      </c>
      <c r="BL442" s="66" t="s">
        <v>121</v>
      </c>
      <c r="BM442" s="66"/>
      <c r="BN442" s="66"/>
      <c r="BO442" s="70" t="s">
        <v>123</v>
      </c>
      <c r="BP442" s="64" t="s">
        <v>120</v>
      </c>
      <c r="BQ442" s="66" t="s">
        <v>121</v>
      </c>
      <c r="BR442" s="66"/>
      <c r="BS442" s="66"/>
      <c r="BT442" s="70" t="s">
        <v>123</v>
      </c>
      <c r="BU442" s="64" t="s">
        <v>120</v>
      </c>
      <c r="BV442" s="66" t="s">
        <v>121</v>
      </c>
      <c r="BW442" s="66"/>
      <c r="BX442" s="66"/>
      <c r="BY442" s="70" t="s">
        <v>123</v>
      </c>
      <c r="BZ442" s="64" t="s">
        <v>120</v>
      </c>
      <c r="CA442" s="66" t="s">
        <v>121</v>
      </c>
      <c r="CB442" s="66"/>
      <c r="CC442" s="66"/>
      <c r="CD442" s="70" t="s">
        <v>123</v>
      </c>
      <c r="CE442" s="64" t="s">
        <v>120</v>
      </c>
      <c r="CF442" s="66" t="s">
        <v>121</v>
      </c>
      <c r="CG442" s="66"/>
      <c r="CH442" s="66"/>
      <c r="CI442" s="70" t="s">
        <v>123</v>
      </c>
      <c r="CJ442" s="64" t="s">
        <v>120</v>
      </c>
      <c r="CK442" s="66" t="s">
        <v>121</v>
      </c>
      <c r="CL442" s="66"/>
      <c r="CM442" s="66"/>
      <c r="CN442" s="70" t="s">
        <v>123</v>
      </c>
      <c r="CO442" s="64" t="s">
        <v>120</v>
      </c>
      <c r="CP442" s="66" t="s">
        <v>121</v>
      </c>
      <c r="CQ442" s="66"/>
      <c r="CR442" s="66"/>
      <c r="CS442" s="70" t="s">
        <v>123</v>
      </c>
      <c r="CT442" s="64" t="s">
        <v>120</v>
      </c>
      <c r="CU442" s="66" t="s">
        <v>121</v>
      </c>
      <c r="CV442" s="66"/>
      <c r="CW442" s="66"/>
      <c r="CX442" s="70" t="s">
        <v>123</v>
      </c>
      <c r="CY442" s="64" t="s">
        <v>120</v>
      </c>
      <c r="CZ442" s="66" t="s">
        <v>121</v>
      </c>
      <c r="DA442" s="66"/>
      <c r="DB442" s="66"/>
      <c r="DC442" s="70" t="s">
        <v>123</v>
      </c>
      <c r="DD442" s="64" t="s">
        <v>120</v>
      </c>
      <c r="DE442" s="66" t="s">
        <v>121</v>
      </c>
      <c r="DF442" s="66"/>
      <c r="DG442" s="66"/>
      <c r="DH442" s="70" t="s">
        <v>123</v>
      </c>
      <c r="DI442" s="64" t="s">
        <v>120</v>
      </c>
      <c r="DJ442" s="66" t="s">
        <v>121</v>
      </c>
      <c r="DK442" s="66"/>
      <c r="DL442" s="66"/>
      <c r="DM442" s="70" t="s">
        <v>123</v>
      </c>
      <c r="DN442" s="64" t="s">
        <v>120</v>
      </c>
      <c r="DO442" s="66" t="s">
        <v>121</v>
      </c>
      <c r="DP442" s="66"/>
      <c r="DQ442" s="66"/>
      <c r="DR442" s="70" t="s">
        <v>123</v>
      </c>
      <c r="DS442" s="64" t="s">
        <v>120</v>
      </c>
      <c r="DT442" s="66" t="s">
        <v>121</v>
      </c>
      <c r="DU442" s="66"/>
      <c r="DV442" s="66"/>
      <c r="DW442" s="70" t="s">
        <v>123</v>
      </c>
      <c r="DX442" s="64" t="s">
        <v>120</v>
      </c>
      <c r="DY442" s="66" t="s">
        <v>121</v>
      </c>
      <c r="DZ442" s="66"/>
      <c r="EA442" s="66"/>
      <c r="EB442" s="70" t="s">
        <v>123</v>
      </c>
      <c r="EC442" s="64" t="s">
        <v>120</v>
      </c>
      <c r="ED442" s="66" t="s">
        <v>121</v>
      </c>
      <c r="EE442" s="66"/>
      <c r="EF442" s="66"/>
      <c r="EG442" s="70" t="s">
        <v>123</v>
      </c>
      <c r="EH442" s="64" t="s">
        <v>120</v>
      </c>
      <c r="EI442" s="66" t="s">
        <v>121</v>
      </c>
      <c r="EJ442" s="66"/>
      <c r="EK442" s="66"/>
      <c r="EL442" s="67" t="s">
        <v>123</v>
      </c>
      <c r="EM442" s="2"/>
    </row>
    <row r="443" spans="1:143" x14ac:dyDescent="0.35">
      <c r="A443" s="73"/>
      <c r="B443" s="76"/>
      <c r="C443" s="79"/>
      <c r="D443" s="66" t="s">
        <v>122</v>
      </c>
      <c r="E443" s="66"/>
      <c r="F443" s="66"/>
      <c r="G443" s="70"/>
      <c r="H443" s="64"/>
      <c r="I443" s="66" t="s">
        <v>122</v>
      </c>
      <c r="J443" s="66"/>
      <c r="K443" s="66"/>
      <c r="L443" s="70"/>
      <c r="M443" s="64"/>
      <c r="N443" s="66" t="s">
        <v>122</v>
      </c>
      <c r="O443" s="66"/>
      <c r="P443" s="66"/>
      <c r="Q443" s="70"/>
      <c r="R443" s="64"/>
      <c r="S443" s="66" t="s">
        <v>122</v>
      </c>
      <c r="T443" s="66"/>
      <c r="U443" s="66"/>
      <c r="V443" s="70"/>
      <c r="W443" s="64"/>
      <c r="X443" s="66" t="s">
        <v>122</v>
      </c>
      <c r="Y443" s="66"/>
      <c r="Z443" s="66"/>
      <c r="AA443" s="70"/>
      <c r="AB443" s="64"/>
      <c r="AC443" s="66" t="s">
        <v>122</v>
      </c>
      <c r="AD443" s="66"/>
      <c r="AE443" s="66"/>
      <c r="AF443" s="70"/>
      <c r="AG443" s="64"/>
      <c r="AH443" s="66" t="s">
        <v>122</v>
      </c>
      <c r="AI443" s="66"/>
      <c r="AJ443" s="66"/>
      <c r="AK443" s="70"/>
      <c r="AL443" s="64"/>
      <c r="AM443" s="66" t="s">
        <v>122</v>
      </c>
      <c r="AN443" s="66"/>
      <c r="AO443" s="66"/>
      <c r="AP443" s="70"/>
      <c r="AQ443" s="64"/>
      <c r="AR443" s="66" t="s">
        <v>122</v>
      </c>
      <c r="AS443" s="66"/>
      <c r="AT443" s="66"/>
      <c r="AU443" s="70"/>
      <c r="AV443" s="64"/>
      <c r="AW443" s="66" t="s">
        <v>122</v>
      </c>
      <c r="AX443" s="66"/>
      <c r="AY443" s="66"/>
      <c r="AZ443" s="70"/>
      <c r="BA443" s="64"/>
      <c r="BB443" s="66" t="s">
        <v>122</v>
      </c>
      <c r="BC443" s="66"/>
      <c r="BD443" s="66"/>
      <c r="BE443" s="70"/>
      <c r="BF443" s="64"/>
      <c r="BG443" s="66" t="s">
        <v>122</v>
      </c>
      <c r="BH443" s="66"/>
      <c r="BI443" s="66"/>
      <c r="BJ443" s="70"/>
      <c r="BK443" s="64"/>
      <c r="BL443" s="66" t="s">
        <v>122</v>
      </c>
      <c r="BM443" s="66"/>
      <c r="BN443" s="66"/>
      <c r="BO443" s="70"/>
      <c r="BP443" s="64"/>
      <c r="BQ443" s="66" t="s">
        <v>122</v>
      </c>
      <c r="BR443" s="66"/>
      <c r="BS443" s="66"/>
      <c r="BT443" s="70"/>
      <c r="BU443" s="64"/>
      <c r="BV443" s="66" t="s">
        <v>122</v>
      </c>
      <c r="BW443" s="66"/>
      <c r="BX443" s="66"/>
      <c r="BY443" s="70"/>
      <c r="BZ443" s="64"/>
      <c r="CA443" s="66" t="s">
        <v>122</v>
      </c>
      <c r="CB443" s="66"/>
      <c r="CC443" s="66"/>
      <c r="CD443" s="70"/>
      <c r="CE443" s="64"/>
      <c r="CF443" s="66" t="s">
        <v>122</v>
      </c>
      <c r="CG443" s="66"/>
      <c r="CH443" s="66"/>
      <c r="CI443" s="70"/>
      <c r="CJ443" s="64"/>
      <c r="CK443" s="66" t="s">
        <v>122</v>
      </c>
      <c r="CL443" s="66"/>
      <c r="CM443" s="66"/>
      <c r="CN443" s="70"/>
      <c r="CO443" s="64"/>
      <c r="CP443" s="66" t="s">
        <v>122</v>
      </c>
      <c r="CQ443" s="66"/>
      <c r="CR443" s="66"/>
      <c r="CS443" s="70"/>
      <c r="CT443" s="64"/>
      <c r="CU443" s="66" t="s">
        <v>122</v>
      </c>
      <c r="CV443" s="66"/>
      <c r="CW443" s="66"/>
      <c r="CX443" s="70"/>
      <c r="CY443" s="64"/>
      <c r="CZ443" s="66" t="s">
        <v>122</v>
      </c>
      <c r="DA443" s="66"/>
      <c r="DB443" s="66"/>
      <c r="DC443" s="70"/>
      <c r="DD443" s="64"/>
      <c r="DE443" s="66" t="s">
        <v>122</v>
      </c>
      <c r="DF443" s="66"/>
      <c r="DG443" s="66"/>
      <c r="DH443" s="70"/>
      <c r="DI443" s="64"/>
      <c r="DJ443" s="66" t="s">
        <v>122</v>
      </c>
      <c r="DK443" s="66"/>
      <c r="DL443" s="66"/>
      <c r="DM443" s="70"/>
      <c r="DN443" s="64"/>
      <c r="DO443" s="66" t="s">
        <v>122</v>
      </c>
      <c r="DP443" s="66"/>
      <c r="DQ443" s="66"/>
      <c r="DR443" s="70"/>
      <c r="DS443" s="64"/>
      <c r="DT443" s="66" t="s">
        <v>122</v>
      </c>
      <c r="DU443" s="66"/>
      <c r="DV443" s="66"/>
      <c r="DW443" s="70"/>
      <c r="DX443" s="64"/>
      <c r="DY443" s="66" t="s">
        <v>122</v>
      </c>
      <c r="DZ443" s="66"/>
      <c r="EA443" s="66"/>
      <c r="EB443" s="70"/>
      <c r="EC443" s="64"/>
      <c r="ED443" s="66" t="s">
        <v>122</v>
      </c>
      <c r="EE443" s="66"/>
      <c r="EF443" s="66"/>
      <c r="EG443" s="70"/>
      <c r="EH443" s="64"/>
      <c r="EI443" s="66" t="s">
        <v>122</v>
      </c>
      <c r="EJ443" s="66"/>
      <c r="EK443" s="66"/>
      <c r="EL443" s="67"/>
      <c r="EM443" s="2"/>
    </row>
    <row r="444" spans="1:143" ht="58.5" thickBot="1" x14ac:dyDescent="0.4">
      <c r="A444" s="74"/>
      <c r="B444" s="77"/>
      <c r="C444" s="80"/>
      <c r="D444" s="49" t="s">
        <v>124</v>
      </c>
      <c r="E444" s="49" t="s">
        <v>125</v>
      </c>
      <c r="F444" s="49" t="s">
        <v>126</v>
      </c>
      <c r="G444" s="71"/>
      <c r="H444" s="65"/>
      <c r="I444" s="49" t="s">
        <v>124</v>
      </c>
      <c r="J444" s="49" t="s">
        <v>125</v>
      </c>
      <c r="K444" s="49" t="s">
        <v>126</v>
      </c>
      <c r="L444" s="71"/>
      <c r="M444" s="65"/>
      <c r="N444" s="49" t="s">
        <v>124</v>
      </c>
      <c r="O444" s="49" t="s">
        <v>125</v>
      </c>
      <c r="P444" s="49" t="s">
        <v>126</v>
      </c>
      <c r="Q444" s="71"/>
      <c r="R444" s="65"/>
      <c r="S444" s="49" t="s">
        <v>124</v>
      </c>
      <c r="T444" s="49" t="s">
        <v>125</v>
      </c>
      <c r="U444" s="49" t="s">
        <v>126</v>
      </c>
      <c r="V444" s="71"/>
      <c r="W444" s="65"/>
      <c r="X444" s="49" t="s">
        <v>124</v>
      </c>
      <c r="Y444" s="49" t="s">
        <v>125</v>
      </c>
      <c r="Z444" s="49" t="s">
        <v>126</v>
      </c>
      <c r="AA444" s="71"/>
      <c r="AB444" s="65"/>
      <c r="AC444" s="49" t="s">
        <v>124</v>
      </c>
      <c r="AD444" s="49" t="s">
        <v>125</v>
      </c>
      <c r="AE444" s="49" t="s">
        <v>126</v>
      </c>
      <c r="AF444" s="71"/>
      <c r="AG444" s="65"/>
      <c r="AH444" s="49" t="s">
        <v>124</v>
      </c>
      <c r="AI444" s="49" t="s">
        <v>125</v>
      </c>
      <c r="AJ444" s="49" t="s">
        <v>126</v>
      </c>
      <c r="AK444" s="71"/>
      <c r="AL444" s="65"/>
      <c r="AM444" s="49" t="s">
        <v>124</v>
      </c>
      <c r="AN444" s="49" t="s">
        <v>125</v>
      </c>
      <c r="AO444" s="49" t="s">
        <v>126</v>
      </c>
      <c r="AP444" s="71"/>
      <c r="AQ444" s="65"/>
      <c r="AR444" s="49" t="s">
        <v>124</v>
      </c>
      <c r="AS444" s="49" t="s">
        <v>125</v>
      </c>
      <c r="AT444" s="49" t="s">
        <v>126</v>
      </c>
      <c r="AU444" s="71"/>
      <c r="AV444" s="65"/>
      <c r="AW444" s="49" t="s">
        <v>124</v>
      </c>
      <c r="AX444" s="49" t="s">
        <v>125</v>
      </c>
      <c r="AY444" s="49" t="s">
        <v>126</v>
      </c>
      <c r="AZ444" s="71"/>
      <c r="BA444" s="65"/>
      <c r="BB444" s="49" t="s">
        <v>124</v>
      </c>
      <c r="BC444" s="49" t="s">
        <v>125</v>
      </c>
      <c r="BD444" s="49" t="s">
        <v>126</v>
      </c>
      <c r="BE444" s="71"/>
      <c r="BF444" s="65"/>
      <c r="BG444" s="49" t="s">
        <v>124</v>
      </c>
      <c r="BH444" s="49" t="s">
        <v>125</v>
      </c>
      <c r="BI444" s="49" t="s">
        <v>126</v>
      </c>
      <c r="BJ444" s="71"/>
      <c r="BK444" s="65"/>
      <c r="BL444" s="49" t="s">
        <v>124</v>
      </c>
      <c r="BM444" s="49" t="s">
        <v>125</v>
      </c>
      <c r="BN444" s="49" t="s">
        <v>126</v>
      </c>
      <c r="BO444" s="71"/>
      <c r="BP444" s="65"/>
      <c r="BQ444" s="49" t="s">
        <v>124</v>
      </c>
      <c r="BR444" s="49" t="s">
        <v>125</v>
      </c>
      <c r="BS444" s="49" t="s">
        <v>126</v>
      </c>
      <c r="BT444" s="71"/>
      <c r="BU444" s="65"/>
      <c r="BV444" s="49" t="s">
        <v>124</v>
      </c>
      <c r="BW444" s="49" t="s">
        <v>125</v>
      </c>
      <c r="BX444" s="49" t="s">
        <v>126</v>
      </c>
      <c r="BY444" s="71"/>
      <c r="BZ444" s="65"/>
      <c r="CA444" s="49" t="s">
        <v>124</v>
      </c>
      <c r="CB444" s="49" t="s">
        <v>125</v>
      </c>
      <c r="CC444" s="49" t="s">
        <v>126</v>
      </c>
      <c r="CD444" s="71"/>
      <c r="CE444" s="65"/>
      <c r="CF444" s="49" t="s">
        <v>124</v>
      </c>
      <c r="CG444" s="49" t="s">
        <v>125</v>
      </c>
      <c r="CH444" s="49" t="s">
        <v>126</v>
      </c>
      <c r="CI444" s="71"/>
      <c r="CJ444" s="65"/>
      <c r="CK444" s="49" t="s">
        <v>124</v>
      </c>
      <c r="CL444" s="49" t="s">
        <v>125</v>
      </c>
      <c r="CM444" s="49" t="s">
        <v>126</v>
      </c>
      <c r="CN444" s="71"/>
      <c r="CO444" s="65"/>
      <c r="CP444" s="49" t="s">
        <v>124</v>
      </c>
      <c r="CQ444" s="49" t="s">
        <v>125</v>
      </c>
      <c r="CR444" s="49" t="s">
        <v>126</v>
      </c>
      <c r="CS444" s="71"/>
      <c r="CT444" s="65"/>
      <c r="CU444" s="49" t="s">
        <v>124</v>
      </c>
      <c r="CV444" s="49" t="s">
        <v>125</v>
      </c>
      <c r="CW444" s="49" t="s">
        <v>126</v>
      </c>
      <c r="CX444" s="71"/>
      <c r="CY444" s="65"/>
      <c r="CZ444" s="49" t="s">
        <v>124</v>
      </c>
      <c r="DA444" s="49" t="s">
        <v>125</v>
      </c>
      <c r="DB444" s="49" t="s">
        <v>126</v>
      </c>
      <c r="DC444" s="71"/>
      <c r="DD444" s="65"/>
      <c r="DE444" s="49" t="s">
        <v>124</v>
      </c>
      <c r="DF444" s="49" t="s">
        <v>125</v>
      </c>
      <c r="DG444" s="49" t="s">
        <v>126</v>
      </c>
      <c r="DH444" s="71"/>
      <c r="DI444" s="65"/>
      <c r="DJ444" s="49" t="s">
        <v>124</v>
      </c>
      <c r="DK444" s="49" t="s">
        <v>125</v>
      </c>
      <c r="DL444" s="49" t="s">
        <v>126</v>
      </c>
      <c r="DM444" s="71"/>
      <c r="DN444" s="65"/>
      <c r="DO444" s="49" t="s">
        <v>124</v>
      </c>
      <c r="DP444" s="49" t="s">
        <v>125</v>
      </c>
      <c r="DQ444" s="49" t="s">
        <v>126</v>
      </c>
      <c r="DR444" s="71"/>
      <c r="DS444" s="65"/>
      <c r="DT444" s="49" t="s">
        <v>124</v>
      </c>
      <c r="DU444" s="49" t="s">
        <v>125</v>
      </c>
      <c r="DV444" s="49" t="s">
        <v>126</v>
      </c>
      <c r="DW444" s="71"/>
      <c r="DX444" s="65"/>
      <c r="DY444" s="49" t="s">
        <v>124</v>
      </c>
      <c r="DZ444" s="49" t="s">
        <v>125</v>
      </c>
      <c r="EA444" s="49" t="s">
        <v>126</v>
      </c>
      <c r="EB444" s="71"/>
      <c r="EC444" s="65"/>
      <c r="ED444" s="49" t="s">
        <v>124</v>
      </c>
      <c r="EE444" s="49" t="s">
        <v>125</v>
      </c>
      <c r="EF444" s="49" t="s">
        <v>126</v>
      </c>
      <c r="EG444" s="71"/>
      <c r="EH444" s="65"/>
      <c r="EI444" s="49" t="s">
        <v>124</v>
      </c>
      <c r="EJ444" s="49" t="s">
        <v>125</v>
      </c>
      <c r="EK444" s="49" t="s">
        <v>126</v>
      </c>
      <c r="EL444" s="68"/>
      <c r="EM444" s="2"/>
    </row>
    <row r="445" spans="1:143" ht="15" thickTop="1" x14ac:dyDescent="0.35">
      <c r="A445" s="9">
        <v>1</v>
      </c>
      <c r="B445" s="10" t="s">
        <v>53</v>
      </c>
      <c r="C445" s="15">
        <v>0</v>
      </c>
      <c r="D445" s="16">
        <v>0</v>
      </c>
      <c r="E445" s="16">
        <v>0</v>
      </c>
      <c r="F445" s="16">
        <v>0</v>
      </c>
      <c r="G445" s="51">
        <v>0</v>
      </c>
      <c r="H445" s="54"/>
      <c r="I445" s="16"/>
      <c r="J445" s="16"/>
      <c r="K445" s="16"/>
      <c r="L445" s="51"/>
      <c r="M445" s="54"/>
      <c r="N445" s="16"/>
      <c r="O445" s="16"/>
      <c r="P445" s="16"/>
      <c r="Q445" s="51"/>
      <c r="R445" s="54"/>
      <c r="S445" s="16"/>
      <c r="T445" s="16"/>
      <c r="U445" s="16"/>
      <c r="V445" s="51"/>
      <c r="W445" s="54"/>
      <c r="X445" s="16"/>
      <c r="Y445" s="16"/>
      <c r="Z445" s="16"/>
      <c r="AA445" s="51"/>
      <c r="AB445" s="54"/>
      <c r="AC445" s="16"/>
      <c r="AD445" s="16"/>
      <c r="AE445" s="16"/>
      <c r="AF445" s="51"/>
      <c r="AG445" s="54"/>
      <c r="AH445" s="16"/>
      <c r="AI445" s="16"/>
      <c r="AJ445" s="16"/>
      <c r="AK445" s="51"/>
      <c r="AL445" s="54"/>
      <c r="AM445" s="16"/>
      <c r="AN445" s="16"/>
      <c r="AO445" s="16"/>
      <c r="AP445" s="51"/>
      <c r="AQ445" s="54">
        <v>0</v>
      </c>
      <c r="AR445" s="16">
        <v>0</v>
      </c>
      <c r="AS445" s="16">
        <v>0</v>
      </c>
      <c r="AT445" s="16">
        <v>0</v>
      </c>
      <c r="AU445" s="51">
        <v>0</v>
      </c>
      <c r="AV445" s="54"/>
      <c r="AW445" s="16"/>
      <c r="AX445" s="16"/>
      <c r="AY445" s="16"/>
      <c r="AZ445" s="51"/>
      <c r="BA445" s="54"/>
      <c r="BB445" s="16"/>
      <c r="BC445" s="16"/>
      <c r="BD445" s="16"/>
      <c r="BE445" s="51"/>
      <c r="BF445" s="54"/>
      <c r="BG445" s="16"/>
      <c r="BH445" s="16"/>
      <c r="BI445" s="16"/>
      <c r="BJ445" s="51"/>
      <c r="BK445" s="54"/>
      <c r="BL445" s="16"/>
      <c r="BM445" s="16"/>
      <c r="BN445" s="16"/>
      <c r="BO445" s="51"/>
      <c r="BP445" s="54"/>
      <c r="BQ445" s="16"/>
      <c r="BR445" s="16"/>
      <c r="BS445" s="16"/>
      <c r="BT445" s="51"/>
      <c r="BU445" s="54"/>
      <c r="BV445" s="16"/>
      <c r="BW445" s="16"/>
      <c r="BX445" s="16"/>
      <c r="BY445" s="51"/>
      <c r="BZ445" s="54"/>
      <c r="CA445" s="16"/>
      <c r="CB445" s="16"/>
      <c r="CC445" s="16"/>
      <c r="CD445" s="51"/>
      <c r="CE445" s="54"/>
      <c r="CF445" s="16"/>
      <c r="CG445" s="16"/>
      <c r="CH445" s="16"/>
      <c r="CI445" s="51"/>
      <c r="CJ445" s="54"/>
      <c r="CK445" s="16"/>
      <c r="CL445" s="16"/>
      <c r="CM445" s="16"/>
      <c r="CN445" s="51"/>
      <c r="CO445" s="54"/>
      <c r="CP445" s="16"/>
      <c r="CQ445" s="16"/>
      <c r="CR445" s="16"/>
      <c r="CS445" s="51"/>
      <c r="CT445" s="54"/>
      <c r="CU445" s="16"/>
      <c r="CV445" s="16"/>
      <c r="CW445" s="16"/>
      <c r="CX445" s="51"/>
      <c r="CY445" s="54"/>
      <c r="CZ445" s="16"/>
      <c r="DA445" s="16"/>
      <c r="DB445" s="16"/>
      <c r="DC445" s="51"/>
      <c r="DD445" s="54"/>
      <c r="DE445" s="16"/>
      <c r="DF445" s="16"/>
      <c r="DG445" s="16"/>
      <c r="DH445" s="51"/>
      <c r="DI445" s="54">
        <v>0</v>
      </c>
      <c r="DJ445" s="16">
        <v>0</v>
      </c>
      <c r="DK445" s="16">
        <v>0</v>
      </c>
      <c r="DL445" s="16">
        <v>0</v>
      </c>
      <c r="DM445" s="51">
        <v>0</v>
      </c>
      <c r="DN445" s="54">
        <v>0</v>
      </c>
      <c r="DO445" s="16">
        <v>0</v>
      </c>
      <c r="DP445" s="16">
        <v>0</v>
      </c>
      <c r="DQ445" s="16">
        <v>0</v>
      </c>
      <c r="DR445" s="51">
        <v>0</v>
      </c>
      <c r="DS445" s="54"/>
      <c r="DT445" s="16"/>
      <c r="DU445" s="16"/>
      <c r="DV445" s="16"/>
      <c r="DW445" s="51"/>
      <c r="DX445" s="54">
        <v>0</v>
      </c>
      <c r="DY445" s="16">
        <v>0</v>
      </c>
      <c r="DZ445" s="16">
        <v>0</v>
      </c>
      <c r="EA445" s="16">
        <v>0</v>
      </c>
      <c r="EB445" s="51">
        <v>0</v>
      </c>
      <c r="EC445" s="54">
        <v>0</v>
      </c>
      <c r="ED445" s="16">
        <v>0</v>
      </c>
      <c r="EE445" s="16">
        <v>0</v>
      </c>
      <c r="EF445" s="16">
        <v>0</v>
      </c>
      <c r="EG445" s="51">
        <v>0</v>
      </c>
      <c r="EH445" s="54">
        <v>0</v>
      </c>
      <c r="EI445" s="16">
        <v>0</v>
      </c>
      <c r="EJ445" s="16">
        <v>0</v>
      </c>
      <c r="EK445" s="16">
        <v>0</v>
      </c>
      <c r="EL445" s="17">
        <v>0</v>
      </c>
      <c r="EM445" s="2"/>
    </row>
    <row r="446" spans="1:143" x14ac:dyDescent="0.35">
      <c r="A446" s="5">
        <v>2</v>
      </c>
      <c r="B446" s="7" t="s">
        <v>54</v>
      </c>
      <c r="C446" s="18">
        <v>0</v>
      </c>
      <c r="D446" s="19">
        <v>0</v>
      </c>
      <c r="E446" s="19">
        <v>0</v>
      </c>
      <c r="F446" s="19">
        <v>0</v>
      </c>
      <c r="G446" s="52">
        <v>0</v>
      </c>
      <c r="H446" s="55"/>
      <c r="I446" s="19"/>
      <c r="J446" s="19"/>
      <c r="K446" s="19"/>
      <c r="L446" s="52"/>
      <c r="M446" s="55"/>
      <c r="N446" s="19"/>
      <c r="O446" s="19"/>
      <c r="P446" s="19"/>
      <c r="Q446" s="52"/>
      <c r="R446" s="55"/>
      <c r="S446" s="19"/>
      <c r="T446" s="19"/>
      <c r="U446" s="19"/>
      <c r="V446" s="52"/>
      <c r="W446" s="55"/>
      <c r="X446" s="19"/>
      <c r="Y446" s="19"/>
      <c r="Z446" s="19"/>
      <c r="AA446" s="52"/>
      <c r="AB446" s="55"/>
      <c r="AC446" s="19"/>
      <c r="AD446" s="19"/>
      <c r="AE446" s="19"/>
      <c r="AF446" s="52"/>
      <c r="AG446" s="55"/>
      <c r="AH446" s="19"/>
      <c r="AI446" s="19"/>
      <c r="AJ446" s="19"/>
      <c r="AK446" s="52"/>
      <c r="AL446" s="55"/>
      <c r="AM446" s="19"/>
      <c r="AN446" s="19"/>
      <c r="AO446" s="19"/>
      <c r="AP446" s="52"/>
      <c r="AQ446" s="55">
        <v>0</v>
      </c>
      <c r="AR446" s="19">
        <v>0</v>
      </c>
      <c r="AS446" s="19">
        <v>0</v>
      </c>
      <c r="AT446" s="19">
        <v>0</v>
      </c>
      <c r="AU446" s="52">
        <v>0</v>
      </c>
      <c r="AV446" s="55"/>
      <c r="AW446" s="19"/>
      <c r="AX446" s="19"/>
      <c r="AY446" s="19"/>
      <c r="AZ446" s="52"/>
      <c r="BA446" s="55"/>
      <c r="BB446" s="19"/>
      <c r="BC446" s="19"/>
      <c r="BD446" s="19"/>
      <c r="BE446" s="52"/>
      <c r="BF446" s="55"/>
      <c r="BG446" s="19"/>
      <c r="BH446" s="19"/>
      <c r="BI446" s="19"/>
      <c r="BJ446" s="52"/>
      <c r="BK446" s="55"/>
      <c r="BL446" s="19"/>
      <c r="BM446" s="19"/>
      <c r="BN446" s="19"/>
      <c r="BO446" s="52"/>
      <c r="BP446" s="55"/>
      <c r="BQ446" s="19"/>
      <c r="BR446" s="19"/>
      <c r="BS446" s="19"/>
      <c r="BT446" s="52"/>
      <c r="BU446" s="55"/>
      <c r="BV446" s="19"/>
      <c r="BW446" s="19"/>
      <c r="BX446" s="19"/>
      <c r="BY446" s="52"/>
      <c r="BZ446" s="55"/>
      <c r="CA446" s="19"/>
      <c r="CB446" s="19"/>
      <c r="CC446" s="19"/>
      <c r="CD446" s="52"/>
      <c r="CE446" s="55"/>
      <c r="CF446" s="19"/>
      <c r="CG446" s="19"/>
      <c r="CH446" s="19"/>
      <c r="CI446" s="52"/>
      <c r="CJ446" s="55"/>
      <c r="CK446" s="19"/>
      <c r="CL446" s="19"/>
      <c r="CM446" s="19"/>
      <c r="CN446" s="52"/>
      <c r="CO446" s="55"/>
      <c r="CP446" s="19"/>
      <c r="CQ446" s="19"/>
      <c r="CR446" s="19"/>
      <c r="CS446" s="52"/>
      <c r="CT446" s="55"/>
      <c r="CU446" s="19"/>
      <c r="CV446" s="19"/>
      <c r="CW446" s="19"/>
      <c r="CX446" s="52"/>
      <c r="CY446" s="55"/>
      <c r="CZ446" s="19"/>
      <c r="DA446" s="19"/>
      <c r="DB446" s="19"/>
      <c r="DC446" s="52"/>
      <c r="DD446" s="55"/>
      <c r="DE446" s="19"/>
      <c r="DF446" s="19"/>
      <c r="DG446" s="19"/>
      <c r="DH446" s="52"/>
      <c r="DI446" s="55">
        <v>0</v>
      </c>
      <c r="DJ446" s="19">
        <v>0</v>
      </c>
      <c r="DK446" s="19">
        <v>0</v>
      </c>
      <c r="DL446" s="19">
        <v>0</v>
      </c>
      <c r="DM446" s="52">
        <v>0</v>
      </c>
      <c r="DN446" s="55">
        <v>0</v>
      </c>
      <c r="DO446" s="19">
        <v>0</v>
      </c>
      <c r="DP446" s="19">
        <v>0</v>
      </c>
      <c r="DQ446" s="19">
        <v>0</v>
      </c>
      <c r="DR446" s="52">
        <v>0</v>
      </c>
      <c r="DS446" s="55"/>
      <c r="DT446" s="19"/>
      <c r="DU446" s="19"/>
      <c r="DV446" s="19"/>
      <c r="DW446" s="52"/>
      <c r="DX446" s="55">
        <v>0</v>
      </c>
      <c r="DY446" s="19">
        <v>0</v>
      </c>
      <c r="DZ446" s="19">
        <v>0</v>
      </c>
      <c r="EA446" s="19">
        <v>0</v>
      </c>
      <c r="EB446" s="52">
        <v>0</v>
      </c>
      <c r="EC446" s="55">
        <v>0</v>
      </c>
      <c r="ED446" s="19">
        <v>0</v>
      </c>
      <c r="EE446" s="19">
        <v>0</v>
      </c>
      <c r="EF446" s="19">
        <v>0</v>
      </c>
      <c r="EG446" s="52">
        <v>0</v>
      </c>
      <c r="EH446" s="55">
        <v>0</v>
      </c>
      <c r="EI446" s="19">
        <v>0</v>
      </c>
      <c r="EJ446" s="19">
        <v>0</v>
      </c>
      <c r="EK446" s="19">
        <v>0</v>
      </c>
      <c r="EL446" s="20">
        <v>0</v>
      </c>
      <c r="EM446" s="2"/>
    </row>
    <row r="447" spans="1:143" x14ac:dyDescent="0.35">
      <c r="A447" s="5">
        <v>3</v>
      </c>
      <c r="B447" s="7" t="s">
        <v>55</v>
      </c>
      <c r="C447" s="18">
        <v>0</v>
      </c>
      <c r="D447" s="19">
        <v>0</v>
      </c>
      <c r="E447" s="19">
        <v>0</v>
      </c>
      <c r="F447" s="19">
        <v>0</v>
      </c>
      <c r="G447" s="52">
        <v>0</v>
      </c>
      <c r="H447" s="55"/>
      <c r="I447" s="19"/>
      <c r="J447" s="19"/>
      <c r="K447" s="19"/>
      <c r="L447" s="52"/>
      <c r="M447" s="55"/>
      <c r="N447" s="19"/>
      <c r="O447" s="19"/>
      <c r="P447" s="19"/>
      <c r="Q447" s="52"/>
      <c r="R447" s="55"/>
      <c r="S447" s="19"/>
      <c r="T447" s="19"/>
      <c r="U447" s="19"/>
      <c r="V447" s="52"/>
      <c r="W447" s="55"/>
      <c r="X447" s="19"/>
      <c r="Y447" s="19"/>
      <c r="Z447" s="19"/>
      <c r="AA447" s="52"/>
      <c r="AB447" s="55"/>
      <c r="AC447" s="19"/>
      <c r="AD447" s="19"/>
      <c r="AE447" s="19"/>
      <c r="AF447" s="52"/>
      <c r="AG447" s="55"/>
      <c r="AH447" s="19"/>
      <c r="AI447" s="19"/>
      <c r="AJ447" s="19"/>
      <c r="AK447" s="52"/>
      <c r="AL447" s="55"/>
      <c r="AM447" s="19"/>
      <c r="AN447" s="19"/>
      <c r="AO447" s="19"/>
      <c r="AP447" s="52"/>
      <c r="AQ447" s="55">
        <v>0</v>
      </c>
      <c r="AR447" s="19">
        <v>0</v>
      </c>
      <c r="AS447" s="19">
        <v>0</v>
      </c>
      <c r="AT447" s="19">
        <v>0</v>
      </c>
      <c r="AU447" s="52">
        <v>0</v>
      </c>
      <c r="AV447" s="55"/>
      <c r="AW447" s="19"/>
      <c r="AX447" s="19"/>
      <c r="AY447" s="19"/>
      <c r="AZ447" s="52"/>
      <c r="BA447" s="55"/>
      <c r="BB447" s="19"/>
      <c r="BC447" s="19"/>
      <c r="BD447" s="19"/>
      <c r="BE447" s="52"/>
      <c r="BF447" s="55"/>
      <c r="BG447" s="19"/>
      <c r="BH447" s="19"/>
      <c r="BI447" s="19"/>
      <c r="BJ447" s="52"/>
      <c r="BK447" s="55"/>
      <c r="BL447" s="19"/>
      <c r="BM447" s="19"/>
      <c r="BN447" s="19"/>
      <c r="BO447" s="52"/>
      <c r="BP447" s="55"/>
      <c r="BQ447" s="19"/>
      <c r="BR447" s="19"/>
      <c r="BS447" s="19"/>
      <c r="BT447" s="52"/>
      <c r="BU447" s="55"/>
      <c r="BV447" s="19"/>
      <c r="BW447" s="19"/>
      <c r="BX447" s="19"/>
      <c r="BY447" s="52"/>
      <c r="BZ447" s="55"/>
      <c r="CA447" s="19"/>
      <c r="CB447" s="19"/>
      <c r="CC447" s="19"/>
      <c r="CD447" s="52"/>
      <c r="CE447" s="55"/>
      <c r="CF447" s="19"/>
      <c r="CG447" s="19"/>
      <c r="CH447" s="19"/>
      <c r="CI447" s="52"/>
      <c r="CJ447" s="55"/>
      <c r="CK447" s="19"/>
      <c r="CL447" s="19"/>
      <c r="CM447" s="19"/>
      <c r="CN447" s="52"/>
      <c r="CO447" s="55"/>
      <c r="CP447" s="19"/>
      <c r="CQ447" s="19"/>
      <c r="CR447" s="19"/>
      <c r="CS447" s="52"/>
      <c r="CT447" s="55"/>
      <c r="CU447" s="19"/>
      <c r="CV447" s="19"/>
      <c r="CW447" s="19"/>
      <c r="CX447" s="52"/>
      <c r="CY447" s="55"/>
      <c r="CZ447" s="19"/>
      <c r="DA447" s="19"/>
      <c r="DB447" s="19"/>
      <c r="DC447" s="52"/>
      <c r="DD447" s="55"/>
      <c r="DE447" s="19"/>
      <c r="DF447" s="19"/>
      <c r="DG447" s="19"/>
      <c r="DH447" s="52"/>
      <c r="DI447" s="55">
        <v>0</v>
      </c>
      <c r="DJ447" s="19">
        <v>0</v>
      </c>
      <c r="DK447" s="19">
        <v>0</v>
      </c>
      <c r="DL447" s="19">
        <v>0</v>
      </c>
      <c r="DM447" s="52">
        <v>0</v>
      </c>
      <c r="DN447" s="55">
        <v>0</v>
      </c>
      <c r="DO447" s="19">
        <v>0</v>
      </c>
      <c r="DP447" s="19">
        <v>0</v>
      </c>
      <c r="DQ447" s="19">
        <v>0</v>
      </c>
      <c r="DR447" s="52">
        <v>0</v>
      </c>
      <c r="DS447" s="55"/>
      <c r="DT447" s="19"/>
      <c r="DU447" s="19"/>
      <c r="DV447" s="19"/>
      <c r="DW447" s="52"/>
      <c r="DX447" s="55">
        <v>0</v>
      </c>
      <c r="DY447" s="19">
        <v>0</v>
      </c>
      <c r="DZ447" s="19">
        <v>0</v>
      </c>
      <c r="EA447" s="19">
        <v>0</v>
      </c>
      <c r="EB447" s="52">
        <v>0</v>
      </c>
      <c r="EC447" s="55">
        <v>0</v>
      </c>
      <c r="ED447" s="19">
        <v>0</v>
      </c>
      <c r="EE447" s="19">
        <v>0</v>
      </c>
      <c r="EF447" s="19">
        <v>0</v>
      </c>
      <c r="EG447" s="52">
        <v>0</v>
      </c>
      <c r="EH447" s="55">
        <v>0</v>
      </c>
      <c r="EI447" s="19">
        <v>0</v>
      </c>
      <c r="EJ447" s="19">
        <v>0</v>
      </c>
      <c r="EK447" s="19">
        <v>0</v>
      </c>
      <c r="EL447" s="20">
        <v>0</v>
      </c>
      <c r="EM447" s="2"/>
    </row>
    <row r="448" spans="1:143" x14ac:dyDescent="0.35">
      <c r="A448" s="5">
        <v>4</v>
      </c>
      <c r="B448" s="7" t="s">
        <v>56</v>
      </c>
      <c r="C448" s="18">
        <v>0</v>
      </c>
      <c r="D448" s="19">
        <v>0</v>
      </c>
      <c r="E448" s="19">
        <v>0</v>
      </c>
      <c r="F448" s="19">
        <v>0</v>
      </c>
      <c r="G448" s="52">
        <v>0</v>
      </c>
      <c r="H448" s="55"/>
      <c r="I448" s="19"/>
      <c r="J448" s="19"/>
      <c r="K448" s="19"/>
      <c r="L448" s="52"/>
      <c r="M448" s="55"/>
      <c r="N448" s="19"/>
      <c r="O448" s="19"/>
      <c r="P448" s="19"/>
      <c r="Q448" s="52"/>
      <c r="R448" s="55"/>
      <c r="S448" s="19"/>
      <c r="T448" s="19"/>
      <c r="U448" s="19"/>
      <c r="V448" s="52"/>
      <c r="W448" s="55"/>
      <c r="X448" s="19"/>
      <c r="Y448" s="19"/>
      <c r="Z448" s="19"/>
      <c r="AA448" s="52"/>
      <c r="AB448" s="55"/>
      <c r="AC448" s="19"/>
      <c r="AD448" s="19"/>
      <c r="AE448" s="19"/>
      <c r="AF448" s="52"/>
      <c r="AG448" s="55"/>
      <c r="AH448" s="19"/>
      <c r="AI448" s="19"/>
      <c r="AJ448" s="19"/>
      <c r="AK448" s="52"/>
      <c r="AL448" s="55"/>
      <c r="AM448" s="19"/>
      <c r="AN448" s="19"/>
      <c r="AO448" s="19"/>
      <c r="AP448" s="52"/>
      <c r="AQ448" s="55">
        <v>0</v>
      </c>
      <c r="AR448" s="19">
        <v>0</v>
      </c>
      <c r="AS448" s="19">
        <v>0</v>
      </c>
      <c r="AT448" s="19">
        <v>0</v>
      </c>
      <c r="AU448" s="52">
        <v>0</v>
      </c>
      <c r="AV448" s="55"/>
      <c r="AW448" s="19"/>
      <c r="AX448" s="19"/>
      <c r="AY448" s="19"/>
      <c r="AZ448" s="52"/>
      <c r="BA448" s="55"/>
      <c r="BB448" s="19"/>
      <c r="BC448" s="19"/>
      <c r="BD448" s="19"/>
      <c r="BE448" s="52"/>
      <c r="BF448" s="55"/>
      <c r="BG448" s="19"/>
      <c r="BH448" s="19"/>
      <c r="BI448" s="19"/>
      <c r="BJ448" s="52"/>
      <c r="BK448" s="55"/>
      <c r="BL448" s="19"/>
      <c r="BM448" s="19"/>
      <c r="BN448" s="19"/>
      <c r="BO448" s="52"/>
      <c r="BP448" s="55"/>
      <c r="BQ448" s="19"/>
      <c r="BR448" s="19"/>
      <c r="BS448" s="19"/>
      <c r="BT448" s="52"/>
      <c r="BU448" s="55"/>
      <c r="BV448" s="19"/>
      <c r="BW448" s="19"/>
      <c r="BX448" s="19"/>
      <c r="BY448" s="52"/>
      <c r="BZ448" s="55"/>
      <c r="CA448" s="19"/>
      <c r="CB448" s="19"/>
      <c r="CC448" s="19"/>
      <c r="CD448" s="52"/>
      <c r="CE448" s="55"/>
      <c r="CF448" s="19"/>
      <c r="CG448" s="19"/>
      <c r="CH448" s="19"/>
      <c r="CI448" s="52"/>
      <c r="CJ448" s="55"/>
      <c r="CK448" s="19"/>
      <c r="CL448" s="19"/>
      <c r="CM448" s="19"/>
      <c r="CN448" s="52"/>
      <c r="CO448" s="55"/>
      <c r="CP448" s="19"/>
      <c r="CQ448" s="19"/>
      <c r="CR448" s="19"/>
      <c r="CS448" s="52"/>
      <c r="CT448" s="55"/>
      <c r="CU448" s="19"/>
      <c r="CV448" s="19"/>
      <c r="CW448" s="19"/>
      <c r="CX448" s="52"/>
      <c r="CY448" s="55"/>
      <c r="CZ448" s="19"/>
      <c r="DA448" s="19"/>
      <c r="DB448" s="19"/>
      <c r="DC448" s="52"/>
      <c r="DD448" s="55"/>
      <c r="DE448" s="19"/>
      <c r="DF448" s="19"/>
      <c r="DG448" s="19"/>
      <c r="DH448" s="52"/>
      <c r="DI448" s="55">
        <v>0</v>
      </c>
      <c r="DJ448" s="19">
        <v>0</v>
      </c>
      <c r="DK448" s="19">
        <v>0</v>
      </c>
      <c r="DL448" s="19">
        <v>0</v>
      </c>
      <c r="DM448" s="52">
        <v>0</v>
      </c>
      <c r="DN448" s="55">
        <v>0</v>
      </c>
      <c r="DO448" s="19">
        <v>0</v>
      </c>
      <c r="DP448" s="19">
        <v>0</v>
      </c>
      <c r="DQ448" s="19">
        <v>0</v>
      </c>
      <c r="DR448" s="52">
        <v>0</v>
      </c>
      <c r="DS448" s="55"/>
      <c r="DT448" s="19"/>
      <c r="DU448" s="19"/>
      <c r="DV448" s="19"/>
      <c r="DW448" s="52"/>
      <c r="DX448" s="55">
        <v>0</v>
      </c>
      <c r="DY448" s="19">
        <v>0</v>
      </c>
      <c r="DZ448" s="19">
        <v>0</v>
      </c>
      <c r="EA448" s="19">
        <v>0</v>
      </c>
      <c r="EB448" s="52">
        <v>0</v>
      </c>
      <c r="EC448" s="55">
        <v>0</v>
      </c>
      <c r="ED448" s="19">
        <v>0</v>
      </c>
      <c r="EE448" s="19">
        <v>0</v>
      </c>
      <c r="EF448" s="19">
        <v>0</v>
      </c>
      <c r="EG448" s="52">
        <v>0</v>
      </c>
      <c r="EH448" s="55">
        <v>0</v>
      </c>
      <c r="EI448" s="19">
        <v>0</v>
      </c>
      <c r="EJ448" s="19">
        <v>0</v>
      </c>
      <c r="EK448" s="19">
        <v>0</v>
      </c>
      <c r="EL448" s="20">
        <v>0</v>
      </c>
      <c r="EM448" s="2"/>
    </row>
    <row r="449" spans="1:143" x14ac:dyDescent="0.35">
      <c r="A449" s="5">
        <v>5</v>
      </c>
      <c r="B449" s="7" t="s">
        <v>57</v>
      </c>
      <c r="C449" s="18">
        <v>0</v>
      </c>
      <c r="D449" s="19">
        <v>0</v>
      </c>
      <c r="E449" s="19">
        <v>0</v>
      </c>
      <c r="F449" s="19">
        <v>0</v>
      </c>
      <c r="G449" s="52">
        <v>0</v>
      </c>
      <c r="H449" s="55"/>
      <c r="I449" s="19"/>
      <c r="J449" s="19"/>
      <c r="K449" s="19"/>
      <c r="L449" s="52"/>
      <c r="M449" s="55"/>
      <c r="N449" s="19"/>
      <c r="O449" s="19"/>
      <c r="P449" s="19"/>
      <c r="Q449" s="52"/>
      <c r="R449" s="55"/>
      <c r="S449" s="19"/>
      <c r="T449" s="19"/>
      <c r="U449" s="19"/>
      <c r="V449" s="52"/>
      <c r="W449" s="55"/>
      <c r="X449" s="19"/>
      <c r="Y449" s="19"/>
      <c r="Z449" s="19"/>
      <c r="AA449" s="52"/>
      <c r="AB449" s="55"/>
      <c r="AC449" s="19"/>
      <c r="AD449" s="19"/>
      <c r="AE449" s="19"/>
      <c r="AF449" s="52"/>
      <c r="AG449" s="55"/>
      <c r="AH449" s="19"/>
      <c r="AI449" s="19"/>
      <c r="AJ449" s="19"/>
      <c r="AK449" s="52"/>
      <c r="AL449" s="55"/>
      <c r="AM449" s="19"/>
      <c r="AN449" s="19"/>
      <c r="AO449" s="19"/>
      <c r="AP449" s="52"/>
      <c r="AQ449" s="55">
        <v>0</v>
      </c>
      <c r="AR449" s="19">
        <v>0</v>
      </c>
      <c r="AS449" s="19">
        <v>0</v>
      </c>
      <c r="AT449" s="19">
        <v>0</v>
      </c>
      <c r="AU449" s="52">
        <v>0</v>
      </c>
      <c r="AV449" s="55"/>
      <c r="AW449" s="19"/>
      <c r="AX449" s="19"/>
      <c r="AY449" s="19"/>
      <c r="AZ449" s="52"/>
      <c r="BA449" s="55"/>
      <c r="BB449" s="19"/>
      <c r="BC449" s="19"/>
      <c r="BD449" s="19"/>
      <c r="BE449" s="52"/>
      <c r="BF449" s="55"/>
      <c r="BG449" s="19"/>
      <c r="BH449" s="19"/>
      <c r="BI449" s="19"/>
      <c r="BJ449" s="52"/>
      <c r="BK449" s="55"/>
      <c r="BL449" s="19"/>
      <c r="BM449" s="19"/>
      <c r="BN449" s="19"/>
      <c r="BO449" s="52"/>
      <c r="BP449" s="55"/>
      <c r="BQ449" s="19"/>
      <c r="BR449" s="19"/>
      <c r="BS449" s="19"/>
      <c r="BT449" s="52"/>
      <c r="BU449" s="55"/>
      <c r="BV449" s="19"/>
      <c r="BW449" s="19"/>
      <c r="BX449" s="19"/>
      <c r="BY449" s="52"/>
      <c r="BZ449" s="55"/>
      <c r="CA449" s="19"/>
      <c r="CB449" s="19"/>
      <c r="CC449" s="19"/>
      <c r="CD449" s="52"/>
      <c r="CE449" s="55"/>
      <c r="CF449" s="19"/>
      <c r="CG449" s="19"/>
      <c r="CH449" s="19"/>
      <c r="CI449" s="52"/>
      <c r="CJ449" s="55"/>
      <c r="CK449" s="19"/>
      <c r="CL449" s="19"/>
      <c r="CM449" s="19"/>
      <c r="CN449" s="52"/>
      <c r="CO449" s="55"/>
      <c r="CP449" s="19"/>
      <c r="CQ449" s="19"/>
      <c r="CR449" s="19"/>
      <c r="CS449" s="52"/>
      <c r="CT449" s="55"/>
      <c r="CU449" s="19"/>
      <c r="CV449" s="19"/>
      <c r="CW449" s="19"/>
      <c r="CX449" s="52"/>
      <c r="CY449" s="55"/>
      <c r="CZ449" s="19"/>
      <c r="DA449" s="19"/>
      <c r="DB449" s="19"/>
      <c r="DC449" s="52"/>
      <c r="DD449" s="55"/>
      <c r="DE449" s="19"/>
      <c r="DF449" s="19"/>
      <c r="DG449" s="19"/>
      <c r="DH449" s="52"/>
      <c r="DI449" s="55">
        <v>0</v>
      </c>
      <c r="DJ449" s="19">
        <v>0</v>
      </c>
      <c r="DK449" s="19">
        <v>0</v>
      </c>
      <c r="DL449" s="19">
        <v>0</v>
      </c>
      <c r="DM449" s="52">
        <v>0</v>
      </c>
      <c r="DN449" s="55">
        <v>0</v>
      </c>
      <c r="DO449" s="19">
        <v>0</v>
      </c>
      <c r="DP449" s="19">
        <v>0</v>
      </c>
      <c r="DQ449" s="19">
        <v>0</v>
      </c>
      <c r="DR449" s="52">
        <v>0</v>
      </c>
      <c r="DS449" s="55"/>
      <c r="DT449" s="19"/>
      <c r="DU449" s="19"/>
      <c r="DV449" s="19"/>
      <c r="DW449" s="52"/>
      <c r="DX449" s="55">
        <v>0</v>
      </c>
      <c r="DY449" s="19">
        <v>0</v>
      </c>
      <c r="DZ449" s="19">
        <v>0</v>
      </c>
      <c r="EA449" s="19">
        <v>0</v>
      </c>
      <c r="EB449" s="52">
        <v>0</v>
      </c>
      <c r="EC449" s="55">
        <v>0</v>
      </c>
      <c r="ED449" s="19">
        <v>0</v>
      </c>
      <c r="EE449" s="19">
        <v>0</v>
      </c>
      <c r="EF449" s="19">
        <v>0</v>
      </c>
      <c r="EG449" s="52">
        <v>0</v>
      </c>
      <c r="EH449" s="55">
        <v>0</v>
      </c>
      <c r="EI449" s="19">
        <v>0</v>
      </c>
      <c r="EJ449" s="19">
        <v>0</v>
      </c>
      <c r="EK449" s="19">
        <v>0</v>
      </c>
      <c r="EL449" s="20">
        <v>0</v>
      </c>
      <c r="EM449" s="2"/>
    </row>
    <row r="450" spans="1:143" x14ac:dyDescent="0.35">
      <c r="A450" s="5">
        <v>6</v>
      </c>
      <c r="B450" s="7" t="s">
        <v>58</v>
      </c>
      <c r="C450" s="18">
        <v>0</v>
      </c>
      <c r="D450" s="19">
        <v>0</v>
      </c>
      <c r="E450" s="19">
        <v>0</v>
      </c>
      <c r="F450" s="19">
        <v>0</v>
      </c>
      <c r="G450" s="52">
        <v>0</v>
      </c>
      <c r="H450" s="55"/>
      <c r="I450" s="19"/>
      <c r="J450" s="19"/>
      <c r="K450" s="19"/>
      <c r="L450" s="52"/>
      <c r="M450" s="55"/>
      <c r="N450" s="19"/>
      <c r="O450" s="19"/>
      <c r="P450" s="19"/>
      <c r="Q450" s="52"/>
      <c r="R450" s="55"/>
      <c r="S450" s="19"/>
      <c r="T450" s="19"/>
      <c r="U450" s="19"/>
      <c r="V450" s="52"/>
      <c r="W450" s="55"/>
      <c r="X450" s="19"/>
      <c r="Y450" s="19"/>
      <c r="Z450" s="19"/>
      <c r="AA450" s="52"/>
      <c r="AB450" s="55"/>
      <c r="AC450" s="19"/>
      <c r="AD450" s="19"/>
      <c r="AE450" s="19"/>
      <c r="AF450" s="52"/>
      <c r="AG450" s="55"/>
      <c r="AH450" s="19"/>
      <c r="AI450" s="19"/>
      <c r="AJ450" s="19"/>
      <c r="AK450" s="52"/>
      <c r="AL450" s="55"/>
      <c r="AM450" s="19"/>
      <c r="AN450" s="19"/>
      <c r="AO450" s="19"/>
      <c r="AP450" s="52"/>
      <c r="AQ450" s="55">
        <v>0</v>
      </c>
      <c r="AR450" s="19">
        <v>0</v>
      </c>
      <c r="AS450" s="19">
        <v>0</v>
      </c>
      <c r="AT450" s="19">
        <v>0</v>
      </c>
      <c r="AU450" s="52">
        <v>0</v>
      </c>
      <c r="AV450" s="55"/>
      <c r="AW450" s="19"/>
      <c r="AX450" s="19"/>
      <c r="AY450" s="19"/>
      <c r="AZ450" s="52"/>
      <c r="BA450" s="55"/>
      <c r="BB450" s="19"/>
      <c r="BC450" s="19"/>
      <c r="BD450" s="19"/>
      <c r="BE450" s="52"/>
      <c r="BF450" s="55"/>
      <c r="BG450" s="19"/>
      <c r="BH450" s="19"/>
      <c r="BI450" s="19"/>
      <c r="BJ450" s="52"/>
      <c r="BK450" s="55"/>
      <c r="BL450" s="19"/>
      <c r="BM450" s="19"/>
      <c r="BN450" s="19"/>
      <c r="BO450" s="52"/>
      <c r="BP450" s="55"/>
      <c r="BQ450" s="19"/>
      <c r="BR450" s="19"/>
      <c r="BS450" s="19"/>
      <c r="BT450" s="52"/>
      <c r="BU450" s="55"/>
      <c r="BV450" s="19"/>
      <c r="BW450" s="19"/>
      <c r="BX450" s="19"/>
      <c r="BY450" s="52"/>
      <c r="BZ450" s="55"/>
      <c r="CA450" s="19"/>
      <c r="CB450" s="19"/>
      <c r="CC450" s="19"/>
      <c r="CD450" s="52"/>
      <c r="CE450" s="55"/>
      <c r="CF450" s="19"/>
      <c r="CG450" s="19"/>
      <c r="CH450" s="19"/>
      <c r="CI450" s="52"/>
      <c r="CJ450" s="55"/>
      <c r="CK450" s="19"/>
      <c r="CL450" s="19"/>
      <c r="CM450" s="19"/>
      <c r="CN450" s="52"/>
      <c r="CO450" s="55"/>
      <c r="CP450" s="19"/>
      <c r="CQ450" s="19"/>
      <c r="CR450" s="19"/>
      <c r="CS450" s="52"/>
      <c r="CT450" s="55"/>
      <c r="CU450" s="19"/>
      <c r="CV450" s="19"/>
      <c r="CW450" s="19"/>
      <c r="CX450" s="52"/>
      <c r="CY450" s="55"/>
      <c r="CZ450" s="19"/>
      <c r="DA450" s="19"/>
      <c r="DB450" s="19"/>
      <c r="DC450" s="52"/>
      <c r="DD450" s="55"/>
      <c r="DE450" s="19"/>
      <c r="DF450" s="19"/>
      <c r="DG450" s="19"/>
      <c r="DH450" s="52"/>
      <c r="DI450" s="55">
        <v>0</v>
      </c>
      <c r="DJ450" s="19">
        <v>0</v>
      </c>
      <c r="DK450" s="19">
        <v>0</v>
      </c>
      <c r="DL450" s="19">
        <v>0</v>
      </c>
      <c r="DM450" s="52">
        <v>0</v>
      </c>
      <c r="DN450" s="55">
        <v>0</v>
      </c>
      <c r="DO450" s="19">
        <v>0</v>
      </c>
      <c r="DP450" s="19">
        <v>0</v>
      </c>
      <c r="DQ450" s="19">
        <v>0</v>
      </c>
      <c r="DR450" s="52">
        <v>0</v>
      </c>
      <c r="DS450" s="55"/>
      <c r="DT450" s="19"/>
      <c r="DU450" s="19"/>
      <c r="DV450" s="19"/>
      <c r="DW450" s="52"/>
      <c r="DX450" s="55">
        <v>0</v>
      </c>
      <c r="DY450" s="19">
        <v>0</v>
      </c>
      <c r="DZ450" s="19">
        <v>0</v>
      </c>
      <c r="EA450" s="19">
        <v>0</v>
      </c>
      <c r="EB450" s="52">
        <v>0</v>
      </c>
      <c r="EC450" s="55">
        <v>0</v>
      </c>
      <c r="ED450" s="19">
        <v>0</v>
      </c>
      <c r="EE450" s="19">
        <v>0</v>
      </c>
      <c r="EF450" s="19">
        <v>0</v>
      </c>
      <c r="EG450" s="52">
        <v>0</v>
      </c>
      <c r="EH450" s="55">
        <v>0</v>
      </c>
      <c r="EI450" s="19">
        <v>0</v>
      </c>
      <c r="EJ450" s="19">
        <v>0</v>
      </c>
      <c r="EK450" s="19">
        <v>0</v>
      </c>
      <c r="EL450" s="20">
        <v>0</v>
      </c>
      <c r="EM450" s="2"/>
    </row>
    <row r="451" spans="1:143" x14ac:dyDescent="0.35">
      <c r="A451" s="5">
        <v>7</v>
      </c>
      <c r="B451" s="7" t="s">
        <v>59</v>
      </c>
      <c r="C451" s="18">
        <v>0</v>
      </c>
      <c r="D451" s="19">
        <v>0</v>
      </c>
      <c r="E451" s="19">
        <v>0</v>
      </c>
      <c r="F451" s="19">
        <v>0</v>
      </c>
      <c r="G451" s="52">
        <v>0</v>
      </c>
      <c r="H451" s="55"/>
      <c r="I451" s="19"/>
      <c r="J451" s="19"/>
      <c r="K451" s="19"/>
      <c r="L451" s="52"/>
      <c r="M451" s="55"/>
      <c r="N451" s="19"/>
      <c r="O451" s="19"/>
      <c r="P451" s="19"/>
      <c r="Q451" s="52"/>
      <c r="R451" s="55"/>
      <c r="S451" s="19"/>
      <c r="T451" s="19"/>
      <c r="U451" s="19"/>
      <c r="V451" s="52"/>
      <c r="W451" s="55"/>
      <c r="X451" s="19"/>
      <c r="Y451" s="19"/>
      <c r="Z451" s="19"/>
      <c r="AA451" s="52"/>
      <c r="AB451" s="55"/>
      <c r="AC451" s="19"/>
      <c r="AD451" s="19"/>
      <c r="AE451" s="19"/>
      <c r="AF451" s="52"/>
      <c r="AG451" s="55"/>
      <c r="AH451" s="19"/>
      <c r="AI451" s="19"/>
      <c r="AJ451" s="19"/>
      <c r="AK451" s="52"/>
      <c r="AL451" s="55"/>
      <c r="AM451" s="19"/>
      <c r="AN451" s="19"/>
      <c r="AO451" s="19"/>
      <c r="AP451" s="52"/>
      <c r="AQ451" s="55">
        <v>0</v>
      </c>
      <c r="AR451" s="19">
        <v>0</v>
      </c>
      <c r="AS451" s="19">
        <v>0</v>
      </c>
      <c r="AT451" s="19">
        <v>0</v>
      </c>
      <c r="AU451" s="52">
        <v>0</v>
      </c>
      <c r="AV451" s="55"/>
      <c r="AW451" s="19"/>
      <c r="AX451" s="19"/>
      <c r="AY451" s="19"/>
      <c r="AZ451" s="52"/>
      <c r="BA451" s="55"/>
      <c r="BB451" s="19"/>
      <c r="BC451" s="19"/>
      <c r="BD451" s="19"/>
      <c r="BE451" s="52"/>
      <c r="BF451" s="55"/>
      <c r="BG451" s="19"/>
      <c r="BH451" s="19"/>
      <c r="BI451" s="19"/>
      <c r="BJ451" s="52"/>
      <c r="BK451" s="55"/>
      <c r="BL451" s="19"/>
      <c r="BM451" s="19"/>
      <c r="BN451" s="19"/>
      <c r="BO451" s="52"/>
      <c r="BP451" s="55"/>
      <c r="BQ451" s="19"/>
      <c r="BR451" s="19"/>
      <c r="BS451" s="19"/>
      <c r="BT451" s="52"/>
      <c r="BU451" s="55"/>
      <c r="BV451" s="19"/>
      <c r="BW451" s="19"/>
      <c r="BX451" s="19"/>
      <c r="BY451" s="52"/>
      <c r="BZ451" s="55"/>
      <c r="CA451" s="19"/>
      <c r="CB451" s="19"/>
      <c r="CC451" s="19"/>
      <c r="CD451" s="52"/>
      <c r="CE451" s="55"/>
      <c r="CF451" s="19"/>
      <c r="CG451" s="19"/>
      <c r="CH451" s="19"/>
      <c r="CI451" s="52"/>
      <c r="CJ451" s="55"/>
      <c r="CK451" s="19"/>
      <c r="CL451" s="19"/>
      <c r="CM451" s="19"/>
      <c r="CN451" s="52"/>
      <c r="CO451" s="55"/>
      <c r="CP451" s="19"/>
      <c r="CQ451" s="19"/>
      <c r="CR451" s="19"/>
      <c r="CS451" s="52"/>
      <c r="CT451" s="55"/>
      <c r="CU451" s="19"/>
      <c r="CV451" s="19"/>
      <c r="CW451" s="19"/>
      <c r="CX451" s="52"/>
      <c r="CY451" s="55"/>
      <c r="CZ451" s="19"/>
      <c r="DA451" s="19"/>
      <c r="DB451" s="19"/>
      <c r="DC451" s="52"/>
      <c r="DD451" s="55"/>
      <c r="DE451" s="19"/>
      <c r="DF451" s="19"/>
      <c r="DG451" s="19"/>
      <c r="DH451" s="52"/>
      <c r="DI451" s="55">
        <v>0</v>
      </c>
      <c r="DJ451" s="19">
        <v>0</v>
      </c>
      <c r="DK451" s="19">
        <v>0</v>
      </c>
      <c r="DL451" s="19">
        <v>0</v>
      </c>
      <c r="DM451" s="52">
        <v>0</v>
      </c>
      <c r="DN451" s="55">
        <v>0</v>
      </c>
      <c r="DO451" s="19">
        <v>0</v>
      </c>
      <c r="DP451" s="19">
        <v>0</v>
      </c>
      <c r="DQ451" s="19">
        <v>0</v>
      </c>
      <c r="DR451" s="52">
        <v>0</v>
      </c>
      <c r="DS451" s="55"/>
      <c r="DT451" s="19"/>
      <c r="DU451" s="19"/>
      <c r="DV451" s="19"/>
      <c r="DW451" s="52"/>
      <c r="DX451" s="55">
        <v>0</v>
      </c>
      <c r="DY451" s="19">
        <v>0</v>
      </c>
      <c r="DZ451" s="19">
        <v>0</v>
      </c>
      <c r="EA451" s="19">
        <v>0</v>
      </c>
      <c r="EB451" s="52">
        <v>0</v>
      </c>
      <c r="EC451" s="55">
        <v>0</v>
      </c>
      <c r="ED451" s="19">
        <v>0</v>
      </c>
      <c r="EE451" s="19">
        <v>0</v>
      </c>
      <c r="EF451" s="19">
        <v>0</v>
      </c>
      <c r="EG451" s="52">
        <v>0</v>
      </c>
      <c r="EH451" s="55">
        <v>0</v>
      </c>
      <c r="EI451" s="19">
        <v>0</v>
      </c>
      <c r="EJ451" s="19">
        <v>0</v>
      </c>
      <c r="EK451" s="19">
        <v>0</v>
      </c>
      <c r="EL451" s="20">
        <v>0</v>
      </c>
      <c r="EM451" s="2"/>
    </row>
    <row r="452" spans="1:143" x14ac:dyDescent="0.35">
      <c r="A452" s="5">
        <v>8</v>
      </c>
      <c r="B452" s="7" t="s">
        <v>60</v>
      </c>
      <c r="C452" s="18">
        <v>916.79070000000002</v>
      </c>
      <c r="D452" s="19">
        <v>1363999.02394934</v>
      </c>
      <c r="E452" s="19">
        <v>776853.93040541804</v>
      </c>
      <c r="F452" s="19">
        <v>543687.01644407294</v>
      </c>
      <c r="G452" s="52">
        <v>4876.7736699993002</v>
      </c>
      <c r="H452" s="55">
        <v>916.79070000000002</v>
      </c>
      <c r="I452" s="19">
        <v>660957.88851541304</v>
      </c>
      <c r="J452" s="19">
        <v>232794.28086331801</v>
      </c>
      <c r="K452" s="19">
        <v>183062.346002615</v>
      </c>
      <c r="L452" s="52">
        <v>3492.2289499990302</v>
      </c>
      <c r="M452" s="55">
        <v>0</v>
      </c>
      <c r="N452" s="19">
        <v>192195.334626672</v>
      </c>
      <c r="O452" s="19">
        <v>97899.513647996893</v>
      </c>
      <c r="P452" s="19">
        <v>51078.599392454002</v>
      </c>
      <c r="Q452" s="52">
        <v>349.54471999983099</v>
      </c>
      <c r="R452" s="55">
        <v>0</v>
      </c>
      <c r="S452" s="19">
        <v>127691.703243711</v>
      </c>
      <c r="T452" s="19">
        <v>110472.52771266599</v>
      </c>
      <c r="U452" s="19">
        <v>92920.943262449902</v>
      </c>
      <c r="V452" s="52">
        <v>347.99999999988398</v>
      </c>
      <c r="W452" s="55">
        <v>0</v>
      </c>
      <c r="X452" s="19">
        <v>217003.07163769499</v>
      </c>
      <c r="Y452" s="19">
        <v>207869.93573280901</v>
      </c>
      <c r="Z452" s="19">
        <v>125994.341130774</v>
      </c>
      <c r="AA452" s="52">
        <v>179.99999999970899</v>
      </c>
      <c r="AB452" s="55">
        <v>0</v>
      </c>
      <c r="AC452" s="19">
        <v>137408.84210584499</v>
      </c>
      <c r="AD452" s="19">
        <v>108255.267928628</v>
      </c>
      <c r="AE452" s="19">
        <v>76195.229965779305</v>
      </c>
      <c r="AF452" s="52">
        <v>8.7311491370201101E-10</v>
      </c>
      <c r="AG452" s="55">
        <v>0</v>
      </c>
      <c r="AH452" s="19">
        <v>12823.813039999999</v>
      </c>
      <c r="AI452" s="19">
        <v>16560.379669999998</v>
      </c>
      <c r="AJ452" s="19">
        <v>13750.4251</v>
      </c>
      <c r="AK452" s="52">
        <v>506.999999999978</v>
      </c>
      <c r="AL452" s="55">
        <v>0</v>
      </c>
      <c r="AM452" s="19">
        <v>15918.370779999999</v>
      </c>
      <c r="AN452" s="19">
        <v>3002.0248499999998</v>
      </c>
      <c r="AO452" s="19">
        <v>685.13158999999996</v>
      </c>
      <c r="AP452" s="52">
        <v>0</v>
      </c>
      <c r="AQ452" s="55">
        <v>0</v>
      </c>
      <c r="AR452" s="19">
        <v>524771.60991</v>
      </c>
      <c r="AS452" s="19">
        <v>307873.08970999997</v>
      </c>
      <c r="AT452" s="19">
        <v>260379.46415000001</v>
      </c>
      <c r="AU452" s="52">
        <v>1945.7359099994401</v>
      </c>
      <c r="AV452" s="55"/>
      <c r="AW452" s="19">
        <v>203696.16229000001</v>
      </c>
      <c r="AX452" s="19">
        <v>115688.57867</v>
      </c>
      <c r="AY452" s="19">
        <v>78111.1973</v>
      </c>
      <c r="AZ452" s="52">
        <v>299.99999999965098</v>
      </c>
      <c r="BA452" s="55"/>
      <c r="BB452" s="19">
        <v>92190.284020000006</v>
      </c>
      <c r="BC452" s="19">
        <v>29639.750209999998</v>
      </c>
      <c r="BD452" s="19">
        <v>13741.56021</v>
      </c>
      <c r="BE452" s="52">
        <v>145.943089999986</v>
      </c>
      <c r="BF452" s="55"/>
      <c r="BG452" s="19">
        <v>8997.2376399999994</v>
      </c>
      <c r="BH452" s="19">
        <v>5742.8804</v>
      </c>
      <c r="BI452" s="19">
        <v>3172.1534099999999</v>
      </c>
      <c r="BJ452" s="52">
        <v>0</v>
      </c>
      <c r="BK452" s="55"/>
      <c r="BL452" s="19">
        <v>5853.0688700000001</v>
      </c>
      <c r="BM452" s="19">
        <v>6868.7957200000001</v>
      </c>
      <c r="BN452" s="19">
        <v>15095.70312</v>
      </c>
      <c r="BO452" s="52">
        <v>0</v>
      </c>
      <c r="BP452" s="55"/>
      <c r="BQ452" s="19">
        <v>24487.230960000001</v>
      </c>
      <c r="BR452" s="19">
        <v>26888.88247</v>
      </c>
      <c r="BS452" s="19">
        <v>28823.63998</v>
      </c>
      <c r="BT452" s="52">
        <v>0</v>
      </c>
      <c r="BU452" s="55"/>
      <c r="BV452" s="19">
        <v>2295.3101099999999</v>
      </c>
      <c r="BW452" s="19">
        <v>4970.5515299999997</v>
      </c>
      <c r="BX452" s="19">
        <v>7930.2041900000004</v>
      </c>
      <c r="BY452" s="52">
        <v>0</v>
      </c>
      <c r="BZ452" s="55"/>
      <c r="CA452" s="19">
        <v>6778.5203899999997</v>
      </c>
      <c r="CB452" s="19">
        <v>1570.3686600000001</v>
      </c>
      <c r="CC452" s="19">
        <v>1050.1415</v>
      </c>
      <c r="CD452" s="52">
        <v>55.032350000001301</v>
      </c>
      <c r="CE452" s="55"/>
      <c r="CF452" s="19">
        <v>18270.251660000002</v>
      </c>
      <c r="CG452" s="19">
        <v>8665.3337599999995</v>
      </c>
      <c r="CH452" s="19">
        <v>13917.45506</v>
      </c>
      <c r="CI452" s="52">
        <v>0</v>
      </c>
      <c r="CJ452" s="55"/>
      <c r="CK452" s="19">
        <v>7219.6304099999998</v>
      </c>
      <c r="CL452" s="19">
        <v>7362.6173900000003</v>
      </c>
      <c r="CM452" s="19">
        <v>14232.31241</v>
      </c>
      <c r="CN452" s="52">
        <v>0</v>
      </c>
      <c r="CO452" s="55"/>
      <c r="CP452" s="19">
        <v>24010.88637</v>
      </c>
      <c r="CQ452" s="19">
        <v>18195.482360000002</v>
      </c>
      <c r="CR452" s="19">
        <v>16266.53457</v>
      </c>
      <c r="CS452" s="52">
        <v>382.63290000002598</v>
      </c>
      <c r="CT452" s="55"/>
      <c r="CU452" s="19"/>
      <c r="CV452" s="19"/>
      <c r="CW452" s="19"/>
      <c r="CX452" s="52"/>
      <c r="CY452" s="55"/>
      <c r="CZ452" s="19">
        <v>0</v>
      </c>
      <c r="DA452" s="19">
        <v>152.01997</v>
      </c>
      <c r="DB452" s="19">
        <v>0</v>
      </c>
      <c r="DC452" s="52">
        <v>0</v>
      </c>
      <c r="DD452" s="55"/>
      <c r="DE452" s="19">
        <v>130973.02718999999</v>
      </c>
      <c r="DF452" s="19">
        <v>82127.828569999998</v>
      </c>
      <c r="DG452" s="19">
        <v>68038.562399999995</v>
      </c>
      <c r="DH452" s="52">
        <v>1062.12756999978</v>
      </c>
      <c r="DI452" s="55">
        <v>0</v>
      </c>
      <c r="DJ452" s="19">
        <v>33097.637499999997</v>
      </c>
      <c r="DK452" s="19">
        <v>10295.935460000001</v>
      </c>
      <c r="DL452" s="19">
        <v>24669.42067</v>
      </c>
      <c r="DM452" s="52">
        <v>115.575600000007</v>
      </c>
      <c r="DN452" s="55">
        <v>0</v>
      </c>
      <c r="DO452" s="19">
        <v>5055.37691</v>
      </c>
      <c r="DP452" s="19">
        <v>1722.4014199999999</v>
      </c>
      <c r="DQ452" s="19">
        <v>5387.7536499999997</v>
      </c>
      <c r="DR452" s="52">
        <v>24.940000000000499</v>
      </c>
      <c r="DS452" s="55"/>
      <c r="DT452" s="19"/>
      <c r="DU452" s="19"/>
      <c r="DV452" s="19"/>
      <c r="DW452" s="52"/>
      <c r="DX452" s="55">
        <v>0</v>
      </c>
      <c r="DY452" s="19">
        <v>0</v>
      </c>
      <c r="DZ452" s="19">
        <v>0</v>
      </c>
      <c r="EA452" s="19">
        <v>0</v>
      </c>
      <c r="EB452" s="52">
        <v>0</v>
      </c>
      <c r="EC452" s="55">
        <v>916.79070000000002</v>
      </c>
      <c r="ED452" s="19">
        <v>1926923.6482693399</v>
      </c>
      <c r="EE452" s="19">
        <v>1096745.3569954201</v>
      </c>
      <c r="EF452" s="19">
        <v>834123.65491407295</v>
      </c>
      <c r="EG452" s="52">
        <v>6963.02517999875</v>
      </c>
      <c r="EH452" s="55">
        <v>916.79070000000002</v>
      </c>
      <c r="EI452" s="19">
        <v>1926923.6482693399</v>
      </c>
      <c r="EJ452" s="19">
        <v>1096745.3569954201</v>
      </c>
      <c r="EK452" s="19">
        <v>834123.65491407295</v>
      </c>
      <c r="EL452" s="20">
        <v>6963.02517999875</v>
      </c>
      <c r="EM452" s="2"/>
    </row>
    <row r="453" spans="1:143" x14ac:dyDescent="0.35">
      <c r="A453" s="5">
        <v>9</v>
      </c>
      <c r="B453" s="7" t="s">
        <v>61</v>
      </c>
      <c r="C453" s="18">
        <v>0</v>
      </c>
      <c r="D453" s="19">
        <v>0</v>
      </c>
      <c r="E453" s="19">
        <v>0</v>
      </c>
      <c r="F453" s="19">
        <v>0</v>
      </c>
      <c r="G453" s="52">
        <v>0</v>
      </c>
      <c r="H453" s="55"/>
      <c r="I453" s="19"/>
      <c r="J453" s="19"/>
      <c r="K453" s="19"/>
      <c r="L453" s="52"/>
      <c r="M453" s="55"/>
      <c r="N453" s="19"/>
      <c r="O453" s="19"/>
      <c r="P453" s="19"/>
      <c r="Q453" s="52"/>
      <c r="R453" s="55"/>
      <c r="S453" s="19"/>
      <c r="T453" s="19"/>
      <c r="U453" s="19"/>
      <c r="V453" s="52"/>
      <c r="W453" s="55"/>
      <c r="X453" s="19"/>
      <c r="Y453" s="19"/>
      <c r="Z453" s="19"/>
      <c r="AA453" s="52"/>
      <c r="AB453" s="55"/>
      <c r="AC453" s="19"/>
      <c r="AD453" s="19"/>
      <c r="AE453" s="19"/>
      <c r="AF453" s="52"/>
      <c r="AG453" s="55"/>
      <c r="AH453" s="19"/>
      <c r="AI453" s="19"/>
      <c r="AJ453" s="19"/>
      <c r="AK453" s="52"/>
      <c r="AL453" s="55"/>
      <c r="AM453" s="19"/>
      <c r="AN453" s="19"/>
      <c r="AO453" s="19"/>
      <c r="AP453" s="52"/>
      <c r="AQ453" s="55">
        <v>0</v>
      </c>
      <c r="AR453" s="19">
        <v>0</v>
      </c>
      <c r="AS453" s="19">
        <v>0</v>
      </c>
      <c r="AT453" s="19">
        <v>0</v>
      </c>
      <c r="AU453" s="52">
        <v>0</v>
      </c>
      <c r="AV453" s="55"/>
      <c r="AW453" s="19"/>
      <c r="AX453" s="19"/>
      <c r="AY453" s="19"/>
      <c r="AZ453" s="52"/>
      <c r="BA453" s="55"/>
      <c r="BB453" s="19"/>
      <c r="BC453" s="19"/>
      <c r="BD453" s="19"/>
      <c r="BE453" s="52"/>
      <c r="BF453" s="55"/>
      <c r="BG453" s="19"/>
      <c r="BH453" s="19"/>
      <c r="BI453" s="19"/>
      <c r="BJ453" s="52"/>
      <c r="BK453" s="55"/>
      <c r="BL453" s="19"/>
      <c r="BM453" s="19"/>
      <c r="BN453" s="19"/>
      <c r="BO453" s="52"/>
      <c r="BP453" s="55"/>
      <c r="BQ453" s="19"/>
      <c r="BR453" s="19"/>
      <c r="BS453" s="19"/>
      <c r="BT453" s="52"/>
      <c r="BU453" s="55"/>
      <c r="BV453" s="19"/>
      <c r="BW453" s="19"/>
      <c r="BX453" s="19"/>
      <c r="BY453" s="52"/>
      <c r="BZ453" s="55"/>
      <c r="CA453" s="19"/>
      <c r="CB453" s="19"/>
      <c r="CC453" s="19"/>
      <c r="CD453" s="52"/>
      <c r="CE453" s="55"/>
      <c r="CF453" s="19"/>
      <c r="CG453" s="19"/>
      <c r="CH453" s="19"/>
      <c r="CI453" s="52"/>
      <c r="CJ453" s="55"/>
      <c r="CK453" s="19"/>
      <c r="CL453" s="19"/>
      <c r="CM453" s="19"/>
      <c r="CN453" s="52"/>
      <c r="CO453" s="55"/>
      <c r="CP453" s="19"/>
      <c r="CQ453" s="19"/>
      <c r="CR453" s="19"/>
      <c r="CS453" s="52"/>
      <c r="CT453" s="55"/>
      <c r="CU453" s="19"/>
      <c r="CV453" s="19"/>
      <c r="CW453" s="19"/>
      <c r="CX453" s="52"/>
      <c r="CY453" s="55"/>
      <c r="CZ453" s="19"/>
      <c r="DA453" s="19"/>
      <c r="DB453" s="19"/>
      <c r="DC453" s="52"/>
      <c r="DD453" s="55"/>
      <c r="DE453" s="19"/>
      <c r="DF453" s="19"/>
      <c r="DG453" s="19"/>
      <c r="DH453" s="52"/>
      <c r="DI453" s="55">
        <v>0</v>
      </c>
      <c r="DJ453" s="19">
        <v>0</v>
      </c>
      <c r="DK453" s="19">
        <v>0</v>
      </c>
      <c r="DL453" s="19">
        <v>0</v>
      </c>
      <c r="DM453" s="52">
        <v>0</v>
      </c>
      <c r="DN453" s="55">
        <v>0</v>
      </c>
      <c r="DO453" s="19">
        <v>0</v>
      </c>
      <c r="DP453" s="19">
        <v>0</v>
      </c>
      <c r="DQ453" s="19">
        <v>0</v>
      </c>
      <c r="DR453" s="52">
        <v>0</v>
      </c>
      <c r="DS453" s="55"/>
      <c r="DT453" s="19"/>
      <c r="DU453" s="19"/>
      <c r="DV453" s="19"/>
      <c r="DW453" s="52"/>
      <c r="DX453" s="55">
        <v>0</v>
      </c>
      <c r="DY453" s="19">
        <v>0</v>
      </c>
      <c r="DZ453" s="19">
        <v>0</v>
      </c>
      <c r="EA453" s="19">
        <v>0</v>
      </c>
      <c r="EB453" s="52">
        <v>0</v>
      </c>
      <c r="EC453" s="55">
        <v>0</v>
      </c>
      <c r="ED453" s="19">
        <v>0</v>
      </c>
      <c r="EE453" s="19">
        <v>0</v>
      </c>
      <c r="EF453" s="19">
        <v>0</v>
      </c>
      <c r="EG453" s="52">
        <v>0</v>
      </c>
      <c r="EH453" s="55">
        <v>0</v>
      </c>
      <c r="EI453" s="19">
        <v>0</v>
      </c>
      <c r="EJ453" s="19">
        <v>0</v>
      </c>
      <c r="EK453" s="19">
        <v>0</v>
      </c>
      <c r="EL453" s="20">
        <v>0</v>
      </c>
      <c r="EM453" s="2"/>
    </row>
    <row r="454" spans="1:143" x14ac:dyDescent="0.35">
      <c r="A454" s="5">
        <v>10</v>
      </c>
      <c r="B454" s="7" t="s">
        <v>62</v>
      </c>
      <c r="C454" s="18">
        <v>0</v>
      </c>
      <c r="D454" s="19">
        <v>0</v>
      </c>
      <c r="E454" s="19">
        <v>0</v>
      </c>
      <c r="F454" s="19">
        <v>0</v>
      </c>
      <c r="G454" s="52">
        <v>0</v>
      </c>
      <c r="H454" s="55"/>
      <c r="I454" s="19"/>
      <c r="J454" s="19"/>
      <c r="K454" s="19"/>
      <c r="L454" s="52"/>
      <c r="M454" s="55"/>
      <c r="N454" s="19"/>
      <c r="O454" s="19"/>
      <c r="P454" s="19"/>
      <c r="Q454" s="52"/>
      <c r="R454" s="55"/>
      <c r="S454" s="19"/>
      <c r="T454" s="19"/>
      <c r="U454" s="19"/>
      <c r="V454" s="52"/>
      <c r="W454" s="55"/>
      <c r="X454" s="19"/>
      <c r="Y454" s="19"/>
      <c r="Z454" s="19"/>
      <c r="AA454" s="52"/>
      <c r="AB454" s="55"/>
      <c r="AC454" s="19"/>
      <c r="AD454" s="19"/>
      <c r="AE454" s="19"/>
      <c r="AF454" s="52"/>
      <c r="AG454" s="55"/>
      <c r="AH454" s="19"/>
      <c r="AI454" s="19"/>
      <c r="AJ454" s="19"/>
      <c r="AK454" s="52"/>
      <c r="AL454" s="55"/>
      <c r="AM454" s="19"/>
      <c r="AN454" s="19"/>
      <c r="AO454" s="19"/>
      <c r="AP454" s="52"/>
      <c r="AQ454" s="55">
        <v>0</v>
      </c>
      <c r="AR454" s="19">
        <v>0</v>
      </c>
      <c r="AS454" s="19">
        <v>0</v>
      </c>
      <c r="AT454" s="19">
        <v>0</v>
      </c>
      <c r="AU454" s="52">
        <v>0</v>
      </c>
      <c r="AV454" s="55"/>
      <c r="AW454" s="19"/>
      <c r="AX454" s="19"/>
      <c r="AY454" s="19"/>
      <c r="AZ454" s="52"/>
      <c r="BA454" s="55"/>
      <c r="BB454" s="19"/>
      <c r="BC454" s="19"/>
      <c r="BD454" s="19"/>
      <c r="BE454" s="52"/>
      <c r="BF454" s="55"/>
      <c r="BG454" s="19"/>
      <c r="BH454" s="19"/>
      <c r="BI454" s="19"/>
      <c r="BJ454" s="52"/>
      <c r="BK454" s="55"/>
      <c r="BL454" s="19"/>
      <c r="BM454" s="19"/>
      <c r="BN454" s="19"/>
      <c r="BO454" s="52"/>
      <c r="BP454" s="55"/>
      <c r="BQ454" s="19"/>
      <c r="BR454" s="19"/>
      <c r="BS454" s="19"/>
      <c r="BT454" s="52"/>
      <c r="BU454" s="55"/>
      <c r="BV454" s="19"/>
      <c r="BW454" s="19"/>
      <c r="BX454" s="19"/>
      <c r="BY454" s="52"/>
      <c r="BZ454" s="55"/>
      <c r="CA454" s="19"/>
      <c r="CB454" s="19"/>
      <c r="CC454" s="19"/>
      <c r="CD454" s="52"/>
      <c r="CE454" s="55"/>
      <c r="CF454" s="19"/>
      <c r="CG454" s="19"/>
      <c r="CH454" s="19"/>
      <c r="CI454" s="52"/>
      <c r="CJ454" s="55"/>
      <c r="CK454" s="19"/>
      <c r="CL454" s="19"/>
      <c r="CM454" s="19"/>
      <c r="CN454" s="52"/>
      <c r="CO454" s="55"/>
      <c r="CP454" s="19"/>
      <c r="CQ454" s="19"/>
      <c r="CR454" s="19"/>
      <c r="CS454" s="52"/>
      <c r="CT454" s="55"/>
      <c r="CU454" s="19"/>
      <c r="CV454" s="19"/>
      <c r="CW454" s="19"/>
      <c r="CX454" s="52"/>
      <c r="CY454" s="55"/>
      <c r="CZ454" s="19"/>
      <c r="DA454" s="19"/>
      <c r="DB454" s="19"/>
      <c r="DC454" s="52"/>
      <c r="DD454" s="55"/>
      <c r="DE454" s="19"/>
      <c r="DF454" s="19"/>
      <c r="DG454" s="19"/>
      <c r="DH454" s="52"/>
      <c r="DI454" s="55">
        <v>0</v>
      </c>
      <c r="DJ454" s="19">
        <v>0</v>
      </c>
      <c r="DK454" s="19">
        <v>0</v>
      </c>
      <c r="DL454" s="19">
        <v>0</v>
      </c>
      <c r="DM454" s="52">
        <v>0</v>
      </c>
      <c r="DN454" s="55">
        <v>0</v>
      </c>
      <c r="DO454" s="19">
        <v>0</v>
      </c>
      <c r="DP454" s="19">
        <v>0</v>
      </c>
      <c r="DQ454" s="19">
        <v>0</v>
      </c>
      <c r="DR454" s="52">
        <v>0</v>
      </c>
      <c r="DS454" s="55"/>
      <c r="DT454" s="19"/>
      <c r="DU454" s="19"/>
      <c r="DV454" s="19"/>
      <c r="DW454" s="52"/>
      <c r="DX454" s="55">
        <v>0</v>
      </c>
      <c r="DY454" s="19">
        <v>0</v>
      </c>
      <c r="DZ454" s="19">
        <v>0</v>
      </c>
      <c r="EA454" s="19">
        <v>0</v>
      </c>
      <c r="EB454" s="52">
        <v>0</v>
      </c>
      <c r="EC454" s="55">
        <v>0</v>
      </c>
      <c r="ED454" s="19">
        <v>0</v>
      </c>
      <c r="EE454" s="19">
        <v>0</v>
      </c>
      <c r="EF454" s="19">
        <v>0</v>
      </c>
      <c r="EG454" s="52">
        <v>0</v>
      </c>
      <c r="EH454" s="55">
        <v>0</v>
      </c>
      <c r="EI454" s="19">
        <v>0</v>
      </c>
      <c r="EJ454" s="19">
        <v>0</v>
      </c>
      <c r="EK454" s="19">
        <v>0</v>
      </c>
      <c r="EL454" s="20">
        <v>0</v>
      </c>
      <c r="EM454" s="2"/>
    </row>
    <row r="455" spans="1:143" x14ac:dyDescent="0.35">
      <c r="A455" s="5">
        <v>11</v>
      </c>
      <c r="B455" s="7" t="s">
        <v>63</v>
      </c>
      <c r="C455" s="18">
        <v>0</v>
      </c>
      <c r="D455" s="19">
        <v>1566290</v>
      </c>
      <c r="E455" s="19">
        <v>300330</v>
      </c>
      <c r="F455" s="19">
        <v>109106</v>
      </c>
      <c r="G455" s="52">
        <v>0</v>
      </c>
      <c r="H455" s="55"/>
      <c r="I455" s="19">
        <v>715280</v>
      </c>
      <c r="J455" s="19">
        <v>22865</v>
      </c>
      <c r="K455" s="19">
        <v>50159</v>
      </c>
      <c r="L455" s="52"/>
      <c r="M455" s="55"/>
      <c r="N455" s="19">
        <v>194795</v>
      </c>
      <c r="O455" s="19">
        <v>3002</v>
      </c>
      <c r="P455" s="19">
        <v>14319</v>
      </c>
      <c r="Q455" s="52"/>
      <c r="R455" s="55"/>
      <c r="S455" s="19">
        <v>115826</v>
      </c>
      <c r="T455" s="19">
        <v>28094</v>
      </c>
      <c r="U455" s="19">
        <v>28411</v>
      </c>
      <c r="V455" s="52"/>
      <c r="W455" s="55"/>
      <c r="X455" s="19">
        <v>324851</v>
      </c>
      <c r="Y455" s="19">
        <v>124497</v>
      </c>
      <c r="Z455" s="19">
        <v>3637</v>
      </c>
      <c r="AA455" s="52"/>
      <c r="AB455" s="55"/>
      <c r="AC455" s="19">
        <v>163952</v>
      </c>
      <c r="AD455" s="19">
        <v>80384</v>
      </c>
      <c r="AE455" s="19">
        <v>2725</v>
      </c>
      <c r="AF455" s="52"/>
      <c r="AG455" s="55"/>
      <c r="AH455" s="19">
        <v>17718</v>
      </c>
      <c r="AI455" s="19">
        <v>24085</v>
      </c>
      <c r="AJ455" s="19">
        <v>0</v>
      </c>
      <c r="AK455" s="52"/>
      <c r="AL455" s="55"/>
      <c r="AM455" s="19">
        <v>33868</v>
      </c>
      <c r="AN455" s="19">
        <v>17403</v>
      </c>
      <c r="AO455" s="19">
        <v>9855</v>
      </c>
      <c r="AP455" s="52"/>
      <c r="AQ455" s="55">
        <v>0</v>
      </c>
      <c r="AR455" s="19">
        <v>635082</v>
      </c>
      <c r="AS455" s="19">
        <v>237348</v>
      </c>
      <c r="AT455" s="19">
        <v>129576</v>
      </c>
      <c r="AU455" s="52">
        <v>0</v>
      </c>
      <c r="AV455" s="55"/>
      <c r="AW455" s="19">
        <v>113544</v>
      </c>
      <c r="AX455" s="19">
        <v>28707</v>
      </c>
      <c r="AY455" s="19">
        <v>1219</v>
      </c>
      <c r="AZ455" s="52"/>
      <c r="BA455" s="55"/>
      <c r="BB455" s="19">
        <v>19168</v>
      </c>
      <c r="BC455" s="19">
        <v>0</v>
      </c>
      <c r="BD455" s="19">
        <v>0</v>
      </c>
      <c r="BE455" s="52"/>
      <c r="BF455" s="55"/>
      <c r="BG455" s="19">
        <v>25074</v>
      </c>
      <c r="BH455" s="19">
        <v>7413</v>
      </c>
      <c r="BI455" s="19">
        <v>0</v>
      </c>
      <c r="BJ455" s="52"/>
      <c r="BK455" s="55"/>
      <c r="BL455" s="19">
        <v>138170</v>
      </c>
      <c r="BM455" s="19">
        <v>84891</v>
      </c>
      <c r="BN455" s="19">
        <v>22199</v>
      </c>
      <c r="BO455" s="52"/>
      <c r="BP455" s="55"/>
      <c r="BQ455" s="19">
        <v>33804</v>
      </c>
      <c r="BR455" s="19">
        <v>13368</v>
      </c>
      <c r="BS455" s="19">
        <v>35652</v>
      </c>
      <c r="BT455" s="52"/>
      <c r="BU455" s="55"/>
      <c r="BV455" s="19">
        <v>36141</v>
      </c>
      <c r="BW455" s="19">
        <v>38270</v>
      </c>
      <c r="BX455" s="19">
        <v>0</v>
      </c>
      <c r="BY455" s="52"/>
      <c r="BZ455" s="55"/>
      <c r="CA455" s="19">
        <v>12902</v>
      </c>
      <c r="CB455" s="19">
        <v>4063</v>
      </c>
      <c r="CC455" s="19">
        <v>0</v>
      </c>
      <c r="CD455" s="52"/>
      <c r="CE455" s="55"/>
      <c r="CF455" s="19">
        <v>13964</v>
      </c>
      <c r="CG455" s="19">
        <v>3381</v>
      </c>
      <c r="CH455" s="19">
        <v>0</v>
      </c>
      <c r="CI455" s="52"/>
      <c r="CJ455" s="55"/>
      <c r="CK455" s="19">
        <v>50167</v>
      </c>
      <c r="CL455" s="19">
        <v>14199</v>
      </c>
      <c r="CM455" s="19">
        <v>10140</v>
      </c>
      <c r="CN455" s="52"/>
      <c r="CO455" s="55"/>
      <c r="CP455" s="19">
        <v>24237</v>
      </c>
      <c r="CQ455" s="19">
        <v>0</v>
      </c>
      <c r="CR455" s="19">
        <v>0</v>
      </c>
      <c r="CS455" s="52"/>
      <c r="CT455" s="55"/>
      <c r="CU455" s="19">
        <v>0</v>
      </c>
      <c r="CV455" s="19">
        <v>0</v>
      </c>
      <c r="CW455" s="19">
        <v>0</v>
      </c>
      <c r="CX455" s="52"/>
      <c r="CY455" s="55"/>
      <c r="CZ455" s="19">
        <v>724</v>
      </c>
      <c r="DA455" s="19">
        <v>0</v>
      </c>
      <c r="DB455" s="19">
        <v>0</v>
      </c>
      <c r="DC455" s="52"/>
      <c r="DD455" s="55"/>
      <c r="DE455" s="19">
        <v>167187</v>
      </c>
      <c r="DF455" s="19">
        <v>43056</v>
      </c>
      <c r="DG455" s="19">
        <v>60366</v>
      </c>
      <c r="DH455" s="52"/>
      <c r="DI455" s="55">
        <v>0</v>
      </c>
      <c r="DJ455" s="19">
        <v>16911</v>
      </c>
      <c r="DK455" s="19">
        <v>9978</v>
      </c>
      <c r="DL455" s="19">
        <v>6337</v>
      </c>
      <c r="DM455" s="52">
        <v>0</v>
      </c>
      <c r="DN455" s="55">
        <v>0</v>
      </c>
      <c r="DO455" s="19">
        <v>872</v>
      </c>
      <c r="DP455" s="19">
        <v>13775</v>
      </c>
      <c r="DQ455" s="19">
        <v>71392</v>
      </c>
      <c r="DR455" s="52">
        <v>0</v>
      </c>
      <c r="DS455" s="55"/>
      <c r="DT455" s="19">
        <v>50002</v>
      </c>
      <c r="DU455" s="19">
        <v>25984</v>
      </c>
      <c r="DV455" s="19">
        <v>416</v>
      </c>
      <c r="DW455" s="52"/>
      <c r="DX455" s="55">
        <v>0</v>
      </c>
      <c r="DY455" s="19">
        <v>0</v>
      </c>
      <c r="DZ455" s="19">
        <v>0</v>
      </c>
      <c r="EA455" s="19">
        <v>33808</v>
      </c>
      <c r="EB455" s="52">
        <v>0</v>
      </c>
      <c r="EC455" s="55">
        <v>0</v>
      </c>
      <c r="ED455" s="19">
        <v>2269157</v>
      </c>
      <c r="EE455" s="19">
        <v>587415</v>
      </c>
      <c r="EF455" s="19">
        <v>316827</v>
      </c>
      <c r="EG455" s="52">
        <v>0</v>
      </c>
      <c r="EH455" s="55">
        <v>0</v>
      </c>
      <c r="EI455" s="19">
        <v>2269157</v>
      </c>
      <c r="EJ455" s="19">
        <v>587415</v>
      </c>
      <c r="EK455" s="19">
        <v>350635</v>
      </c>
      <c r="EL455" s="20">
        <v>0</v>
      </c>
      <c r="EM455" s="2"/>
    </row>
    <row r="456" spans="1:143" x14ac:dyDescent="0.35">
      <c r="A456" s="5">
        <v>12</v>
      </c>
      <c r="B456" s="7" t="s">
        <v>64</v>
      </c>
      <c r="C456" s="18">
        <v>0</v>
      </c>
      <c r="D456" s="19">
        <v>0</v>
      </c>
      <c r="E456" s="19">
        <v>0</v>
      </c>
      <c r="F456" s="19">
        <v>0</v>
      </c>
      <c r="G456" s="52">
        <v>0</v>
      </c>
      <c r="H456" s="55"/>
      <c r="I456" s="19"/>
      <c r="J456" s="19"/>
      <c r="K456" s="19"/>
      <c r="L456" s="52"/>
      <c r="M456" s="55"/>
      <c r="N456" s="19"/>
      <c r="O456" s="19"/>
      <c r="P456" s="19"/>
      <c r="Q456" s="52"/>
      <c r="R456" s="55"/>
      <c r="S456" s="19"/>
      <c r="T456" s="19"/>
      <c r="U456" s="19"/>
      <c r="V456" s="52"/>
      <c r="W456" s="55"/>
      <c r="X456" s="19"/>
      <c r="Y456" s="19"/>
      <c r="Z456" s="19"/>
      <c r="AA456" s="52"/>
      <c r="AB456" s="55"/>
      <c r="AC456" s="19"/>
      <c r="AD456" s="19"/>
      <c r="AE456" s="19"/>
      <c r="AF456" s="52"/>
      <c r="AG456" s="55"/>
      <c r="AH456" s="19"/>
      <c r="AI456" s="19"/>
      <c r="AJ456" s="19"/>
      <c r="AK456" s="52"/>
      <c r="AL456" s="55"/>
      <c r="AM456" s="19"/>
      <c r="AN456" s="19"/>
      <c r="AO456" s="19"/>
      <c r="AP456" s="52"/>
      <c r="AQ456" s="55">
        <v>0</v>
      </c>
      <c r="AR456" s="19">
        <v>0</v>
      </c>
      <c r="AS456" s="19">
        <v>0</v>
      </c>
      <c r="AT456" s="19">
        <v>0</v>
      </c>
      <c r="AU456" s="52">
        <v>0</v>
      </c>
      <c r="AV456" s="55"/>
      <c r="AW456" s="19"/>
      <c r="AX456" s="19"/>
      <c r="AY456" s="19"/>
      <c r="AZ456" s="52"/>
      <c r="BA456" s="55"/>
      <c r="BB456" s="19"/>
      <c r="BC456" s="19"/>
      <c r="BD456" s="19"/>
      <c r="BE456" s="52"/>
      <c r="BF456" s="55"/>
      <c r="BG456" s="19"/>
      <c r="BH456" s="19"/>
      <c r="BI456" s="19"/>
      <c r="BJ456" s="52"/>
      <c r="BK456" s="55"/>
      <c r="BL456" s="19"/>
      <c r="BM456" s="19"/>
      <c r="BN456" s="19"/>
      <c r="BO456" s="52"/>
      <c r="BP456" s="55"/>
      <c r="BQ456" s="19"/>
      <c r="BR456" s="19"/>
      <c r="BS456" s="19"/>
      <c r="BT456" s="52"/>
      <c r="BU456" s="55"/>
      <c r="BV456" s="19"/>
      <c r="BW456" s="19"/>
      <c r="BX456" s="19"/>
      <c r="BY456" s="52"/>
      <c r="BZ456" s="55"/>
      <c r="CA456" s="19"/>
      <c r="CB456" s="19"/>
      <c r="CC456" s="19"/>
      <c r="CD456" s="52"/>
      <c r="CE456" s="55"/>
      <c r="CF456" s="19"/>
      <c r="CG456" s="19"/>
      <c r="CH456" s="19"/>
      <c r="CI456" s="52"/>
      <c r="CJ456" s="55"/>
      <c r="CK456" s="19"/>
      <c r="CL456" s="19"/>
      <c r="CM456" s="19"/>
      <c r="CN456" s="52"/>
      <c r="CO456" s="55"/>
      <c r="CP456" s="19"/>
      <c r="CQ456" s="19"/>
      <c r="CR456" s="19"/>
      <c r="CS456" s="52"/>
      <c r="CT456" s="55"/>
      <c r="CU456" s="19"/>
      <c r="CV456" s="19"/>
      <c r="CW456" s="19"/>
      <c r="CX456" s="52"/>
      <c r="CY456" s="55"/>
      <c r="CZ456" s="19"/>
      <c r="DA456" s="19"/>
      <c r="DB456" s="19"/>
      <c r="DC456" s="52"/>
      <c r="DD456" s="55"/>
      <c r="DE456" s="19"/>
      <c r="DF456" s="19"/>
      <c r="DG456" s="19"/>
      <c r="DH456" s="52"/>
      <c r="DI456" s="55">
        <v>0</v>
      </c>
      <c r="DJ456" s="19">
        <v>0</v>
      </c>
      <c r="DK456" s="19">
        <v>0</v>
      </c>
      <c r="DL456" s="19">
        <v>0</v>
      </c>
      <c r="DM456" s="52">
        <v>0</v>
      </c>
      <c r="DN456" s="55">
        <v>0</v>
      </c>
      <c r="DO456" s="19">
        <v>0</v>
      </c>
      <c r="DP456" s="19">
        <v>0</v>
      </c>
      <c r="DQ456" s="19">
        <v>0</v>
      </c>
      <c r="DR456" s="52">
        <v>0</v>
      </c>
      <c r="DS456" s="55"/>
      <c r="DT456" s="19"/>
      <c r="DU456" s="19"/>
      <c r="DV456" s="19"/>
      <c r="DW456" s="52"/>
      <c r="DX456" s="55">
        <v>0</v>
      </c>
      <c r="DY456" s="19">
        <v>0</v>
      </c>
      <c r="DZ456" s="19">
        <v>0</v>
      </c>
      <c r="EA456" s="19">
        <v>0</v>
      </c>
      <c r="EB456" s="52">
        <v>0</v>
      </c>
      <c r="EC456" s="55">
        <v>0</v>
      </c>
      <c r="ED456" s="19">
        <v>0</v>
      </c>
      <c r="EE456" s="19">
        <v>0</v>
      </c>
      <c r="EF456" s="19">
        <v>0</v>
      </c>
      <c r="EG456" s="52">
        <v>0</v>
      </c>
      <c r="EH456" s="55">
        <v>0</v>
      </c>
      <c r="EI456" s="19">
        <v>0</v>
      </c>
      <c r="EJ456" s="19">
        <v>0</v>
      </c>
      <c r="EK456" s="19">
        <v>0</v>
      </c>
      <c r="EL456" s="20">
        <v>0</v>
      </c>
      <c r="EM456" s="2"/>
    </row>
    <row r="457" spans="1:143" x14ac:dyDescent="0.35">
      <c r="A457" s="5">
        <v>13</v>
      </c>
      <c r="B457" s="7" t="s">
        <v>65</v>
      </c>
      <c r="C457" s="18">
        <v>0</v>
      </c>
      <c r="D457" s="19">
        <v>460324.42714362597</v>
      </c>
      <c r="E457" s="19">
        <v>207189.80952928899</v>
      </c>
      <c r="F457" s="19">
        <v>323682.87039642298</v>
      </c>
      <c r="G457" s="52">
        <v>0</v>
      </c>
      <c r="H457" s="55"/>
      <c r="I457" s="19">
        <v>227590.714495836</v>
      </c>
      <c r="J457" s="19">
        <v>44903.198682855997</v>
      </c>
      <c r="K457" s="19">
        <v>141740.40503806999</v>
      </c>
      <c r="L457" s="52"/>
      <c r="M457" s="55"/>
      <c r="N457" s="19">
        <v>47283.96780377</v>
      </c>
      <c r="O457" s="19">
        <v>11408.270709623999</v>
      </c>
      <c r="P457" s="19">
        <v>15007.075960746</v>
      </c>
      <c r="Q457" s="52"/>
      <c r="R457" s="55"/>
      <c r="S457" s="19">
        <v>24403.810612410001</v>
      </c>
      <c r="T457" s="19">
        <v>11819.098973231999</v>
      </c>
      <c r="U457" s="19">
        <v>20497.532553264002</v>
      </c>
      <c r="V457" s="52"/>
      <c r="W457" s="55"/>
      <c r="X457" s="19">
        <v>101862.527899238</v>
      </c>
      <c r="Y457" s="19">
        <v>81481.113763059999</v>
      </c>
      <c r="Z457" s="19">
        <v>73991.187957083996</v>
      </c>
      <c r="AA457" s="52"/>
      <c r="AB457" s="55"/>
      <c r="AC457" s="19">
        <v>47495.6295014641</v>
      </c>
      <c r="AD457" s="19">
        <v>51616.603975264901</v>
      </c>
      <c r="AE457" s="19">
        <v>65500.166977259003</v>
      </c>
      <c r="AF457" s="52"/>
      <c r="AG457" s="55"/>
      <c r="AH457" s="19">
        <v>912.52237000000002</v>
      </c>
      <c r="AI457" s="19">
        <v>0</v>
      </c>
      <c r="AJ457" s="19">
        <v>1928</v>
      </c>
      <c r="AK457" s="52"/>
      <c r="AL457" s="55"/>
      <c r="AM457" s="19">
        <v>10775.254460906999</v>
      </c>
      <c r="AN457" s="19">
        <v>5961.5234252520004</v>
      </c>
      <c r="AO457" s="19">
        <v>5018.50191</v>
      </c>
      <c r="AP457" s="52"/>
      <c r="AQ457" s="55">
        <v>0</v>
      </c>
      <c r="AR457" s="19">
        <v>195719.163594855</v>
      </c>
      <c r="AS457" s="19">
        <v>81436.812878721001</v>
      </c>
      <c r="AT457" s="19">
        <v>229732.76528849799</v>
      </c>
      <c r="AU457" s="52">
        <v>0</v>
      </c>
      <c r="AV457" s="55"/>
      <c r="AW457" s="19">
        <v>32450.33109086</v>
      </c>
      <c r="AX457" s="19">
        <v>15954.04171532</v>
      </c>
      <c r="AY457" s="19">
        <v>37150.720067620001</v>
      </c>
      <c r="AZ457" s="52"/>
      <c r="BA457" s="55"/>
      <c r="BB457" s="19">
        <v>1548.0770199999999</v>
      </c>
      <c r="BC457" s="19">
        <v>246.22819999999999</v>
      </c>
      <c r="BD457" s="19">
        <v>1416.146</v>
      </c>
      <c r="BE457" s="52"/>
      <c r="BF457" s="55"/>
      <c r="BG457" s="19">
        <v>24618.19599</v>
      </c>
      <c r="BH457" s="19">
        <v>2329.0078608879999</v>
      </c>
      <c r="BI457" s="19">
        <v>18182.096206015001</v>
      </c>
      <c r="BJ457" s="52"/>
      <c r="BK457" s="55"/>
      <c r="BL457" s="19">
        <v>23215.828775799</v>
      </c>
      <c r="BM457" s="19">
        <v>19611.557724923001</v>
      </c>
      <c r="BN457" s="19">
        <v>42529.930527596</v>
      </c>
      <c r="BO457" s="52"/>
      <c r="BP457" s="55"/>
      <c r="BQ457" s="19"/>
      <c r="BR457" s="19"/>
      <c r="BS457" s="19"/>
      <c r="BT457" s="52"/>
      <c r="BU457" s="55"/>
      <c r="BV457" s="19">
        <v>18423.844406004999</v>
      </c>
      <c r="BW457" s="19">
        <v>3460.9592299999999</v>
      </c>
      <c r="BX457" s="19">
        <v>32998.850932328998</v>
      </c>
      <c r="BY457" s="52"/>
      <c r="BZ457" s="55"/>
      <c r="CA457" s="19">
        <v>4604.2985900000003</v>
      </c>
      <c r="CB457" s="19">
        <v>549.43407000000002</v>
      </c>
      <c r="CC457" s="19">
        <v>840.80160000000001</v>
      </c>
      <c r="CD457" s="52"/>
      <c r="CE457" s="55"/>
      <c r="CF457" s="19"/>
      <c r="CG457" s="19"/>
      <c r="CH457" s="19"/>
      <c r="CI457" s="52"/>
      <c r="CJ457" s="55"/>
      <c r="CK457" s="19">
        <v>9511.637008742</v>
      </c>
      <c r="CL457" s="19">
        <v>8122.2365178</v>
      </c>
      <c r="CM457" s="19">
        <v>31798.968170921999</v>
      </c>
      <c r="CN457" s="52"/>
      <c r="CO457" s="55"/>
      <c r="CP457" s="19">
        <v>37715.080801094002</v>
      </c>
      <c r="CQ457" s="19">
        <v>13034.876716485</v>
      </c>
      <c r="CR457" s="19">
        <v>6392.8528490680001</v>
      </c>
      <c r="CS457" s="52"/>
      <c r="CT457" s="55"/>
      <c r="CU457" s="19"/>
      <c r="CV457" s="19"/>
      <c r="CW457" s="19"/>
      <c r="CX457" s="52"/>
      <c r="CY457" s="55"/>
      <c r="CZ457" s="19"/>
      <c r="DA457" s="19"/>
      <c r="DB457" s="19"/>
      <c r="DC457" s="52"/>
      <c r="DD457" s="55"/>
      <c r="DE457" s="19">
        <v>43631.869912354901</v>
      </c>
      <c r="DF457" s="19">
        <v>18128.470843305</v>
      </c>
      <c r="DG457" s="19">
        <v>58422.398934948003</v>
      </c>
      <c r="DH457" s="52"/>
      <c r="DI457" s="55">
        <v>0</v>
      </c>
      <c r="DJ457" s="19">
        <v>1890.1591411659999</v>
      </c>
      <c r="DK457" s="19">
        <v>951.89031877800005</v>
      </c>
      <c r="DL457" s="19">
        <v>3502.9498352139999</v>
      </c>
      <c r="DM457" s="52">
        <v>0</v>
      </c>
      <c r="DN457" s="55">
        <v>0</v>
      </c>
      <c r="DO457" s="19">
        <v>4089.8332300000002</v>
      </c>
      <c r="DP457" s="19">
        <v>1265.2271599999999</v>
      </c>
      <c r="DQ457" s="19">
        <v>8840.7398400000002</v>
      </c>
      <c r="DR457" s="52">
        <v>0</v>
      </c>
      <c r="DS457" s="55"/>
      <c r="DT457" s="19"/>
      <c r="DU457" s="19"/>
      <c r="DV457" s="19"/>
      <c r="DW457" s="52"/>
      <c r="DX457" s="55">
        <v>0</v>
      </c>
      <c r="DY457" s="19">
        <v>0</v>
      </c>
      <c r="DZ457" s="19">
        <v>61944.481800000001</v>
      </c>
      <c r="EA457" s="19">
        <v>0</v>
      </c>
      <c r="EB457" s="52">
        <v>0</v>
      </c>
      <c r="EC457" s="55">
        <v>0</v>
      </c>
      <c r="ED457" s="19">
        <v>662023.58310964599</v>
      </c>
      <c r="EE457" s="19">
        <v>290843.73988678801</v>
      </c>
      <c r="EF457" s="19">
        <v>565759.32536013494</v>
      </c>
      <c r="EG457" s="52">
        <v>0</v>
      </c>
      <c r="EH457" s="55">
        <v>0</v>
      </c>
      <c r="EI457" s="19">
        <v>662023.58310964599</v>
      </c>
      <c r="EJ457" s="19">
        <v>352788.22168678802</v>
      </c>
      <c r="EK457" s="19">
        <v>565759.32536013494</v>
      </c>
      <c r="EL457" s="20">
        <v>0</v>
      </c>
      <c r="EM457" s="2"/>
    </row>
    <row r="458" spans="1:143" x14ac:dyDescent="0.35">
      <c r="A458" s="5">
        <v>14</v>
      </c>
      <c r="B458" s="7" t="s">
        <v>66</v>
      </c>
      <c r="C458" s="18">
        <v>0</v>
      </c>
      <c r="D458" s="19">
        <v>1068294.4281061201</v>
      </c>
      <c r="E458" s="19">
        <v>644875.62753956101</v>
      </c>
      <c r="F458" s="19">
        <v>862956.550436922</v>
      </c>
      <c r="G458" s="52">
        <v>0</v>
      </c>
      <c r="H458" s="55"/>
      <c r="I458" s="19">
        <v>949462.02587752603</v>
      </c>
      <c r="J458" s="19">
        <v>491702.97559165402</v>
      </c>
      <c r="K458" s="19">
        <v>521611.77627135301</v>
      </c>
      <c r="L458" s="52"/>
      <c r="M458" s="55"/>
      <c r="N458" s="19">
        <v>45154.858774332002</v>
      </c>
      <c r="O458" s="19">
        <v>46453.179765184999</v>
      </c>
      <c r="P458" s="19">
        <v>63140.796582037998</v>
      </c>
      <c r="Q458" s="52"/>
      <c r="R458" s="55"/>
      <c r="S458" s="19">
        <v>9185.2137943859998</v>
      </c>
      <c r="T458" s="19">
        <v>19093.760492019999</v>
      </c>
      <c r="U458" s="19">
        <v>60470.553804110001</v>
      </c>
      <c r="V458" s="52"/>
      <c r="W458" s="55"/>
      <c r="X458" s="19">
        <v>26742.865550803999</v>
      </c>
      <c r="Y458" s="19">
        <v>48318.207588546997</v>
      </c>
      <c r="Z458" s="19">
        <v>112929.691203714</v>
      </c>
      <c r="AA458" s="52"/>
      <c r="AB458" s="55"/>
      <c r="AC458" s="19">
        <v>14244.659349072999</v>
      </c>
      <c r="AD458" s="19">
        <v>21611.242692155</v>
      </c>
      <c r="AE458" s="19">
        <v>72633.308803559295</v>
      </c>
      <c r="AF458" s="52"/>
      <c r="AG458" s="55"/>
      <c r="AH458" s="19">
        <v>5949.2383200000004</v>
      </c>
      <c r="AI458" s="19">
        <v>5458.7393000000002</v>
      </c>
      <c r="AJ458" s="19">
        <v>18239.261829094001</v>
      </c>
      <c r="AK458" s="52"/>
      <c r="AL458" s="55"/>
      <c r="AM458" s="19">
        <v>17555.566439999999</v>
      </c>
      <c r="AN458" s="19">
        <v>12237.52211</v>
      </c>
      <c r="AO458" s="19">
        <v>13931.161943053999</v>
      </c>
      <c r="AP458" s="52"/>
      <c r="AQ458" s="55">
        <v>0</v>
      </c>
      <c r="AR458" s="19">
        <v>92336.862791977997</v>
      </c>
      <c r="AS458" s="19">
        <v>106204.03413261801</v>
      </c>
      <c r="AT458" s="19">
        <v>369574.00568682502</v>
      </c>
      <c r="AU458" s="52">
        <v>0</v>
      </c>
      <c r="AV458" s="55"/>
      <c r="AW458" s="19">
        <v>27394.001130252</v>
      </c>
      <c r="AX458" s="19">
        <v>20988.956798124</v>
      </c>
      <c r="AY458" s="19">
        <v>44533.291564443003</v>
      </c>
      <c r="AZ458" s="52"/>
      <c r="BA458" s="55"/>
      <c r="BB458" s="19">
        <v>5618.1247810000004</v>
      </c>
      <c r="BC458" s="19">
        <v>468.99540000000002</v>
      </c>
      <c r="BD458" s="19">
        <v>18061.584484800002</v>
      </c>
      <c r="BE458" s="52"/>
      <c r="BF458" s="55"/>
      <c r="BG458" s="19">
        <v>6183.9438720999997</v>
      </c>
      <c r="BH458" s="19">
        <v>5466.602858882</v>
      </c>
      <c r="BI458" s="19">
        <v>9587.3434834220006</v>
      </c>
      <c r="BJ458" s="52"/>
      <c r="BK458" s="55"/>
      <c r="BL458" s="19">
        <v>1357.6312238</v>
      </c>
      <c r="BM458" s="19">
        <v>1594.5359739999999</v>
      </c>
      <c r="BN458" s="19">
        <v>27064.425104247999</v>
      </c>
      <c r="BO458" s="52"/>
      <c r="BP458" s="55"/>
      <c r="BQ458" s="19">
        <v>12651.874291124999</v>
      </c>
      <c r="BR458" s="19">
        <v>20833.871312436</v>
      </c>
      <c r="BS458" s="19">
        <v>47772.072236002998</v>
      </c>
      <c r="BT458" s="52"/>
      <c r="BU458" s="55"/>
      <c r="BV458" s="19">
        <v>55.7</v>
      </c>
      <c r="BW458" s="19">
        <v>2085.0610277310002</v>
      </c>
      <c r="BX458" s="19">
        <v>16810.017786</v>
      </c>
      <c r="BY458" s="52"/>
      <c r="BZ458" s="55"/>
      <c r="CA458" s="19">
        <v>4398.6809011034002</v>
      </c>
      <c r="CB458" s="19">
        <v>169.65846999999999</v>
      </c>
      <c r="CC458" s="19">
        <v>819.35421199999996</v>
      </c>
      <c r="CD458" s="52"/>
      <c r="CE458" s="55"/>
      <c r="CF458" s="19">
        <v>958.99980213583399</v>
      </c>
      <c r="CG458" s="19">
        <v>631.82806000000005</v>
      </c>
      <c r="CH458" s="19">
        <v>449.70458000000002</v>
      </c>
      <c r="CI458" s="52"/>
      <c r="CJ458" s="55"/>
      <c r="CK458" s="19">
        <v>1420.875999096</v>
      </c>
      <c r="CL458" s="19">
        <v>3631.4976658400001</v>
      </c>
      <c r="CM458" s="19">
        <v>34863.7458291371</v>
      </c>
      <c r="CN458" s="52"/>
      <c r="CO458" s="55"/>
      <c r="CP458" s="19"/>
      <c r="CQ458" s="19"/>
      <c r="CR458" s="19"/>
      <c r="CS458" s="52"/>
      <c r="CT458" s="55"/>
      <c r="CU458" s="19"/>
      <c r="CV458" s="19"/>
      <c r="CW458" s="19"/>
      <c r="CX458" s="52"/>
      <c r="CY458" s="55"/>
      <c r="CZ458" s="19"/>
      <c r="DA458" s="19"/>
      <c r="DB458" s="19"/>
      <c r="DC458" s="52"/>
      <c r="DD458" s="55"/>
      <c r="DE458" s="19">
        <v>32297.0307913658</v>
      </c>
      <c r="DF458" s="19">
        <v>50333.026565605003</v>
      </c>
      <c r="DG458" s="19">
        <v>169612.466406772</v>
      </c>
      <c r="DH458" s="52"/>
      <c r="DI458" s="55">
        <v>0</v>
      </c>
      <c r="DJ458" s="19">
        <v>109.82464</v>
      </c>
      <c r="DK458" s="19">
        <v>3700.7124596160002</v>
      </c>
      <c r="DL458" s="19">
        <v>14463.709648631</v>
      </c>
      <c r="DM458" s="52">
        <v>0</v>
      </c>
      <c r="DN458" s="55">
        <v>0</v>
      </c>
      <c r="DO458" s="19">
        <v>19935.224794207999</v>
      </c>
      <c r="DP458" s="19">
        <v>15151.792190071001</v>
      </c>
      <c r="DQ458" s="19">
        <v>51141.892909399001</v>
      </c>
      <c r="DR458" s="52">
        <v>0</v>
      </c>
      <c r="DS458" s="55"/>
      <c r="DT458" s="19">
        <v>6332.7033309010003</v>
      </c>
      <c r="DU458" s="19">
        <v>14934.232712437</v>
      </c>
      <c r="DV458" s="19">
        <v>22735.1506270721</v>
      </c>
      <c r="DW458" s="52"/>
      <c r="DX458" s="55">
        <v>0</v>
      </c>
      <c r="DY458" s="19">
        <v>0</v>
      </c>
      <c r="DZ458" s="19">
        <v>0</v>
      </c>
      <c r="EA458" s="19">
        <v>51189.664800936</v>
      </c>
      <c r="EB458" s="52">
        <v>0</v>
      </c>
      <c r="EC458" s="55">
        <v>0</v>
      </c>
      <c r="ED458" s="19">
        <v>1187009.04366321</v>
      </c>
      <c r="EE458" s="19">
        <v>784866.39903430303</v>
      </c>
      <c r="EF458" s="19">
        <v>1320871.30930885</v>
      </c>
      <c r="EG458" s="52">
        <v>0</v>
      </c>
      <c r="EH458" s="55">
        <v>0</v>
      </c>
      <c r="EI458" s="19">
        <v>1187009.04366321</v>
      </c>
      <c r="EJ458" s="19">
        <v>784866.39903430303</v>
      </c>
      <c r="EK458" s="19">
        <v>1372060.9741097901</v>
      </c>
      <c r="EL458" s="20">
        <v>0</v>
      </c>
      <c r="EM458" s="2"/>
    </row>
    <row r="459" spans="1:143" x14ac:dyDescent="0.35">
      <c r="A459" s="5">
        <v>15</v>
      </c>
      <c r="B459" s="7" t="s">
        <v>67</v>
      </c>
      <c r="C459" s="18">
        <v>0</v>
      </c>
      <c r="D459" s="19">
        <v>0</v>
      </c>
      <c r="E459" s="19">
        <v>0</v>
      </c>
      <c r="F459" s="19">
        <v>0</v>
      </c>
      <c r="G459" s="52">
        <v>0</v>
      </c>
      <c r="H459" s="55"/>
      <c r="I459" s="19"/>
      <c r="J459" s="19"/>
      <c r="K459" s="19"/>
      <c r="L459" s="52"/>
      <c r="M459" s="55"/>
      <c r="N459" s="19"/>
      <c r="O459" s="19"/>
      <c r="P459" s="19"/>
      <c r="Q459" s="52"/>
      <c r="R459" s="55"/>
      <c r="S459" s="19"/>
      <c r="T459" s="19"/>
      <c r="U459" s="19"/>
      <c r="V459" s="52"/>
      <c r="W459" s="55"/>
      <c r="X459" s="19"/>
      <c r="Y459" s="19"/>
      <c r="Z459" s="19"/>
      <c r="AA459" s="52"/>
      <c r="AB459" s="55"/>
      <c r="AC459" s="19"/>
      <c r="AD459" s="19"/>
      <c r="AE459" s="19"/>
      <c r="AF459" s="52"/>
      <c r="AG459" s="55"/>
      <c r="AH459" s="19"/>
      <c r="AI459" s="19"/>
      <c r="AJ459" s="19"/>
      <c r="AK459" s="52"/>
      <c r="AL459" s="55"/>
      <c r="AM459" s="19"/>
      <c r="AN459" s="19"/>
      <c r="AO459" s="19"/>
      <c r="AP459" s="52"/>
      <c r="AQ459" s="55">
        <v>0</v>
      </c>
      <c r="AR459" s="19">
        <v>0</v>
      </c>
      <c r="AS459" s="19">
        <v>0</v>
      </c>
      <c r="AT459" s="19">
        <v>0</v>
      </c>
      <c r="AU459" s="52">
        <v>0</v>
      </c>
      <c r="AV459" s="55"/>
      <c r="AW459" s="19"/>
      <c r="AX459" s="19"/>
      <c r="AY459" s="19"/>
      <c r="AZ459" s="52"/>
      <c r="BA459" s="55"/>
      <c r="BB459" s="19"/>
      <c r="BC459" s="19"/>
      <c r="BD459" s="19"/>
      <c r="BE459" s="52"/>
      <c r="BF459" s="55"/>
      <c r="BG459" s="19"/>
      <c r="BH459" s="19"/>
      <c r="BI459" s="19"/>
      <c r="BJ459" s="52"/>
      <c r="BK459" s="55"/>
      <c r="BL459" s="19"/>
      <c r="BM459" s="19"/>
      <c r="BN459" s="19"/>
      <c r="BO459" s="52"/>
      <c r="BP459" s="55"/>
      <c r="BQ459" s="19"/>
      <c r="BR459" s="19"/>
      <c r="BS459" s="19"/>
      <c r="BT459" s="52"/>
      <c r="BU459" s="55"/>
      <c r="BV459" s="19"/>
      <c r="BW459" s="19"/>
      <c r="BX459" s="19"/>
      <c r="BY459" s="52"/>
      <c r="BZ459" s="55"/>
      <c r="CA459" s="19"/>
      <c r="CB459" s="19"/>
      <c r="CC459" s="19"/>
      <c r="CD459" s="52"/>
      <c r="CE459" s="55"/>
      <c r="CF459" s="19"/>
      <c r="CG459" s="19"/>
      <c r="CH459" s="19"/>
      <c r="CI459" s="52"/>
      <c r="CJ459" s="55"/>
      <c r="CK459" s="19"/>
      <c r="CL459" s="19"/>
      <c r="CM459" s="19"/>
      <c r="CN459" s="52"/>
      <c r="CO459" s="55"/>
      <c r="CP459" s="19"/>
      <c r="CQ459" s="19"/>
      <c r="CR459" s="19"/>
      <c r="CS459" s="52"/>
      <c r="CT459" s="55"/>
      <c r="CU459" s="19"/>
      <c r="CV459" s="19"/>
      <c r="CW459" s="19"/>
      <c r="CX459" s="52"/>
      <c r="CY459" s="55"/>
      <c r="CZ459" s="19"/>
      <c r="DA459" s="19"/>
      <c r="DB459" s="19"/>
      <c r="DC459" s="52"/>
      <c r="DD459" s="55"/>
      <c r="DE459" s="19"/>
      <c r="DF459" s="19"/>
      <c r="DG459" s="19"/>
      <c r="DH459" s="52"/>
      <c r="DI459" s="55">
        <v>0</v>
      </c>
      <c r="DJ459" s="19">
        <v>0</v>
      </c>
      <c r="DK459" s="19">
        <v>0</v>
      </c>
      <c r="DL459" s="19">
        <v>0</v>
      </c>
      <c r="DM459" s="52">
        <v>0</v>
      </c>
      <c r="DN459" s="55">
        <v>0</v>
      </c>
      <c r="DO459" s="19">
        <v>0</v>
      </c>
      <c r="DP459" s="19">
        <v>0</v>
      </c>
      <c r="DQ459" s="19">
        <v>0</v>
      </c>
      <c r="DR459" s="52">
        <v>0</v>
      </c>
      <c r="DS459" s="55"/>
      <c r="DT459" s="19"/>
      <c r="DU459" s="19"/>
      <c r="DV459" s="19"/>
      <c r="DW459" s="52"/>
      <c r="DX459" s="55">
        <v>0</v>
      </c>
      <c r="DY459" s="19">
        <v>0</v>
      </c>
      <c r="DZ459" s="19">
        <v>0</v>
      </c>
      <c r="EA459" s="19">
        <v>0</v>
      </c>
      <c r="EB459" s="52">
        <v>0</v>
      </c>
      <c r="EC459" s="55">
        <v>0</v>
      </c>
      <c r="ED459" s="19">
        <v>0</v>
      </c>
      <c r="EE459" s="19">
        <v>0</v>
      </c>
      <c r="EF459" s="19">
        <v>0</v>
      </c>
      <c r="EG459" s="52">
        <v>0</v>
      </c>
      <c r="EH459" s="55">
        <v>0</v>
      </c>
      <c r="EI459" s="19">
        <v>0</v>
      </c>
      <c r="EJ459" s="19">
        <v>0</v>
      </c>
      <c r="EK459" s="19">
        <v>0</v>
      </c>
      <c r="EL459" s="20">
        <v>0</v>
      </c>
      <c r="EM459" s="2"/>
    </row>
    <row r="460" spans="1:143" x14ac:dyDescent="0.35">
      <c r="A460" s="5">
        <v>16</v>
      </c>
      <c r="B460" s="7" t="s">
        <v>68</v>
      </c>
      <c r="C460" s="18">
        <v>0</v>
      </c>
      <c r="D460" s="19">
        <v>0</v>
      </c>
      <c r="E460" s="19">
        <v>0</v>
      </c>
      <c r="F460" s="19">
        <v>0</v>
      </c>
      <c r="G460" s="52">
        <v>0</v>
      </c>
      <c r="H460" s="55"/>
      <c r="I460" s="19"/>
      <c r="J460" s="19"/>
      <c r="K460" s="19"/>
      <c r="L460" s="52"/>
      <c r="M460" s="55"/>
      <c r="N460" s="19"/>
      <c r="O460" s="19"/>
      <c r="P460" s="19"/>
      <c r="Q460" s="52"/>
      <c r="R460" s="55"/>
      <c r="S460" s="19"/>
      <c r="T460" s="19"/>
      <c r="U460" s="19"/>
      <c r="V460" s="52"/>
      <c r="W460" s="55"/>
      <c r="X460" s="19"/>
      <c r="Y460" s="19"/>
      <c r="Z460" s="19"/>
      <c r="AA460" s="52"/>
      <c r="AB460" s="55"/>
      <c r="AC460" s="19"/>
      <c r="AD460" s="19"/>
      <c r="AE460" s="19"/>
      <c r="AF460" s="52"/>
      <c r="AG460" s="55"/>
      <c r="AH460" s="19"/>
      <c r="AI460" s="19"/>
      <c r="AJ460" s="19"/>
      <c r="AK460" s="52"/>
      <c r="AL460" s="55"/>
      <c r="AM460" s="19"/>
      <c r="AN460" s="19"/>
      <c r="AO460" s="19"/>
      <c r="AP460" s="52"/>
      <c r="AQ460" s="55">
        <v>0</v>
      </c>
      <c r="AR460" s="19">
        <v>0</v>
      </c>
      <c r="AS460" s="19">
        <v>0</v>
      </c>
      <c r="AT460" s="19">
        <v>0</v>
      </c>
      <c r="AU460" s="52">
        <v>0</v>
      </c>
      <c r="AV460" s="55"/>
      <c r="AW460" s="19"/>
      <c r="AX460" s="19"/>
      <c r="AY460" s="19"/>
      <c r="AZ460" s="52"/>
      <c r="BA460" s="55"/>
      <c r="BB460" s="19"/>
      <c r="BC460" s="19"/>
      <c r="BD460" s="19"/>
      <c r="BE460" s="52"/>
      <c r="BF460" s="55"/>
      <c r="BG460" s="19"/>
      <c r="BH460" s="19"/>
      <c r="BI460" s="19"/>
      <c r="BJ460" s="52"/>
      <c r="BK460" s="55"/>
      <c r="BL460" s="19"/>
      <c r="BM460" s="19"/>
      <c r="BN460" s="19"/>
      <c r="BO460" s="52"/>
      <c r="BP460" s="55"/>
      <c r="BQ460" s="19"/>
      <c r="BR460" s="19"/>
      <c r="BS460" s="19"/>
      <c r="BT460" s="52"/>
      <c r="BU460" s="55"/>
      <c r="BV460" s="19"/>
      <c r="BW460" s="19"/>
      <c r="BX460" s="19"/>
      <c r="BY460" s="52"/>
      <c r="BZ460" s="55"/>
      <c r="CA460" s="19"/>
      <c r="CB460" s="19"/>
      <c r="CC460" s="19"/>
      <c r="CD460" s="52"/>
      <c r="CE460" s="55"/>
      <c r="CF460" s="19"/>
      <c r="CG460" s="19"/>
      <c r="CH460" s="19"/>
      <c r="CI460" s="52"/>
      <c r="CJ460" s="55"/>
      <c r="CK460" s="19"/>
      <c r="CL460" s="19"/>
      <c r="CM460" s="19"/>
      <c r="CN460" s="52"/>
      <c r="CO460" s="55"/>
      <c r="CP460" s="19"/>
      <c r="CQ460" s="19"/>
      <c r="CR460" s="19"/>
      <c r="CS460" s="52"/>
      <c r="CT460" s="55"/>
      <c r="CU460" s="19"/>
      <c r="CV460" s="19"/>
      <c r="CW460" s="19"/>
      <c r="CX460" s="52"/>
      <c r="CY460" s="55"/>
      <c r="CZ460" s="19"/>
      <c r="DA460" s="19"/>
      <c r="DB460" s="19"/>
      <c r="DC460" s="52"/>
      <c r="DD460" s="55"/>
      <c r="DE460" s="19"/>
      <c r="DF460" s="19"/>
      <c r="DG460" s="19"/>
      <c r="DH460" s="52"/>
      <c r="DI460" s="55">
        <v>0</v>
      </c>
      <c r="DJ460" s="19">
        <v>0</v>
      </c>
      <c r="DK460" s="19">
        <v>0</v>
      </c>
      <c r="DL460" s="19">
        <v>0</v>
      </c>
      <c r="DM460" s="52">
        <v>0</v>
      </c>
      <c r="DN460" s="55">
        <v>0</v>
      </c>
      <c r="DO460" s="19">
        <v>0</v>
      </c>
      <c r="DP460" s="19">
        <v>0</v>
      </c>
      <c r="DQ460" s="19">
        <v>0</v>
      </c>
      <c r="DR460" s="52">
        <v>0</v>
      </c>
      <c r="DS460" s="55"/>
      <c r="DT460" s="19"/>
      <c r="DU460" s="19"/>
      <c r="DV460" s="19"/>
      <c r="DW460" s="52"/>
      <c r="DX460" s="55">
        <v>0</v>
      </c>
      <c r="DY460" s="19">
        <v>0</v>
      </c>
      <c r="DZ460" s="19">
        <v>0</v>
      </c>
      <c r="EA460" s="19">
        <v>0</v>
      </c>
      <c r="EB460" s="52">
        <v>0</v>
      </c>
      <c r="EC460" s="55">
        <v>0</v>
      </c>
      <c r="ED460" s="19">
        <v>0</v>
      </c>
      <c r="EE460" s="19">
        <v>0</v>
      </c>
      <c r="EF460" s="19">
        <v>0</v>
      </c>
      <c r="EG460" s="52">
        <v>0</v>
      </c>
      <c r="EH460" s="55">
        <v>0</v>
      </c>
      <c r="EI460" s="19">
        <v>0</v>
      </c>
      <c r="EJ460" s="19">
        <v>0</v>
      </c>
      <c r="EK460" s="19">
        <v>0</v>
      </c>
      <c r="EL460" s="20">
        <v>0</v>
      </c>
      <c r="EM460" s="2"/>
    </row>
    <row r="461" spans="1:143" x14ac:dyDescent="0.35">
      <c r="A461" s="5">
        <v>17</v>
      </c>
      <c r="B461" s="7" t="s">
        <v>69</v>
      </c>
      <c r="C461" s="18">
        <v>62755.197469999999</v>
      </c>
      <c r="D461" s="19">
        <v>2144409.15461434</v>
      </c>
      <c r="E461" s="19">
        <v>848354.71882143803</v>
      </c>
      <c r="F461" s="19">
        <v>1155462.7537507899</v>
      </c>
      <c r="G461" s="52">
        <v>13413.79004</v>
      </c>
      <c r="H461" s="55">
        <v>61298.069219999998</v>
      </c>
      <c r="I461" s="19">
        <v>1486514.76893909</v>
      </c>
      <c r="J461" s="19">
        <v>312709.27898045798</v>
      </c>
      <c r="K461" s="19">
        <v>437669.84655108501</v>
      </c>
      <c r="L461" s="52">
        <v>1108.47154</v>
      </c>
      <c r="M461" s="55">
        <v>843.06321000000003</v>
      </c>
      <c r="N461" s="19">
        <v>244733.49282814999</v>
      </c>
      <c r="O461" s="19">
        <v>93246.462965539395</v>
      </c>
      <c r="P461" s="19">
        <v>72288.845253374806</v>
      </c>
      <c r="Q461" s="52">
        <v>2797.8195000000001</v>
      </c>
      <c r="R461" s="55"/>
      <c r="S461" s="19">
        <v>67085.109933051193</v>
      </c>
      <c r="T461" s="19">
        <v>68840.017703253994</v>
      </c>
      <c r="U461" s="19">
        <v>117212.70983998101</v>
      </c>
      <c r="V461" s="52">
        <v>6172.6989999999996</v>
      </c>
      <c r="W461" s="55"/>
      <c r="X461" s="19">
        <v>187403.684037542</v>
      </c>
      <c r="Y461" s="19">
        <v>244015.57614094601</v>
      </c>
      <c r="Z461" s="19">
        <v>289891.71765677503</v>
      </c>
      <c r="AA461" s="52"/>
      <c r="AB461" s="55">
        <v>107.64228</v>
      </c>
      <c r="AC461" s="19">
        <v>108518.831701352</v>
      </c>
      <c r="AD461" s="19">
        <v>104796.71736871</v>
      </c>
      <c r="AE461" s="19">
        <v>210766.76123328099</v>
      </c>
      <c r="AF461" s="52">
        <v>104.8</v>
      </c>
      <c r="AG461" s="55"/>
      <c r="AH461" s="19">
        <v>17901.5328553318</v>
      </c>
      <c r="AI461" s="19">
        <v>19444.734199999999</v>
      </c>
      <c r="AJ461" s="19">
        <v>25453.747992992401</v>
      </c>
      <c r="AK461" s="52">
        <v>3230</v>
      </c>
      <c r="AL461" s="55">
        <v>506.42275999999998</v>
      </c>
      <c r="AM461" s="19">
        <v>32251.7343198255</v>
      </c>
      <c r="AN461" s="19">
        <v>5301.9314625307097</v>
      </c>
      <c r="AO461" s="19">
        <v>2179.1252233</v>
      </c>
      <c r="AP461" s="52"/>
      <c r="AQ461" s="55">
        <v>0</v>
      </c>
      <c r="AR461" s="19">
        <v>355497.89056331298</v>
      </c>
      <c r="AS461" s="19">
        <v>239168.910177891</v>
      </c>
      <c r="AT461" s="19">
        <v>584585.592016913</v>
      </c>
      <c r="AU461" s="52">
        <v>14989.866658594899</v>
      </c>
      <c r="AV461" s="55"/>
      <c r="AW461" s="19">
        <v>99134.989918455394</v>
      </c>
      <c r="AX461" s="19">
        <v>69217.589827104501</v>
      </c>
      <c r="AY461" s="19">
        <v>74383.267485217002</v>
      </c>
      <c r="AZ461" s="52">
        <v>6076.1799300000002</v>
      </c>
      <c r="BA461" s="55"/>
      <c r="BB461" s="19">
        <v>49845.3002889622</v>
      </c>
      <c r="BC461" s="19">
        <v>31043.703677480698</v>
      </c>
      <c r="BD461" s="19">
        <v>40222.953839930502</v>
      </c>
      <c r="BE461" s="52">
        <v>1088.0487800000001</v>
      </c>
      <c r="BF461" s="55"/>
      <c r="BG461" s="19">
        <v>7827.2123802361002</v>
      </c>
      <c r="BH461" s="19">
        <v>9516.1998105000002</v>
      </c>
      <c r="BI461" s="19">
        <v>16051.8077995801</v>
      </c>
      <c r="BJ461" s="52"/>
      <c r="BK461" s="55"/>
      <c r="BL461" s="19">
        <v>6780.3537902999997</v>
      </c>
      <c r="BM461" s="19">
        <v>3786.4937090799999</v>
      </c>
      <c r="BN461" s="19">
        <v>24054.8810316905</v>
      </c>
      <c r="BO461" s="52"/>
      <c r="BP461" s="55"/>
      <c r="BQ461" s="19">
        <v>29930.5824926024</v>
      </c>
      <c r="BR461" s="19">
        <v>30553.567749605601</v>
      </c>
      <c r="BS461" s="19">
        <v>95046.496985476595</v>
      </c>
      <c r="BT461" s="52">
        <v>6365.36114</v>
      </c>
      <c r="BU461" s="55"/>
      <c r="BV461" s="19">
        <v>17976.908880242401</v>
      </c>
      <c r="BW461" s="19">
        <v>12878.2501124625</v>
      </c>
      <c r="BX461" s="19">
        <v>36816.0141582223</v>
      </c>
      <c r="BY461" s="52"/>
      <c r="BZ461" s="55"/>
      <c r="CA461" s="19">
        <v>16250.552082530099</v>
      </c>
      <c r="CB461" s="19">
        <v>3449.5801123238598</v>
      </c>
      <c r="CC461" s="19">
        <v>6811.7974568326099</v>
      </c>
      <c r="CD461" s="52">
        <v>86.511119134888801</v>
      </c>
      <c r="CE461" s="55"/>
      <c r="CF461" s="19">
        <v>2739.6646947822001</v>
      </c>
      <c r="CG461" s="19">
        <v>1983.1096436140499</v>
      </c>
      <c r="CH461" s="19">
        <v>927.00575703478501</v>
      </c>
      <c r="CI461" s="52"/>
      <c r="CJ461" s="55"/>
      <c r="CK461" s="19">
        <v>9434.1838866380003</v>
      </c>
      <c r="CL461" s="19">
        <v>12583.240152034001</v>
      </c>
      <c r="CM461" s="19">
        <v>23768.184177912</v>
      </c>
      <c r="CN461" s="52">
        <v>1098</v>
      </c>
      <c r="CO461" s="55"/>
      <c r="CP461" s="19">
        <v>16538.179975954001</v>
      </c>
      <c r="CQ461" s="19">
        <v>9066.9896290081306</v>
      </c>
      <c r="CR461" s="19">
        <v>10514.083008203899</v>
      </c>
      <c r="CS461" s="52"/>
      <c r="CT461" s="55"/>
      <c r="CU461" s="19"/>
      <c r="CV461" s="19"/>
      <c r="CW461" s="19"/>
      <c r="CX461" s="52"/>
      <c r="CY461" s="55"/>
      <c r="CZ461" s="19"/>
      <c r="DA461" s="19"/>
      <c r="DB461" s="19"/>
      <c r="DC461" s="52"/>
      <c r="DD461" s="55"/>
      <c r="DE461" s="19">
        <v>99039.962172610001</v>
      </c>
      <c r="DF461" s="19">
        <v>55090.185754678103</v>
      </c>
      <c r="DG461" s="19">
        <v>255989.10031681301</v>
      </c>
      <c r="DH461" s="52">
        <v>275.76568945999998</v>
      </c>
      <c r="DI461" s="55">
        <v>0</v>
      </c>
      <c r="DJ461" s="19">
        <v>23910.571759918399</v>
      </c>
      <c r="DK461" s="19">
        <v>3683.93440711009</v>
      </c>
      <c r="DL461" s="19">
        <v>28672.2723040028</v>
      </c>
      <c r="DM461" s="52">
        <v>113.18799886812</v>
      </c>
      <c r="DN461" s="55">
        <v>0</v>
      </c>
      <c r="DO461" s="19">
        <v>8868.1833299999998</v>
      </c>
      <c r="DP461" s="19">
        <v>2133.9797199999998</v>
      </c>
      <c r="DQ461" s="19">
        <v>119682.379694188</v>
      </c>
      <c r="DR461" s="52">
        <v>135200</v>
      </c>
      <c r="DS461" s="55"/>
      <c r="DT461" s="19"/>
      <c r="DU461" s="19"/>
      <c r="DV461" s="19"/>
      <c r="DW461" s="52"/>
      <c r="DX461" s="55">
        <v>0</v>
      </c>
      <c r="DY461" s="19">
        <v>0</v>
      </c>
      <c r="DZ461" s="19">
        <v>0</v>
      </c>
      <c r="EA461" s="19">
        <v>0</v>
      </c>
      <c r="EB461" s="52">
        <v>0</v>
      </c>
      <c r="EC461" s="55">
        <v>62755.197469999999</v>
      </c>
      <c r="ED461" s="19">
        <v>2532685.8002675702</v>
      </c>
      <c r="EE461" s="19">
        <v>1093341.5431264399</v>
      </c>
      <c r="EF461" s="19">
        <v>1888402.9977658901</v>
      </c>
      <c r="EG461" s="52">
        <v>163716.84469746301</v>
      </c>
      <c r="EH461" s="55">
        <v>62755.197469999999</v>
      </c>
      <c r="EI461" s="19">
        <v>2532685.8002675702</v>
      </c>
      <c r="EJ461" s="19">
        <v>1093341.5431264399</v>
      </c>
      <c r="EK461" s="19">
        <v>1888402.9977658901</v>
      </c>
      <c r="EL461" s="20">
        <v>163716.84469746301</v>
      </c>
      <c r="EM461" s="2"/>
    </row>
    <row r="462" spans="1:143" x14ac:dyDescent="0.35">
      <c r="A462" s="5">
        <v>18</v>
      </c>
      <c r="B462" s="7" t="s">
        <v>70</v>
      </c>
      <c r="C462" s="18">
        <v>0</v>
      </c>
      <c r="D462" s="19">
        <v>0</v>
      </c>
      <c r="E462" s="19">
        <v>0</v>
      </c>
      <c r="F462" s="19">
        <v>0</v>
      </c>
      <c r="G462" s="52">
        <v>0</v>
      </c>
      <c r="H462" s="55"/>
      <c r="I462" s="19"/>
      <c r="J462" s="19"/>
      <c r="K462" s="19"/>
      <c r="L462" s="52"/>
      <c r="M462" s="55"/>
      <c r="N462" s="19"/>
      <c r="O462" s="19"/>
      <c r="P462" s="19"/>
      <c r="Q462" s="52"/>
      <c r="R462" s="55"/>
      <c r="S462" s="19"/>
      <c r="T462" s="19"/>
      <c r="U462" s="19"/>
      <c r="V462" s="52"/>
      <c r="W462" s="55"/>
      <c r="X462" s="19"/>
      <c r="Y462" s="19"/>
      <c r="Z462" s="19"/>
      <c r="AA462" s="52"/>
      <c r="AB462" s="55"/>
      <c r="AC462" s="19"/>
      <c r="AD462" s="19"/>
      <c r="AE462" s="19"/>
      <c r="AF462" s="52"/>
      <c r="AG462" s="55"/>
      <c r="AH462" s="19"/>
      <c r="AI462" s="19"/>
      <c r="AJ462" s="19"/>
      <c r="AK462" s="52"/>
      <c r="AL462" s="55"/>
      <c r="AM462" s="19"/>
      <c r="AN462" s="19"/>
      <c r="AO462" s="19"/>
      <c r="AP462" s="52"/>
      <c r="AQ462" s="55">
        <v>0</v>
      </c>
      <c r="AR462" s="19">
        <v>0</v>
      </c>
      <c r="AS462" s="19">
        <v>0</v>
      </c>
      <c r="AT462" s="19">
        <v>0</v>
      </c>
      <c r="AU462" s="52">
        <v>0</v>
      </c>
      <c r="AV462" s="55"/>
      <c r="AW462" s="19"/>
      <c r="AX462" s="19"/>
      <c r="AY462" s="19"/>
      <c r="AZ462" s="52"/>
      <c r="BA462" s="55"/>
      <c r="BB462" s="19"/>
      <c r="BC462" s="19"/>
      <c r="BD462" s="19"/>
      <c r="BE462" s="52"/>
      <c r="BF462" s="55"/>
      <c r="BG462" s="19"/>
      <c r="BH462" s="19"/>
      <c r="BI462" s="19"/>
      <c r="BJ462" s="52"/>
      <c r="BK462" s="55"/>
      <c r="BL462" s="19"/>
      <c r="BM462" s="19"/>
      <c r="BN462" s="19"/>
      <c r="BO462" s="52"/>
      <c r="BP462" s="55"/>
      <c r="BQ462" s="19"/>
      <c r="BR462" s="19"/>
      <c r="BS462" s="19"/>
      <c r="BT462" s="52"/>
      <c r="BU462" s="55"/>
      <c r="BV462" s="19"/>
      <c r="BW462" s="19"/>
      <c r="BX462" s="19"/>
      <c r="BY462" s="52"/>
      <c r="BZ462" s="55"/>
      <c r="CA462" s="19"/>
      <c r="CB462" s="19"/>
      <c r="CC462" s="19"/>
      <c r="CD462" s="52"/>
      <c r="CE462" s="55"/>
      <c r="CF462" s="19"/>
      <c r="CG462" s="19"/>
      <c r="CH462" s="19"/>
      <c r="CI462" s="52"/>
      <c r="CJ462" s="55"/>
      <c r="CK462" s="19"/>
      <c r="CL462" s="19"/>
      <c r="CM462" s="19"/>
      <c r="CN462" s="52"/>
      <c r="CO462" s="55"/>
      <c r="CP462" s="19"/>
      <c r="CQ462" s="19"/>
      <c r="CR462" s="19"/>
      <c r="CS462" s="52"/>
      <c r="CT462" s="55"/>
      <c r="CU462" s="19"/>
      <c r="CV462" s="19"/>
      <c r="CW462" s="19"/>
      <c r="CX462" s="52"/>
      <c r="CY462" s="55"/>
      <c r="CZ462" s="19"/>
      <c r="DA462" s="19"/>
      <c r="DB462" s="19"/>
      <c r="DC462" s="52"/>
      <c r="DD462" s="55"/>
      <c r="DE462" s="19"/>
      <c r="DF462" s="19"/>
      <c r="DG462" s="19"/>
      <c r="DH462" s="52"/>
      <c r="DI462" s="55">
        <v>0</v>
      </c>
      <c r="DJ462" s="19">
        <v>0</v>
      </c>
      <c r="DK462" s="19">
        <v>0</v>
      </c>
      <c r="DL462" s="19">
        <v>0</v>
      </c>
      <c r="DM462" s="52">
        <v>0</v>
      </c>
      <c r="DN462" s="55">
        <v>0</v>
      </c>
      <c r="DO462" s="19">
        <v>0</v>
      </c>
      <c r="DP462" s="19">
        <v>0</v>
      </c>
      <c r="DQ462" s="19">
        <v>0</v>
      </c>
      <c r="DR462" s="52">
        <v>0</v>
      </c>
      <c r="DS462" s="55"/>
      <c r="DT462" s="19"/>
      <c r="DU462" s="19"/>
      <c r="DV462" s="19"/>
      <c r="DW462" s="52"/>
      <c r="DX462" s="55">
        <v>0</v>
      </c>
      <c r="DY462" s="19">
        <v>0</v>
      </c>
      <c r="DZ462" s="19">
        <v>0</v>
      </c>
      <c r="EA462" s="19">
        <v>0</v>
      </c>
      <c r="EB462" s="52">
        <v>0</v>
      </c>
      <c r="EC462" s="55">
        <v>0</v>
      </c>
      <c r="ED462" s="19">
        <v>0</v>
      </c>
      <c r="EE462" s="19">
        <v>0</v>
      </c>
      <c r="EF462" s="19">
        <v>0</v>
      </c>
      <c r="EG462" s="52">
        <v>0</v>
      </c>
      <c r="EH462" s="55">
        <v>0</v>
      </c>
      <c r="EI462" s="19">
        <v>0</v>
      </c>
      <c r="EJ462" s="19">
        <v>0</v>
      </c>
      <c r="EK462" s="19">
        <v>0</v>
      </c>
      <c r="EL462" s="20">
        <v>0</v>
      </c>
      <c r="EM462" s="2"/>
    </row>
    <row r="463" spans="1:143" x14ac:dyDescent="0.35">
      <c r="A463" s="5">
        <v>19</v>
      </c>
      <c r="B463" s="7" t="s">
        <v>71</v>
      </c>
      <c r="C463" s="18">
        <v>2872.4949999999999</v>
      </c>
      <c r="D463" s="19">
        <v>1346220.2279999999</v>
      </c>
      <c r="E463" s="19">
        <v>235324.19399999999</v>
      </c>
      <c r="F463" s="19">
        <v>349211.43599999999</v>
      </c>
      <c r="G463" s="52">
        <v>0</v>
      </c>
      <c r="H463" s="55">
        <v>2872.4949999999999</v>
      </c>
      <c r="I463" s="19">
        <v>900747.35400000005</v>
      </c>
      <c r="J463" s="19">
        <v>85271.444000000003</v>
      </c>
      <c r="K463" s="19">
        <v>137812.41200000001</v>
      </c>
      <c r="L463" s="52">
        <v>0</v>
      </c>
      <c r="M463" s="55">
        <v>0</v>
      </c>
      <c r="N463" s="19">
        <v>159469.24299999999</v>
      </c>
      <c r="O463" s="19">
        <v>29084.861000000001</v>
      </c>
      <c r="P463" s="19">
        <v>30396.215</v>
      </c>
      <c r="Q463" s="52">
        <v>0</v>
      </c>
      <c r="R463" s="55">
        <v>0</v>
      </c>
      <c r="S463" s="19">
        <v>52958.877</v>
      </c>
      <c r="T463" s="19">
        <v>23080.284</v>
      </c>
      <c r="U463" s="19">
        <v>34474.654000000002</v>
      </c>
      <c r="V463" s="52">
        <v>0</v>
      </c>
      <c r="W463" s="55">
        <v>0</v>
      </c>
      <c r="X463" s="19">
        <v>150071.23800000001</v>
      </c>
      <c r="Y463" s="19">
        <v>71966.942999999999</v>
      </c>
      <c r="Z463" s="19">
        <v>106068.724</v>
      </c>
      <c r="AA463" s="52">
        <v>0</v>
      </c>
      <c r="AB463" s="55">
        <v>0</v>
      </c>
      <c r="AC463" s="19">
        <v>62508.154000000002</v>
      </c>
      <c r="AD463" s="19">
        <v>25008.544999999998</v>
      </c>
      <c r="AE463" s="19">
        <v>36561.904999999999</v>
      </c>
      <c r="AF463" s="52">
        <v>0</v>
      </c>
      <c r="AG463" s="55">
        <v>0</v>
      </c>
      <c r="AH463" s="19">
        <v>8943.6740000000009</v>
      </c>
      <c r="AI463" s="19">
        <v>0</v>
      </c>
      <c r="AJ463" s="19">
        <v>3457.152</v>
      </c>
      <c r="AK463" s="52">
        <v>0</v>
      </c>
      <c r="AL463" s="55">
        <v>0</v>
      </c>
      <c r="AM463" s="19">
        <v>11521.688</v>
      </c>
      <c r="AN463" s="19">
        <v>912.11699999999996</v>
      </c>
      <c r="AO463" s="19">
        <v>440.37400000000002</v>
      </c>
      <c r="AP463" s="52">
        <v>0</v>
      </c>
      <c r="AQ463" s="55">
        <v>0</v>
      </c>
      <c r="AR463" s="19">
        <v>248538.647</v>
      </c>
      <c r="AS463" s="19">
        <v>125361.895</v>
      </c>
      <c r="AT463" s="19">
        <v>329028.90999999997</v>
      </c>
      <c r="AU463" s="52">
        <v>0</v>
      </c>
      <c r="AV463" s="55">
        <v>0</v>
      </c>
      <c r="AW463" s="19">
        <v>52918.406999999999</v>
      </c>
      <c r="AX463" s="19">
        <v>34268.464999999997</v>
      </c>
      <c r="AY463" s="19">
        <v>5798.1130000000003</v>
      </c>
      <c r="AZ463" s="52">
        <v>0</v>
      </c>
      <c r="BA463" s="55">
        <v>0</v>
      </c>
      <c r="BB463" s="19">
        <v>33705.495999999999</v>
      </c>
      <c r="BC463" s="19">
        <v>7034.8710000000001</v>
      </c>
      <c r="BD463" s="19">
        <v>30396.485000000001</v>
      </c>
      <c r="BE463" s="52">
        <v>0</v>
      </c>
      <c r="BF463" s="55">
        <v>0</v>
      </c>
      <c r="BG463" s="19">
        <v>10432.561</v>
      </c>
      <c r="BH463" s="19">
        <v>5600.03</v>
      </c>
      <c r="BI463" s="19">
        <v>9924.6970000000001</v>
      </c>
      <c r="BJ463" s="52">
        <v>0</v>
      </c>
      <c r="BK463" s="55">
        <v>0</v>
      </c>
      <c r="BL463" s="19">
        <v>5218.4040000000005</v>
      </c>
      <c r="BM463" s="19">
        <v>2744.2860000000001</v>
      </c>
      <c r="BN463" s="19">
        <v>30816.559000000001</v>
      </c>
      <c r="BO463" s="52">
        <v>0</v>
      </c>
      <c r="BP463" s="55">
        <v>0</v>
      </c>
      <c r="BQ463" s="19">
        <v>22222.351999999999</v>
      </c>
      <c r="BR463" s="19">
        <v>11919.790999999999</v>
      </c>
      <c r="BS463" s="19">
        <v>18981.348000000002</v>
      </c>
      <c r="BT463" s="52">
        <v>0</v>
      </c>
      <c r="BU463" s="55">
        <v>0</v>
      </c>
      <c r="BV463" s="19">
        <v>663.84100000000001</v>
      </c>
      <c r="BW463" s="19">
        <v>542.37900000000002</v>
      </c>
      <c r="BX463" s="19">
        <v>22887.348000000002</v>
      </c>
      <c r="BY463" s="52">
        <v>0</v>
      </c>
      <c r="BZ463" s="55">
        <v>0</v>
      </c>
      <c r="CA463" s="19">
        <v>10389.067999999999</v>
      </c>
      <c r="CB463" s="19">
        <v>477.68799999999999</v>
      </c>
      <c r="CC463" s="19">
        <v>7673.3360000000002</v>
      </c>
      <c r="CD463" s="52">
        <v>0</v>
      </c>
      <c r="CE463" s="55">
        <v>0</v>
      </c>
      <c r="CF463" s="19">
        <v>4425.3890000000001</v>
      </c>
      <c r="CG463" s="19">
        <v>594.928</v>
      </c>
      <c r="CH463" s="19">
        <v>1397.4649999999999</v>
      </c>
      <c r="CI463" s="52">
        <v>0</v>
      </c>
      <c r="CJ463" s="55">
        <v>0</v>
      </c>
      <c r="CK463" s="19">
        <v>6380.6419999999998</v>
      </c>
      <c r="CL463" s="19">
        <v>7315.8940000000002</v>
      </c>
      <c r="CM463" s="19">
        <v>49646.171999999999</v>
      </c>
      <c r="CN463" s="52">
        <v>0</v>
      </c>
      <c r="CO463" s="55">
        <v>0</v>
      </c>
      <c r="CP463" s="19">
        <v>22972.776999999998</v>
      </c>
      <c r="CQ463" s="19">
        <v>6326.4570000000003</v>
      </c>
      <c r="CR463" s="19">
        <v>9127.64</v>
      </c>
      <c r="CS463" s="52">
        <v>0</v>
      </c>
      <c r="CT463" s="55">
        <v>0</v>
      </c>
      <c r="CU463" s="19">
        <v>0</v>
      </c>
      <c r="CV463" s="19">
        <v>0</v>
      </c>
      <c r="CW463" s="19">
        <v>0</v>
      </c>
      <c r="CX463" s="52">
        <v>0</v>
      </c>
      <c r="CY463" s="55">
        <v>0</v>
      </c>
      <c r="CZ463" s="19">
        <v>130.54</v>
      </c>
      <c r="DA463" s="19">
        <v>0</v>
      </c>
      <c r="DB463" s="19">
        <v>719.899</v>
      </c>
      <c r="DC463" s="52">
        <v>0</v>
      </c>
      <c r="DD463" s="55">
        <v>0</v>
      </c>
      <c r="DE463" s="19">
        <v>79079.17</v>
      </c>
      <c r="DF463" s="19">
        <v>48537.106</v>
      </c>
      <c r="DG463" s="19">
        <v>141659.848</v>
      </c>
      <c r="DH463" s="52">
        <v>0</v>
      </c>
      <c r="DI463" s="55">
        <v>0</v>
      </c>
      <c r="DJ463" s="19">
        <v>2215.1109999999999</v>
      </c>
      <c r="DK463" s="19">
        <v>2273.1619999999998</v>
      </c>
      <c r="DL463" s="19">
        <v>8281.6610000000001</v>
      </c>
      <c r="DM463" s="52">
        <v>0</v>
      </c>
      <c r="DN463" s="55">
        <v>0</v>
      </c>
      <c r="DO463" s="19">
        <v>2014.759</v>
      </c>
      <c r="DP463" s="19">
        <v>5717.5010000000002</v>
      </c>
      <c r="DQ463" s="19">
        <v>22348.167000000001</v>
      </c>
      <c r="DR463" s="52">
        <v>0</v>
      </c>
      <c r="DS463" s="55">
        <v>0</v>
      </c>
      <c r="DT463" s="19">
        <v>0</v>
      </c>
      <c r="DU463" s="19">
        <v>0</v>
      </c>
      <c r="DV463" s="19">
        <v>0</v>
      </c>
      <c r="DW463" s="52">
        <v>0</v>
      </c>
      <c r="DX463" s="55">
        <v>0</v>
      </c>
      <c r="DY463" s="19">
        <v>0</v>
      </c>
      <c r="DZ463" s="19">
        <v>0</v>
      </c>
      <c r="EA463" s="19">
        <v>0</v>
      </c>
      <c r="EB463" s="52">
        <v>0</v>
      </c>
      <c r="EC463" s="55">
        <v>2872.4949999999999</v>
      </c>
      <c r="ED463" s="19">
        <v>1598988.7450000001</v>
      </c>
      <c r="EE463" s="19">
        <v>368676.75199999998</v>
      </c>
      <c r="EF463" s="19">
        <v>708870.174</v>
      </c>
      <c r="EG463" s="52">
        <v>0</v>
      </c>
      <c r="EH463" s="55">
        <v>2872.4949999999999</v>
      </c>
      <c r="EI463" s="19">
        <v>1598988.7450000001</v>
      </c>
      <c r="EJ463" s="19">
        <v>368676.75199999998</v>
      </c>
      <c r="EK463" s="19">
        <v>708870.174</v>
      </c>
      <c r="EL463" s="20">
        <v>0</v>
      </c>
      <c r="EM463" s="2"/>
    </row>
    <row r="464" spans="1:143" x14ac:dyDescent="0.35">
      <c r="A464" s="5">
        <v>20</v>
      </c>
      <c r="B464" s="7" t="s">
        <v>72</v>
      </c>
      <c r="C464" s="18">
        <v>0</v>
      </c>
      <c r="D464" s="19">
        <v>0</v>
      </c>
      <c r="E464" s="19">
        <v>0</v>
      </c>
      <c r="F464" s="19">
        <v>0</v>
      </c>
      <c r="G464" s="52">
        <v>0</v>
      </c>
      <c r="H464" s="55"/>
      <c r="I464" s="19"/>
      <c r="J464" s="19"/>
      <c r="K464" s="19"/>
      <c r="L464" s="52"/>
      <c r="M464" s="55"/>
      <c r="N464" s="19"/>
      <c r="O464" s="19"/>
      <c r="P464" s="19"/>
      <c r="Q464" s="52"/>
      <c r="R464" s="55"/>
      <c r="S464" s="19"/>
      <c r="T464" s="19"/>
      <c r="U464" s="19"/>
      <c r="V464" s="52"/>
      <c r="W464" s="55"/>
      <c r="X464" s="19"/>
      <c r="Y464" s="19"/>
      <c r="Z464" s="19"/>
      <c r="AA464" s="52"/>
      <c r="AB464" s="55"/>
      <c r="AC464" s="19"/>
      <c r="AD464" s="19"/>
      <c r="AE464" s="19"/>
      <c r="AF464" s="52"/>
      <c r="AG464" s="55"/>
      <c r="AH464" s="19"/>
      <c r="AI464" s="19"/>
      <c r="AJ464" s="19"/>
      <c r="AK464" s="52"/>
      <c r="AL464" s="55"/>
      <c r="AM464" s="19"/>
      <c r="AN464" s="19"/>
      <c r="AO464" s="19"/>
      <c r="AP464" s="52"/>
      <c r="AQ464" s="55">
        <v>0</v>
      </c>
      <c r="AR464" s="19">
        <v>0</v>
      </c>
      <c r="AS464" s="19">
        <v>0</v>
      </c>
      <c r="AT464" s="19">
        <v>0</v>
      </c>
      <c r="AU464" s="52">
        <v>0</v>
      </c>
      <c r="AV464" s="55"/>
      <c r="AW464" s="19"/>
      <c r="AX464" s="19"/>
      <c r="AY464" s="19"/>
      <c r="AZ464" s="52"/>
      <c r="BA464" s="55"/>
      <c r="BB464" s="19"/>
      <c r="BC464" s="19"/>
      <c r="BD464" s="19"/>
      <c r="BE464" s="52"/>
      <c r="BF464" s="55"/>
      <c r="BG464" s="19"/>
      <c r="BH464" s="19"/>
      <c r="BI464" s="19"/>
      <c r="BJ464" s="52"/>
      <c r="BK464" s="55"/>
      <c r="BL464" s="19"/>
      <c r="BM464" s="19"/>
      <c r="BN464" s="19"/>
      <c r="BO464" s="52"/>
      <c r="BP464" s="55"/>
      <c r="BQ464" s="19"/>
      <c r="BR464" s="19"/>
      <c r="BS464" s="19"/>
      <c r="BT464" s="52"/>
      <c r="BU464" s="55"/>
      <c r="BV464" s="19"/>
      <c r="BW464" s="19"/>
      <c r="BX464" s="19"/>
      <c r="BY464" s="52"/>
      <c r="BZ464" s="55"/>
      <c r="CA464" s="19"/>
      <c r="CB464" s="19"/>
      <c r="CC464" s="19"/>
      <c r="CD464" s="52"/>
      <c r="CE464" s="55"/>
      <c r="CF464" s="19"/>
      <c r="CG464" s="19"/>
      <c r="CH464" s="19"/>
      <c r="CI464" s="52"/>
      <c r="CJ464" s="55"/>
      <c r="CK464" s="19"/>
      <c r="CL464" s="19"/>
      <c r="CM464" s="19"/>
      <c r="CN464" s="52"/>
      <c r="CO464" s="55"/>
      <c r="CP464" s="19"/>
      <c r="CQ464" s="19"/>
      <c r="CR464" s="19"/>
      <c r="CS464" s="52"/>
      <c r="CT464" s="55"/>
      <c r="CU464" s="19"/>
      <c r="CV464" s="19"/>
      <c r="CW464" s="19"/>
      <c r="CX464" s="52"/>
      <c r="CY464" s="55"/>
      <c r="CZ464" s="19"/>
      <c r="DA464" s="19"/>
      <c r="DB464" s="19"/>
      <c r="DC464" s="52"/>
      <c r="DD464" s="55"/>
      <c r="DE464" s="19"/>
      <c r="DF464" s="19"/>
      <c r="DG464" s="19"/>
      <c r="DH464" s="52"/>
      <c r="DI464" s="55">
        <v>0</v>
      </c>
      <c r="DJ464" s="19">
        <v>0</v>
      </c>
      <c r="DK464" s="19">
        <v>0</v>
      </c>
      <c r="DL464" s="19">
        <v>0</v>
      </c>
      <c r="DM464" s="52">
        <v>0</v>
      </c>
      <c r="DN464" s="55">
        <v>0</v>
      </c>
      <c r="DO464" s="19">
        <v>0</v>
      </c>
      <c r="DP464" s="19">
        <v>0</v>
      </c>
      <c r="DQ464" s="19">
        <v>0</v>
      </c>
      <c r="DR464" s="52">
        <v>0</v>
      </c>
      <c r="DS464" s="55"/>
      <c r="DT464" s="19"/>
      <c r="DU464" s="19"/>
      <c r="DV464" s="19"/>
      <c r="DW464" s="52"/>
      <c r="DX464" s="55">
        <v>0</v>
      </c>
      <c r="DY464" s="19">
        <v>0</v>
      </c>
      <c r="DZ464" s="19">
        <v>0</v>
      </c>
      <c r="EA464" s="19">
        <v>0</v>
      </c>
      <c r="EB464" s="52">
        <v>0</v>
      </c>
      <c r="EC464" s="55">
        <v>0</v>
      </c>
      <c r="ED464" s="19">
        <v>0</v>
      </c>
      <c r="EE464" s="19">
        <v>0</v>
      </c>
      <c r="EF464" s="19">
        <v>0</v>
      </c>
      <c r="EG464" s="52">
        <v>0</v>
      </c>
      <c r="EH464" s="55">
        <v>0</v>
      </c>
      <c r="EI464" s="19">
        <v>0</v>
      </c>
      <c r="EJ464" s="19">
        <v>0</v>
      </c>
      <c r="EK464" s="19">
        <v>0</v>
      </c>
      <c r="EL464" s="20">
        <v>0</v>
      </c>
      <c r="EM464" s="2"/>
    </row>
    <row r="465" spans="1:143" x14ac:dyDescent="0.35">
      <c r="A465" s="5">
        <v>21</v>
      </c>
      <c r="B465" s="7" t="s">
        <v>73</v>
      </c>
      <c r="C465" s="18">
        <v>0</v>
      </c>
      <c r="D465" s="19">
        <v>0</v>
      </c>
      <c r="E465" s="19">
        <v>0</v>
      </c>
      <c r="F465" s="19">
        <v>0</v>
      </c>
      <c r="G465" s="52">
        <v>0</v>
      </c>
      <c r="H465" s="55"/>
      <c r="I465" s="19"/>
      <c r="J465" s="19"/>
      <c r="K465" s="19"/>
      <c r="L465" s="52"/>
      <c r="M465" s="55"/>
      <c r="N465" s="19"/>
      <c r="O465" s="19"/>
      <c r="P465" s="19"/>
      <c r="Q465" s="52"/>
      <c r="R465" s="55"/>
      <c r="S465" s="19"/>
      <c r="T465" s="19"/>
      <c r="U465" s="19"/>
      <c r="V465" s="52"/>
      <c r="W465" s="55"/>
      <c r="X465" s="19"/>
      <c r="Y465" s="19"/>
      <c r="Z465" s="19"/>
      <c r="AA465" s="52"/>
      <c r="AB465" s="55"/>
      <c r="AC465" s="19"/>
      <c r="AD465" s="19"/>
      <c r="AE465" s="19"/>
      <c r="AF465" s="52"/>
      <c r="AG465" s="55"/>
      <c r="AH465" s="19"/>
      <c r="AI465" s="19"/>
      <c r="AJ465" s="19"/>
      <c r="AK465" s="52"/>
      <c r="AL465" s="55"/>
      <c r="AM465" s="19"/>
      <c r="AN465" s="19"/>
      <c r="AO465" s="19"/>
      <c r="AP465" s="52"/>
      <c r="AQ465" s="55">
        <v>0</v>
      </c>
      <c r="AR465" s="19">
        <v>0</v>
      </c>
      <c r="AS465" s="19">
        <v>0</v>
      </c>
      <c r="AT465" s="19">
        <v>0</v>
      </c>
      <c r="AU465" s="52">
        <v>0</v>
      </c>
      <c r="AV465" s="55"/>
      <c r="AW465" s="19"/>
      <c r="AX465" s="19"/>
      <c r="AY465" s="19"/>
      <c r="AZ465" s="52"/>
      <c r="BA465" s="55"/>
      <c r="BB465" s="19"/>
      <c r="BC465" s="19"/>
      <c r="BD465" s="19"/>
      <c r="BE465" s="52"/>
      <c r="BF465" s="55"/>
      <c r="BG465" s="19"/>
      <c r="BH465" s="19"/>
      <c r="BI465" s="19"/>
      <c r="BJ465" s="52"/>
      <c r="BK465" s="55"/>
      <c r="BL465" s="19"/>
      <c r="BM465" s="19"/>
      <c r="BN465" s="19"/>
      <c r="BO465" s="52"/>
      <c r="BP465" s="55"/>
      <c r="BQ465" s="19"/>
      <c r="BR465" s="19"/>
      <c r="BS465" s="19"/>
      <c r="BT465" s="52"/>
      <c r="BU465" s="55"/>
      <c r="BV465" s="19"/>
      <c r="BW465" s="19"/>
      <c r="BX465" s="19"/>
      <c r="BY465" s="52"/>
      <c r="BZ465" s="55"/>
      <c r="CA465" s="19"/>
      <c r="CB465" s="19"/>
      <c r="CC465" s="19"/>
      <c r="CD465" s="52"/>
      <c r="CE465" s="55"/>
      <c r="CF465" s="19"/>
      <c r="CG465" s="19"/>
      <c r="CH465" s="19"/>
      <c r="CI465" s="52"/>
      <c r="CJ465" s="55"/>
      <c r="CK465" s="19"/>
      <c r="CL465" s="19"/>
      <c r="CM465" s="19"/>
      <c r="CN465" s="52"/>
      <c r="CO465" s="55"/>
      <c r="CP465" s="19"/>
      <c r="CQ465" s="19"/>
      <c r="CR465" s="19"/>
      <c r="CS465" s="52"/>
      <c r="CT465" s="55"/>
      <c r="CU465" s="19"/>
      <c r="CV465" s="19"/>
      <c r="CW465" s="19"/>
      <c r="CX465" s="52"/>
      <c r="CY465" s="55"/>
      <c r="CZ465" s="19"/>
      <c r="DA465" s="19"/>
      <c r="DB465" s="19"/>
      <c r="DC465" s="52"/>
      <c r="DD465" s="55"/>
      <c r="DE465" s="19"/>
      <c r="DF465" s="19"/>
      <c r="DG465" s="19"/>
      <c r="DH465" s="52"/>
      <c r="DI465" s="55">
        <v>0</v>
      </c>
      <c r="DJ465" s="19">
        <v>0</v>
      </c>
      <c r="DK465" s="19">
        <v>0</v>
      </c>
      <c r="DL465" s="19">
        <v>0</v>
      </c>
      <c r="DM465" s="52">
        <v>0</v>
      </c>
      <c r="DN465" s="55">
        <v>0</v>
      </c>
      <c r="DO465" s="19">
        <v>0</v>
      </c>
      <c r="DP465" s="19">
        <v>0</v>
      </c>
      <c r="DQ465" s="19">
        <v>0</v>
      </c>
      <c r="DR465" s="52">
        <v>0</v>
      </c>
      <c r="DS465" s="55"/>
      <c r="DT465" s="19"/>
      <c r="DU465" s="19"/>
      <c r="DV465" s="19"/>
      <c r="DW465" s="52"/>
      <c r="DX465" s="55">
        <v>0</v>
      </c>
      <c r="DY465" s="19">
        <v>0</v>
      </c>
      <c r="DZ465" s="19">
        <v>0</v>
      </c>
      <c r="EA465" s="19">
        <v>0</v>
      </c>
      <c r="EB465" s="52">
        <v>0</v>
      </c>
      <c r="EC465" s="55">
        <v>0</v>
      </c>
      <c r="ED465" s="19">
        <v>0</v>
      </c>
      <c r="EE465" s="19">
        <v>0</v>
      </c>
      <c r="EF465" s="19">
        <v>0</v>
      </c>
      <c r="EG465" s="52">
        <v>0</v>
      </c>
      <c r="EH465" s="55">
        <v>0</v>
      </c>
      <c r="EI465" s="19">
        <v>0</v>
      </c>
      <c r="EJ465" s="19">
        <v>0</v>
      </c>
      <c r="EK465" s="19">
        <v>0</v>
      </c>
      <c r="EL465" s="20">
        <v>0</v>
      </c>
      <c r="EM465" s="2"/>
    </row>
    <row r="466" spans="1:143" x14ac:dyDescent="0.35">
      <c r="A466" s="5">
        <v>22</v>
      </c>
      <c r="B466" s="7" t="s">
        <v>74</v>
      </c>
      <c r="C466" s="18">
        <v>0</v>
      </c>
      <c r="D466" s="19">
        <v>10792</v>
      </c>
      <c r="E466" s="19">
        <v>5555</v>
      </c>
      <c r="F466" s="19">
        <v>4822</v>
      </c>
      <c r="G466" s="52">
        <v>0</v>
      </c>
      <c r="H466" s="55"/>
      <c r="I466" s="19">
        <v>5383</v>
      </c>
      <c r="J466" s="19">
        <v>1665</v>
      </c>
      <c r="K466" s="19">
        <v>3129</v>
      </c>
      <c r="L466" s="52"/>
      <c r="M466" s="55"/>
      <c r="N466" s="19">
        <v>2062</v>
      </c>
      <c r="O466" s="19">
        <v>484</v>
      </c>
      <c r="P466" s="19">
        <v>212</v>
      </c>
      <c r="Q466" s="52"/>
      <c r="R466" s="55"/>
      <c r="S466" s="19">
        <v>663</v>
      </c>
      <c r="T466" s="19">
        <v>1591</v>
      </c>
      <c r="U466" s="19">
        <v>377</v>
      </c>
      <c r="V466" s="52"/>
      <c r="W466" s="55"/>
      <c r="X466" s="19">
        <v>480</v>
      </c>
      <c r="Y466" s="19">
        <v>1511</v>
      </c>
      <c r="Z466" s="19">
        <v>407</v>
      </c>
      <c r="AA466" s="52"/>
      <c r="AB466" s="55"/>
      <c r="AC466" s="19">
        <v>1500</v>
      </c>
      <c r="AD466" s="19">
        <v>304</v>
      </c>
      <c r="AE466" s="19">
        <v>12</v>
      </c>
      <c r="AF466" s="52"/>
      <c r="AG466" s="55"/>
      <c r="AH466" s="19">
        <v>220</v>
      </c>
      <c r="AI466" s="19"/>
      <c r="AJ466" s="19"/>
      <c r="AK466" s="52"/>
      <c r="AL466" s="55"/>
      <c r="AM466" s="19">
        <v>484</v>
      </c>
      <c r="AN466" s="19"/>
      <c r="AO466" s="19">
        <v>685</v>
      </c>
      <c r="AP466" s="52"/>
      <c r="AQ466" s="55">
        <v>0</v>
      </c>
      <c r="AR466" s="19">
        <v>12677</v>
      </c>
      <c r="AS466" s="19">
        <v>1558</v>
      </c>
      <c r="AT466" s="19">
        <v>4394</v>
      </c>
      <c r="AU466" s="52">
        <v>0</v>
      </c>
      <c r="AV466" s="55"/>
      <c r="AW466" s="19">
        <v>2634</v>
      </c>
      <c r="AX466" s="19">
        <v>801</v>
      </c>
      <c r="AY466" s="19">
        <v>0</v>
      </c>
      <c r="AZ466" s="52"/>
      <c r="BA466" s="55"/>
      <c r="BB466" s="19">
        <v>4979</v>
      </c>
      <c r="BC466" s="19">
        <v>211</v>
      </c>
      <c r="BD466" s="19">
        <v>0</v>
      </c>
      <c r="BE466" s="52"/>
      <c r="BF466" s="55"/>
      <c r="BG466" s="19"/>
      <c r="BH466" s="19"/>
      <c r="BI466" s="19"/>
      <c r="BJ466" s="52"/>
      <c r="BK466" s="55"/>
      <c r="BL466" s="19">
        <v>362</v>
      </c>
      <c r="BM466" s="19"/>
      <c r="BN466" s="19"/>
      <c r="BO466" s="52"/>
      <c r="BP466" s="55"/>
      <c r="BQ466" s="19">
        <v>423</v>
      </c>
      <c r="BR466" s="19"/>
      <c r="BS466" s="19"/>
      <c r="BT466" s="52"/>
      <c r="BU466" s="55"/>
      <c r="BV466" s="19">
        <v>129</v>
      </c>
      <c r="BW466" s="19">
        <v>156</v>
      </c>
      <c r="BX466" s="19">
        <v>245</v>
      </c>
      <c r="BY466" s="52"/>
      <c r="BZ466" s="55"/>
      <c r="CA466" s="19">
        <v>36</v>
      </c>
      <c r="CB466" s="19"/>
      <c r="CC466" s="19"/>
      <c r="CD466" s="52"/>
      <c r="CE466" s="55"/>
      <c r="CF466" s="19">
        <v>113</v>
      </c>
      <c r="CG466" s="19"/>
      <c r="CH466" s="19">
        <v>110</v>
      </c>
      <c r="CI466" s="52"/>
      <c r="CJ466" s="55"/>
      <c r="CK466" s="19">
        <v>125</v>
      </c>
      <c r="CL466" s="19"/>
      <c r="CM466" s="19"/>
      <c r="CN466" s="52"/>
      <c r="CO466" s="55"/>
      <c r="CP466" s="19">
        <v>1573</v>
      </c>
      <c r="CQ466" s="19"/>
      <c r="CR466" s="19">
        <v>1431</v>
      </c>
      <c r="CS466" s="52"/>
      <c r="CT466" s="55"/>
      <c r="CU466" s="19"/>
      <c r="CV466" s="19"/>
      <c r="CW466" s="19"/>
      <c r="CX466" s="52"/>
      <c r="CY466" s="55"/>
      <c r="CZ466" s="19"/>
      <c r="DA466" s="19"/>
      <c r="DB466" s="19"/>
      <c r="DC466" s="52"/>
      <c r="DD466" s="55"/>
      <c r="DE466" s="19">
        <v>2303</v>
      </c>
      <c r="DF466" s="19">
        <v>390</v>
      </c>
      <c r="DG466" s="19">
        <v>2608</v>
      </c>
      <c r="DH466" s="52"/>
      <c r="DI466" s="55">
        <v>0</v>
      </c>
      <c r="DJ466" s="19">
        <v>0</v>
      </c>
      <c r="DK466" s="19">
        <v>0</v>
      </c>
      <c r="DL466" s="19">
        <v>0</v>
      </c>
      <c r="DM466" s="52">
        <v>0</v>
      </c>
      <c r="DN466" s="55">
        <v>0</v>
      </c>
      <c r="DO466" s="19">
        <v>15000</v>
      </c>
      <c r="DP466" s="19">
        <v>0</v>
      </c>
      <c r="DQ466" s="19">
        <v>0</v>
      </c>
      <c r="DR466" s="52">
        <v>0</v>
      </c>
      <c r="DS466" s="55"/>
      <c r="DT466" s="19"/>
      <c r="DU466" s="19"/>
      <c r="DV466" s="19"/>
      <c r="DW466" s="52"/>
      <c r="DX466" s="55">
        <v>0</v>
      </c>
      <c r="DY466" s="19">
        <v>0</v>
      </c>
      <c r="DZ466" s="19">
        <v>0</v>
      </c>
      <c r="EA466" s="19">
        <v>0</v>
      </c>
      <c r="EB466" s="52">
        <v>0</v>
      </c>
      <c r="EC466" s="55">
        <v>0</v>
      </c>
      <c r="ED466" s="19">
        <v>38469</v>
      </c>
      <c r="EE466" s="19">
        <v>7113</v>
      </c>
      <c r="EF466" s="19">
        <v>9216</v>
      </c>
      <c r="EG466" s="52">
        <v>0</v>
      </c>
      <c r="EH466" s="55">
        <v>0</v>
      </c>
      <c r="EI466" s="19">
        <v>38469</v>
      </c>
      <c r="EJ466" s="19">
        <v>7113</v>
      </c>
      <c r="EK466" s="19">
        <v>9216</v>
      </c>
      <c r="EL466" s="20">
        <v>0</v>
      </c>
      <c r="EM466" s="2"/>
    </row>
    <row r="467" spans="1:143" x14ac:dyDescent="0.35">
      <c r="A467" s="5">
        <v>23</v>
      </c>
      <c r="B467" s="7" t="s">
        <v>75</v>
      </c>
      <c r="C467" s="18">
        <v>0</v>
      </c>
      <c r="D467" s="19">
        <v>0</v>
      </c>
      <c r="E467" s="19">
        <v>0</v>
      </c>
      <c r="F467" s="19">
        <v>0</v>
      </c>
      <c r="G467" s="52">
        <v>0</v>
      </c>
      <c r="H467" s="55"/>
      <c r="I467" s="19"/>
      <c r="J467" s="19"/>
      <c r="K467" s="19"/>
      <c r="L467" s="52"/>
      <c r="M467" s="55"/>
      <c r="N467" s="19"/>
      <c r="O467" s="19"/>
      <c r="P467" s="19"/>
      <c r="Q467" s="52"/>
      <c r="R467" s="55"/>
      <c r="S467" s="19"/>
      <c r="T467" s="19"/>
      <c r="U467" s="19"/>
      <c r="V467" s="52"/>
      <c r="W467" s="55"/>
      <c r="X467" s="19"/>
      <c r="Y467" s="19"/>
      <c r="Z467" s="19"/>
      <c r="AA467" s="52"/>
      <c r="AB467" s="55"/>
      <c r="AC467" s="19"/>
      <c r="AD467" s="19"/>
      <c r="AE467" s="19"/>
      <c r="AF467" s="52"/>
      <c r="AG467" s="55"/>
      <c r="AH467" s="19"/>
      <c r="AI467" s="19"/>
      <c r="AJ467" s="19"/>
      <c r="AK467" s="52"/>
      <c r="AL467" s="55"/>
      <c r="AM467" s="19"/>
      <c r="AN467" s="19"/>
      <c r="AO467" s="19"/>
      <c r="AP467" s="52"/>
      <c r="AQ467" s="55">
        <v>0</v>
      </c>
      <c r="AR467" s="19">
        <v>0</v>
      </c>
      <c r="AS467" s="19">
        <v>0</v>
      </c>
      <c r="AT467" s="19">
        <v>0</v>
      </c>
      <c r="AU467" s="52">
        <v>0</v>
      </c>
      <c r="AV467" s="55"/>
      <c r="AW467" s="19"/>
      <c r="AX467" s="19"/>
      <c r="AY467" s="19"/>
      <c r="AZ467" s="52"/>
      <c r="BA467" s="55"/>
      <c r="BB467" s="19"/>
      <c r="BC467" s="19"/>
      <c r="BD467" s="19"/>
      <c r="BE467" s="52"/>
      <c r="BF467" s="55"/>
      <c r="BG467" s="19"/>
      <c r="BH467" s="19"/>
      <c r="BI467" s="19"/>
      <c r="BJ467" s="52"/>
      <c r="BK467" s="55"/>
      <c r="BL467" s="19"/>
      <c r="BM467" s="19"/>
      <c r="BN467" s="19"/>
      <c r="BO467" s="52"/>
      <c r="BP467" s="55"/>
      <c r="BQ467" s="19"/>
      <c r="BR467" s="19"/>
      <c r="BS467" s="19"/>
      <c r="BT467" s="52"/>
      <c r="BU467" s="55"/>
      <c r="BV467" s="19"/>
      <c r="BW467" s="19"/>
      <c r="BX467" s="19"/>
      <c r="BY467" s="52"/>
      <c r="BZ467" s="55"/>
      <c r="CA467" s="19"/>
      <c r="CB467" s="19"/>
      <c r="CC467" s="19"/>
      <c r="CD467" s="52"/>
      <c r="CE467" s="55"/>
      <c r="CF467" s="19"/>
      <c r="CG467" s="19"/>
      <c r="CH467" s="19"/>
      <c r="CI467" s="52"/>
      <c r="CJ467" s="55"/>
      <c r="CK467" s="19"/>
      <c r="CL467" s="19"/>
      <c r="CM467" s="19"/>
      <c r="CN467" s="52"/>
      <c r="CO467" s="55"/>
      <c r="CP467" s="19"/>
      <c r="CQ467" s="19"/>
      <c r="CR467" s="19"/>
      <c r="CS467" s="52"/>
      <c r="CT467" s="55"/>
      <c r="CU467" s="19"/>
      <c r="CV467" s="19"/>
      <c r="CW467" s="19"/>
      <c r="CX467" s="52"/>
      <c r="CY467" s="55"/>
      <c r="CZ467" s="19"/>
      <c r="DA467" s="19"/>
      <c r="DB467" s="19"/>
      <c r="DC467" s="52"/>
      <c r="DD467" s="55"/>
      <c r="DE467" s="19"/>
      <c r="DF467" s="19"/>
      <c r="DG467" s="19"/>
      <c r="DH467" s="52"/>
      <c r="DI467" s="55">
        <v>0</v>
      </c>
      <c r="DJ467" s="19">
        <v>0</v>
      </c>
      <c r="DK467" s="19">
        <v>0</v>
      </c>
      <c r="DL467" s="19">
        <v>0</v>
      </c>
      <c r="DM467" s="52">
        <v>0</v>
      </c>
      <c r="DN467" s="55">
        <v>0</v>
      </c>
      <c r="DO467" s="19">
        <v>0</v>
      </c>
      <c r="DP467" s="19">
        <v>0</v>
      </c>
      <c r="DQ467" s="19">
        <v>0</v>
      </c>
      <c r="DR467" s="52">
        <v>0</v>
      </c>
      <c r="DS467" s="55"/>
      <c r="DT467" s="19"/>
      <c r="DU467" s="19"/>
      <c r="DV467" s="19"/>
      <c r="DW467" s="52"/>
      <c r="DX467" s="55">
        <v>0</v>
      </c>
      <c r="DY467" s="19">
        <v>0</v>
      </c>
      <c r="DZ467" s="19">
        <v>0</v>
      </c>
      <c r="EA467" s="19">
        <v>0</v>
      </c>
      <c r="EB467" s="52">
        <v>0</v>
      </c>
      <c r="EC467" s="55">
        <v>0</v>
      </c>
      <c r="ED467" s="19">
        <v>0</v>
      </c>
      <c r="EE467" s="19">
        <v>0</v>
      </c>
      <c r="EF467" s="19">
        <v>0</v>
      </c>
      <c r="EG467" s="52">
        <v>0</v>
      </c>
      <c r="EH467" s="55">
        <v>0</v>
      </c>
      <c r="EI467" s="19">
        <v>0</v>
      </c>
      <c r="EJ467" s="19">
        <v>0</v>
      </c>
      <c r="EK467" s="19">
        <v>0</v>
      </c>
      <c r="EL467" s="20">
        <v>0</v>
      </c>
      <c r="EM467" s="2"/>
    </row>
    <row r="468" spans="1:143" ht="15" thickBot="1" x14ac:dyDescent="0.4">
      <c r="A468" s="24" t="s">
        <v>154</v>
      </c>
      <c r="B468" s="25" t="s">
        <v>76</v>
      </c>
      <c r="C468" s="26">
        <v>66544.483170000007</v>
      </c>
      <c r="D468" s="27">
        <v>7960329.2618134264</v>
      </c>
      <c r="E468" s="27">
        <v>3018483.2802957059</v>
      </c>
      <c r="F468" s="27">
        <v>3348928.6270282082</v>
      </c>
      <c r="G468" s="53">
        <v>18290.5637099993</v>
      </c>
      <c r="H468" s="56">
        <v>65087.354919999998</v>
      </c>
      <c r="I468" s="27">
        <v>4945935.7518278649</v>
      </c>
      <c r="J468" s="27">
        <v>1191911.178118286</v>
      </c>
      <c r="K468" s="27">
        <v>1475184.7858631229</v>
      </c>
      <c r="L468" s="53">
        <v>4600.7004899990297</v>
      </c>
      <c r="M468" s="56">
        <v>843.06321000000003</v>
      </c>
      <c r="N468" s="27">
        <v>885693.897032924</v>
      </c>
      <c r="O468" s="27">
        <v>281578.28808834532</v>
      </c>
      <c r="P468" s="27">
        <v>246442.53218861279</v>
      </c>
      <c r="Q468" s="53">
        <v>3147.3642199998312</v>
      </c>
      <c r="R468" s="56">
        <v>0</v>
      </c>
      <c r="S468" s="27">
        <v>397813.71458355821</v>
      </c>
      <c r="T468" s="27">
        <v>262990.68888117198</v>
      </c>
      <c r="U468" s="27">
        <v>354364.39345980488</v>
      </c>
      <c r="V468" s="53">
        <v>6520.6989999998841</v>
      </c>
      <c r="W468" s="56">
        <v>0</v>
      </c>
      <c r="X468" s="27">
        <v>1008414.3871252791</v>
      </c>
      <c r="Y468" s="27">
        <v>779659.77622536197</v>
      </c>
      <c r="Z468" s="27">
        <v>712919.661948347</v>
      </c>
      <c r="AA468" s="53">
        <v>179.99999999970899</v>
      </c>
      <c r="AB468" s="56">
        <v>107.64228</v>
      </c>
      <c r="AC468" s="27">
        <v>535628.11665773415</v>
      </c>
      <c r="AD468" s="27">
        <v>391976.37696475792</v>
      </c>
      <c r="AE468" s="27">
        <v>464394.37197987858</v>
      </c>
      <c r="AF468" s="53">
        <v>104.80000000087311</v>
      </c>
      <c r="AG468" s="56">
        <v>0</v>
      </c>
      <c r="AH468" s="27">
        <v>64468.780585331799</v>
      </c>
      <c r="AI468" s="27">
        <v>65548.853170000002</v>
      </c>
      <c r="AJ468" s="27">
        <v>62828.586922086397</v>
      </c>
      <c r="AK468" s="53">
        <v>3736.9999999999782</v>
      </c>
      <c r="AL468" s="56">
        <v>506.42275999999998</v>
      </c>
      <c r="AM468" s="27">
        <v>122374.6140007325</v>
      </c>
      <c r="AN468" s="27">
        <v>44818.118847782709</v>
      </c>
      <c r="AO468" s="27">
        <v>32794.294666353999</v>
      </c>
      <c r="AP468" s="53">
        <v>0</v>
      </c>
      <c r="AQ468" s="56">
        <v>0</v>
      </c>
      <c r="AR468" s="27">
        <v>2064623.173860146</v>
      </c>
      <c r="AS468" s="27">
        <v>1098950.7418992301</v>
      </c>
      <c r="AT468" s="27">
        <v>1907270.737142236</v>
      </c>
      <c r="AU468" s="53">
        <v>16935.602568594339</v>
      </c>
      <c r="AV468" s="56">
        <v>0</v>
      </c>
      <c r="AW468" s="27">
        <v>531771.89142956736</v>
      </c>
      <c r="AX468" s="27">
        <v>285625.63201054849</v>
      </c>
      <c r="AY468" s="27">
        <v>241195.58941727999</v>
      </c>
      <c r="AZ468" s="53">
        <v>6376.179929999651</v>
      </c>
      <c r="BA468" s="56">
        <v>0</v>
      </c>
      <c r="BB468" s="27">
        <v>207054.28210996219</v>
      </c>
      <c r="BC468" s="27">
        <v>68644.548487480701</v>
      </c>
      <c r="BD468" s="27">
        <v>103838.7295347305</v>
      </c>
      <c r="BE468" s="53">
        <v>1233.991869999986</v>
      </c>
      <c r="BF468" s="56">
        <v>0</v>
      </c>
      <c r="BG468" s="27">
        <v>83133.150882336093</v>
      </c>
      <c r="BH468" s="27">
        <v>36067.720930269999</v>
      </c>
      <c r="BI468" s="27">
        <v>56918.097899017099</v>
      </c>
      <c r="BJ468" s="53">
        <v>0</v>
      </c>
      <c r="BK468" s="56">
        <v>0</v>
      </c>
      <c r="BL468" s="27">
        <v>180957.28665989899</v>
      </c>
      <c r="BM468" s="27">
        <v>119496.66912800301</v>
      </c>
      <c r="BN468" s="27">
        <v>161760.49878353451</v>
      </c>
      <c r="BO468" s="53">
        <v>0</v>
      </c>
      <c r="BP468" s="56">
        <v>0</v>
      </c>
      <c r="BQ468" s="27">
        <v>123519.03974372739</v>
      </c>
      <c r="BR468" s="27">
        <v>103564.1125320416</v>
      </c>
      <c r="BS468" s="27">
        <v>226275.55720147959</v>
      </c>
      <c r="BT468" s="53">
        <v>6365.36114</v>
      </c>
      <c r="BU468" s="56">
        <v>0</v>
      </c>
      <c r="BV468" s="27">
        <v>75685.604396247407</v>
      </c>
      <c r="BW468" s="27">
        <v>62363.2009001935</v>
      </c>
      <c r="BX468" s="27">
        <v>117687.4350665513</v>
      </c>
      <c r="BY468" s="53">
        <v>0</v>
      </c>
      <c r="BZ468" s="56">
        <v>0</v>
      </c>
      <c r="CA468" s="27">
        <v>55359.1199636335</v>
      </c>
      <c r="CB468" s="27">
        <v>10279.72931232386</v>
      </c>
      <c r="CC468" s="27">
        <v>17195.430768832612</v>
      </c>
      <c r="CD468" s="53">
        <v>141.5434691348901</v>
      </c>
      <c r="CE468" s="56">
        <v>0</v>
      </c>
      <c r="CF468" s="27">
        <v>40471.305156918032</v>
      </c>
      <c r="CG468" s="27">
        <v>15256.19946361405</v>
      </c>
      <c r="CH468" s="27">
        <v>16801.630397034784</v>
      </c>
      <c r="CI468" s="53">
        <v>0</v>
      </c>
      <c r="CJ468" s="56">
        <v>0</v>
      </c>
      <c r="CK468" s="27">
        <v>84258.969304476006</v>
      </c>
      <c r="CL468" s="27">
        <v>53214.485725674</v>
      </c>
      <c r="CM468" s="27">
        <v>164449.38258797111</v>
      </c>
      <c r="CN468" s="53">
        <v>1098</v>
      </c>
      <c r="CO468" s="56">
        <v>0</v>
      </c>
      <c r="CP468" s="27">
        <v>127046.924147048</v>
      </c>
      <c r="CQ468" s="27">
        <v>46623.805705493127</v>
      </c>
      <c r="CR468" s="27">
        <v>43732.110427271902</v>
      </c>
      <c r="CS468" s="53">
        <v>382.63290000002598</v>
      </c>
      <c r="CT468" s="56">
        <v>0</v>
      </c>
      <c r="CU468" s="27">
        <v>0</v>
      </c>
      <c r="CV468" s="27">
        <v>0</v>
      </c>
      <c r="CW468" s="27">
        <v>0</v>
      </c>
      <c r="CX468" s="53">
        <v>0</v>
      </c>
      <c r="CY468" s="56">
        <v>0</v>
      </c>
      <c r="CZ468" s="27">
        <v>854.54</v>
      </c>
      <c r="DA468" s="27">
        <v>152.01997</v>
      </c>
      <c r="DB468" s="27">
        <v>719.899</v>
      </c>
      <c r="DC468" s="53">
        <v>0</v>
      </c>
      <c r="DD468" s="56">
        <v>0</v>
      </c>
      <c r="DE468" s="27">
        <v>554511.06006633071</v>
      </c>
      <c r="DF468" s="27">
        <v>297662.61773358809</v>
      </c>
      <c r="DG468" s="27">
        <v>756696.37605853297</v>
      </c>
      <c r="DH468" s="53">
        <v>1337.89325945978</v>
      </c>
      <c r="DI468" s="56">
        <v>0</v>
      </c>
      <c r="DJ468" s="27">
        <v>78134.304041084397</v>
      </c>
      <c r="DK468" s="27">
        <v>30883.634645504091</v>
      </c>
      <c r="DL468" s="27">
        <v>85927.013457847803</v>
      </c>
      <c r="DM468" s="53">
        <v>228.76359886812699</v>
      </c>
      <c r="DN468" s="56">
        <v>0</v>
      </c>
      <c r="DO468" s="27">
        <v>55835.377264208</v>
      </c>
      <c r="DP468" s="27">
        <v>39765.901490071003</v>
      </c>
      <c r="DQ468" s="27">
        <v>278792.93309358699</v>
      </c>
      <c r="DR468" s="53">
        <v>135224.94</v>
      </c>
      <c r="DS468" s="56">
        <v>0</v>
      </c>
      <c r="DT468" s="27">
        <v>56334.703330901</v>
      </c>
      <c r="DU468" s="27">
        <v>40918.232712436999</v>
      </c>
      <c r="DV468" s="27">
        <v>23151.1506270721</v>
      </c>
      <c r="DW468" s="53">
        <v>0</v>
      </c>
      <c r="DX468" s="56">
        <v>0</v>
      </c>
      <c r="DY468" s="27">
        <v>0</v>
      </c>
      <c r="DZ468" s="27">
        <v>61944.481800000001</v>
      </c>
      <c r="EA468" s="27">
        <v>84997.664800936007</v>
      </c>
      <c r="EB468" s="53">
        <v>0</v>
      </c>
      <c r="EC468" s="56">
        <v>66544.483170000007</v>
      </c>
      <c r="ED468" s="27">
        <v>10215256.820309766</v>
      </c>
      <c r="EE468" s="27">
        <v>4229001.7910429509</v>
      </c>
      <c r="EF468" s="27">
        <v>5644070.4613489481</v>
      </c>
      <c r="EG468" s="53">
        <v>170679.86987746175</v>
      </c>
      <c r="EH468" s="56">
        <v>66544.483170000007</v>
      </c>
      <c r="EI468" s="27">
        <v>10215256.820309766</v>
      </c>
      <c r="EJ468" s="27">
        <v>4290946.2728429511</v>
      </c>
      <c r="EK468" s="27">
        <v>5729068.1261498882</v>
      </c>
      <c r="EL468" s="28">
        <v>170679.86987746175</v>
      </c>
      <c r="EM468" s="2"/>
    </row>
    <row r="469" spans="1:143" ht="15" thickTop="1" x14ac:dyDescent="0.3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  <c r="DG469" s="4"/>
      <c r="DH469" s="4"/>
      <c r="DI469" s="4"/>
      <c r="DJ469" s="4"/>
      <c r="DK469" s="4"/>
      <c r="DL469" s="4"/>
      <c r="DM469" s="4"/>
      <c r="DN469" s="4"/>
      <c r="DO469" s="4"/>
      <c r="DP469" s="4"/>
      <c r="DQ469" s="4"/>
      <c r="DR469" s="4"/>
      <c r="DS469" s="4"/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  <c r="EJ469" s="4"/>
      <c r="EK469" s="4"/>
      <c r="EL469" s="4"/>
    </row>
    <row r="470" spans="1:143" x14ac:dyDescent="0.35">
      <c r="B470" s="1" t="s">
        <v>147</v>
      </c>
    </row>
  </sheetData>
  <mergeCells count="274">
    <mergeCell ref="EI443:EK443"/>
    <mergeCell ref="EI442:EK442"/>
    <mergeCell ref="EL442:EL444"/>
    <mergeCell ref="D443:F443"/>
    <mergeCell ref="I443:K443"/>
    <mergeCell ref="N443:P443"/>
    <mergeCell ref="S443:U443"/>
    <mergeCell ref="X443:Z443"/>
    <mergeCell ref="AC443:AE443"/>
    <mergeCell ref="AH443:AJ443"/>
    <mergeCell ref="AM443:AO443"/>
    <mergeCell ref="DY442:EA442"/>
    <mergeCell ref="EB442:EB444"/>
    <mergeCell ref="EC442:EC444"/>
    <mergeCell ref="ED442:EF442"/>
    <mergeCell ref="EG442:EG444"/>
    <mergeCell ref="EH442:EH444"/>
    <mergeCell ref="DY443:EA443"/>
    <mergeCell ref="ED443:EF443"/>
    <mergeCell ref="DO442:DQ442"/>
    <mergeCell ref="DR442:DR444"/>
    <mergeCell ref="DS442:DS444"/>
    <mergeCell ref="DT442:DV442"/>
    <mergeCell ref="DW442:DW444"/>
    <mergeCell ref="DX442:DX444"/>
    <mergeCell ref="DO443:DQ443"/>
    <mergeCell ref="DT443:DV443"/>
    <mergeCell ref="DE442:DG442"/>
    <mergeCell ref="DH442:DH444"/>
    <mergeCell ref="DI442:DI444"/>
    <mergeCell ref="DJ442:DL442"/>
    <mergeCell ref="DM442:DM444"/>
    <mergeCell ref="DN442:DN444"/>
    <mergeCell ref="DE443:DG443"/>
    <mergeCell ref="DJ443:DL443"/>
    <mergeCell ref="CU442:CW442"/>
    <mergeCell ref="CX442:CX444"/>
    <mergeCell ref="CY442:CY444"/>
    <mergeCell ref="CZ442:DB442"/>
    <mergeCell ref="DC442:DC444"/>
    <mergeCell ref="DD442:DD444"/>
    <mergeCell ref="CU443:CW443"/>
    <mergeCell ref="CZ443:DB443"/>
    <mergeCell ref="CK442:CM442"/>
    <mergeCell ref="CN442:CN444"/>
    <mergeCell ref="CO442:CO444"/>
    <mergeCell ref="CP442:CR442"/>
    <mergeCell ref="CS442:CS444"/>
    <mergeCell ref="CT442:CT444"/>
    <mergeCell ref="CK443:CM443"/>
    <mergeCell ref="CP443:CR443"/>
    <mergeCell ref="CA442:CC442"/>
    <mergeCell ref="CD442:CD444"/>
    <mergeCell ref="CE442:CE444"/>
    <mergeCell ref="CF442:CH442"/>
    <mergeCell ref="CI442:CI444"/>
    <mergeCell ref="CJ442:CJ444"/>
    <mergeCell ref="CA443:CC443"/>
    <mergeCell ref="CF443:CH443"/>
    <mergeCell ref="BQ442:BS442"/>
    <mergeCell ref="BT442:BT444"/>
    <mergeCell ref="BU442:BU444"/>
    <mergeCell ref="BV442:BX442"/>
    <mergeCell ref="BY442:BY444"/>
    <mergeCell ref="BZ442:BZ444"/>
    <mergeCell ref="BQ443:BS443"/>
    <mergeCell ref="BV443:BX443"/>
    <mergeCell ref="BG442:BI442"/>
    <mergeCell ref="BJ442:BJ444"/>
    <mergeCell ref="BK442:BK444"/>
    <mergeCell ref="BL442:BN442"/>
    <mergeCell ref="BO442:BO444"/>
    <mergeCell ref="BP442:BP444"/>
    <mergeCell ref="BG443:BI443"/>
    <mergeCell ref="BL443:BN443"/>
    <mergeCell ref="AW442:AY442"/>
    <mergeCell ref="AZ442:AZ444"/>
    <mergeCell ref="BA442:BA444"/>
    <mergeCell ref="BB442:BD442"/>
    <mergeCell ref="BE442:BE444"/>
    <mergeCell ref="BF442:BF444"/>
    <mergeCell ref="AW443:AY443"/>
    <mergeCell ref="BB443:BD443"/>
    <mergeCell ref="AM442:AO442"/>
    <mergeCell ref="AP442:AP444"/>
    <mergeCell ref="AQ442:AQ444"/>
    <mergeCell ref="AR442:AT442"/>
    <mergeCell ref="AU442:AU444"/>
    <mergeCell ref="AV442:AV444"/>
    <mergeCell ref="AR443:AT443"/>
    <mergeCell ref="AC442:AE442"/>
    <mergeCell ref="AF442:AF444"/>
    <mergeCell ref="AG442:AG444"/>
    <mergeCell ref="AH442:AJ442"/>
    <mergeCell ref="AK442:AK444"/>
    <mergeCell ref="AL442:AL444"/>
    <mergeCell ref="S442:U442"/>
    <mergeCell ref="V442:V444"/>
    <mergeCell ref="W442:W444"/>
    <mergeCell ref="X442:Z442"/>
    <mergeCell ref="AA442:AA444"/>
    <mergeCell ref="AB442:AB444"/>
    <mergeCell ref="I442:K442"/>
    <mergeCell ref="L442:L444"/>
    <mergeCell ref="M442:M444"/>
    <mergeCell ref="N442:P442"/>
    <mergeCell ref="Q442:Q444"/>
    <mergeCell ref="R442:R444"/>
    <mergeCell ref="DI441:DM441"/>
    <mergeCell ref="DN441:DR441"/>
    <mergeCell ref="DS441:DW441"/>
    <mergeCell ref="DX441:EB441"/>
    <mergeCell ref="EC441:EG441"/>
    <mergeCell ref="EH441:EL441"/>
    <mergeCell ref="CE441:CI441"/>
    <mergeCell ref="CJ441:CN441"/>
    <mergeCell ref="CO441:CS441"/>
    <mergeCell ref="CT441:CX441"/>
    <mergeCell ref="CY441:DC441"/>
    <mergeCell ref="DD441:DH441"/>
    <mergeCell ref="BA441:BE441"/>
    <mergeCell ref="BF441:BJ441"/>
    <mergeCell ref="BK441:BO441"/>
    <mergeCell ref="BP441:BT441"/>
    <mergeCell ref="BU441:BY441"/>
    <mergeCell ref="BZ441:CD441"/>
    <mergeCell ref="W441:AA441"/>
    <mergeCell ref="AB441:AF441"/>
    <mergeCell ref="AG441:AK441"/>
    <mergeCell ref="AL441:AP441"/>
    <mergeCell ref="AQ441:AU441"/>
    <mergeCell ref="AV441:AZ441"/>
    <mergeCell ref="A441:A444"/>
    <mergeCell ref="B441:B444"/>
    <mergeCell ref="C441:G441"/>
    <mergeCell ref="H441:L441"/>
    <mergeCell ref="M441:Q441"/>
    <mergeCell ref="R441:V441"/>
    <mergeCell ref="C442:C444"/>
    <mergeCell ref="D442:F442"/>
    <mergeCell ref="G442:G444"/>
    <mergeCell ref="H442:H444"/>
    <mergeCell ref="P354:Q354"/>
    <mergeCell ref="A383:A384"/>
    <mergeCell ref="B383:B384"/>
    <mergeCell ref="C383:C384"/>
    <mergeCell ref="D383:D384"/>
    <mergeCell ref="E383:E384"/>
    <mergeCell ref="F383:F384"/>
    <mergeCell ref="G383:L383"/>
    <mergeCell ref="M383:O383"/>
    <mergeCell ref="P383:Q383"/>
    <mergeCell ref="M325:O325"/>
    <mergeCell ref="P325:Q325"/>
    <mergeCell ref="A354:A355"/>
    <mergeCell ref="B354:B355"/>
    <mergeCell ref="C354:C355"/>
    <mergeCell ref="D354:D355"/>
    <mergeCell ref="E354:E355"/>
    <mergeCell ref="F354:F355"/>
    <mergeCell ref="G354:L354"/>
    <mergeCell ref="M354:O354"/>
    <mergeCell ref="G296:L296"/>
    <mergeCell ref="M296:O296"/>
    <mergeCell ref="P296:Q296"/>
    <mergeCell ref="A325:A326"/>
    <mergeCell ref="B325:B326"/>
    <mergeCell ref="C325:C326"/>
    <mergeCell ref="D325:D326"/>
    <mergeCell ref="E325:E326"/>
    <mergeCell ref="F325:F326"/>
    <mergeCell ref="G325:L325"/>
    <mergeCell ref="A296:A297"/>
    <mergeCell ref="B296:B297"/>
    <mergeCell ref="C296:C297"/>
    <mergeCell ref="D296:D297"/>
    <mergeCell ref="E296:E297"/>
    <mergeCell ref="F296:F297"/>
    <mergeCell ref="DS266:DU266"/>
    <mergeCell ref="DV266:DX266"/>
    <mergeCell ref="DY266:EA266"/>
    <mergeCell ref="EB266:ED266"/>
    <mergeCell ref="EE266:EG266"/>
    <mergeCell ref="EH266:EJ266"/>
    <mergeCell ref="DA266:DC266"/>
    <mergeCell ref="DD266:DF266"/>
    <mergeCell ref="DG266:DI266"/>
    <mergeCell ref="DJ266:DL266"/>
    <mergeCell ref="DM266:DO266"/>
    <mergeCell ref="DP266:DR266"/>
    <mergeCell ref="CI266:CK266"/>
    <mergeCell ref="CL266:CN266"/>
    <mergeCell ref="CO266:CQ266"/>
    <mergeCell ref="CR266:CT266"/>
    <mergeCell ref="CU266:CW266"/>
    <mergeCell ref="CX266:CZ266"/>
    <mergeCell ref="BQ266:BS266"/>
    <mergeCell ref="BT266:BV266"/>
    <mergeCell ref="BW266:BY266"/>
    <mergeCell ref="BZ266:CB266"/>
    <mergeCell ref="CC266:CE266"/>
    <mergeCell ref="CF266:CH266"/>
    <mergeCell ref="AY266:BA266"/>
    <mergeCell ref="BB266:BD266"/>
    <mergeCell ref="BE266:BG266"/>
    <mergeCell ref="BH266:BJ266"/>
    <mergeCell ref="BK266:BM266"/>
    <mergeCell ref="BN266:BP266"/>
    <mergeCell ref="AG266:AI266"/>
    <mergeCell ref="AJ266:AL266"/>
    <mergeCell ref="AM266:AO266"/>
    <mergeCell ref="AP266:AR266"/>
    <mergeCell ref="AS266:AU266"/>
    <mergeCell ref="AV266:AX266"/>
    <mergeCell ref="O266:Q266"/>
    <mergeCell ref="R266:T266"/>
    <mergeCell ref="U266:W266"/>
    <mergeCell ref="X266:Z266"/>
    <mergeCell ref="AA266:AC266"/>
    <mergeCell ref="AD266:AF266"/>
    <mergeCell ref="A266:A267"/>
    <mergeCell ref="B266:B267"/>
    <mergeCell ref="C266:E266"/>
    <mergeCell ref="F266:H266"/>
    <mergeCell ref="I266:K266"/>
    <mergeCell ref="L266:N266"/>
    <mergeCell ref="GU180:GY180"/>
    <mergeCell ref="GZ180:HD180"/>
    <mergeCell ref="HE180:HI180"/>
    <mergeCell ref="HJ180:HN180"/>
    <mergeCell ref="HO180:HS180"/>
    <mergeCell ref="HT180:HX180"/>
    <mergeCell ref="FQ180:FU180"/>
    <mergeCell ref="FV180:FZ180"/>
    <mergeCell ref="GA180:GE180"/>
    <mergeCell ref="GF180:GJ180"/>
    <mergeCell ref="GK180:GO180"/>
    <mergeCell ref="GP180:GT180"/>
    <mergeCell ref="EM180:EQ180"/>
    <mergeCell ref="ER180:EV180"/>
    <mergeCell ref="EW180:FA180"/>
    <mergeCell ref="FB180:FF180"/>
    <mergeCell ref="FG180:FK180"/>
    <mergeCell ref="FL180:FP180"/>
    <mergeCell ref="DI180:DM180"/>
    <mergeCell ref="DN180:DR180"/>
    <mergeCell ref="DS180:DW180"/>
    <mergeCell ref="DX180:EB180"/>
    <mergeCell ref="EC180:EG180"/>
    <mergeCell ref="EH180:EL180"/>
    <mergeCell ref="CE180:CI180"/>
    <mergeCell ref="CJ180:CN180"/>
    <mergeCell ref="CO180:CS180"/>
    <mergeCell ref="CT180:CX180"/>
    <mergeCell ref="CY180:DC180"/>
    <mergeCell ref="DD180:DH180"/>
    <mergeCell ref="BA180:BE180"/>
    <mergeCell ref="BF180:BJ180"/>
    <mergeCell ref="BK180:BO180"/>
    <mergeCell ref="BP180:BT180"/>
    <mergeCell ref="BU180:BY180"/>
    <mergeCell ref="BZ180:CD180"/>
    <mergeCell ref="W180:AA180"/>
    <mergeCell ref="AB180:AF180"/>
    <mergeCell ref="AG180:AK180"/>
    <mergeCell ref="AL180:AP180"/>
    <mergeCell ref="AQ180:AU180"/>
    <mergeCell ref="AV180:AZ180"/>
    <mergeCell ref="A180:A181"/>
    <mergeCell ref="B180:B181"/>
    <mergeCell ref="C180:G180"/>
    <mergeCell ref="H180:L180"/>
    <mergeCell ref="M180:Q180"/>
    <mergeCell ref="R180:V18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8C495-5A9C-44E1-9378-9DC1EF9D3811}">
  <dimension ref="A1:HY327"/>
  <sheetViews>
    <sheetView topLeftCell="A470" workbookViewId="0">
      <selection activeCell="B487" sqref="B487"/>
    </sheetView>
  </sheetViews>
  <sheetFormatPr defaultColWidth="9.1796875" defaultRowHeight="14.5" x14ac:dyDescent="0.35"/>
  <cols>
    <col min="1" max="1" width="9.1796875" style="1"/>
    <col min="2" max="2" width="36.7265625" style="1" customWidth="1"/>
    <col min="3" max="3" width="10.81640625" style="1" bestFit="1" customWidth="1"/>
    <col min="4" max="4" width="10.54296875" style="1" bestFit="1" customWidth="1"/>
    <col min="5" max="23" width="9.7265625" style="1" bestFit="1" customWidth="1"/>
    <col min="24" max="24" width="10.81640625" style="1" bestFit="1" customWidth="1"/>
    <col min="25" max="25" width="9.7265625" style="1" bestFit="1" customWidth="1"/>
    <col min="26" max="26" width="10.81640625" style="1" bestFit="1" customWidth="1"/>
    <col min="27" max="43" width="9.7265625" style="1" bestFit="1" customWidth="1"/>
    <col min="44" max="44" width="10.453125" style="1" bestFit="1" customWidth="1"/>
    <col min="45" max="46" width="9.7265625" style="1" bestFit="1" customWidth="1"/>
    <col min="47" max="47" width="10.81640625" style="1" bestFit="1" customWidth="1"/>
    <col min="48" max="53" width="9.7265625" style="1" bestFit="1" customWidth="1"/>
    <col min="54" max="54" width="10.81640625" style="1" bestFit="1" customWidth="1"/>
    <col min="55" max="63" width="9.54296875" style="1" bestFit="1" customWidth="1"/>
    <col min="64" max="65" width="10.54296875" style="1" bestFit="1" customWidth="1"/>
    <col min="66" max="69" width="9.54296875" style="1" bestFit="1" customWidth="1"/>
    <col min="70" max="70" width="10.54296875" style="1" bestFit="1" customWidth="1"/>
    <col min="71" max="102" width="9.54296875" style="1" bestFit="1" customWidth="1"/>
    <col min="103" max="103" width="10.7265625" style="1" bestFit="1" customWidth="1"/>
    <col min="104" max="112" width="9.54296875" style="1" bestFit="1" customWidth="1"/>
    <col min="113" max="113" width="10.7265625" style="1" bestFit="1" customWidth="1"/>
    <col min="114" max="132" width="9.54296875" style="1" bestFit="1" customWidth="1"/>
    <col min="133" max="134" width="10.54296875" style="1" bestFit="1" customWidth="1"/>
    <col min="135" max="138" width="9.54296875" style="1" bestFit="1" customWidth="1"/>
    <col min="139" max="140" width="10.54296875" style="1" bestFit="1" customWidth="1"/>
    <col min="141" max="142" width="9.453125" style="1" bestFit="1" customWidth="1"/>
    <col min="143" max="217" width="9.26953125" style="1" bestFit="1" customWidth="1"/>
    <col min="218" max="219" width="10.453125" style="1" bestFit="1" customWidth="1"/>
    <col min="220" max="227" width="9.26953125" style="1" bestFit="1" customWidth="1"/>
    <col min="228" max="229" width="10.453125" style="1" bestFit="1" customWidth="1"/>
    <col min="230" max="232" width="9.26953125" style="1" bestFit="1" customWidth="1"/>
    <col min="233" max="16384" width="9.1796875" style="1"/>
  </cols>
  <sheetData>
    <row r="1" spans="1:55" x14ac:dyDescent="0.35">
      <c r="A1" s="1" t="s">
        <v>151</v>
      </c>
    </row>
    <row r="3" spans="1:55" x14ac:dyDescent="0.35">
      <c r="A3" s="1" t="s">
        <v>152</v>
      </c>
    </row>
    <row r="4" spans="1:55" x14ac:dyDescent="0.35">
      <c r="C4" s="1" t="s">
        <v>145</v>
      </c>
    </row>
    <row r="5" spans="1:55" ht="15" thickBot="1" x14ac:dyDescent="0.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5" ht="43.5" customHeight="1" thickTop="1" thickBot="1" x14ac:dyDescent="0.4">
      <c r="A6" s="11" t="s">
        <v>0</v>
      </c>
      <c r="B6" s="13" t="s">
        <v>1</v>
      </c>
      <c r="C6" s="14" t="s">
        <v>2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2" t="s">
        <v>10</v>
      </c>
      <c r="L6" s="12" t="s">
        <v>11</v>
      </c>
      <c r="M6" s="12" t="s">
        <v>12</v>
      </c>
      <c r="N6" s="12" t="s">
        <v>13</v>
      </c>
      <c r="O6" s="12" t="s">
        <v>14</v>
      </c>
      <c r="P6" s="12" t="s">
        <v>15</v>
      </c>
      <c r="Q6" s="12" t="s">
        <v>16</v>
      </c>
      <c r="R6" s="12" t="s">
        <v>17</v>
      </c>
      <c r="S6" s="12" t="s">
        <v>18</v>
      </c>
      <c r="T6" s="12" t="s">
        <v>19</v>
      </c>
      <c r="U6" s="12" t="s">
        <v>20</v>
      </c>
      <c r="V6" s="12" t="s">
        <v>21</v>
      </c>
      <c r="W6" s="12" t="s">
        <v>22</v>
      </c>
      <c r="X6" s="12" t="s">
        <v>23</v>
      </c>
      <c r="Y6" s="12" t="s">
        <v>24</v>
      </c>
      <c r="Z6" s="12" t="s">
        <v>25</v>
      </c>
      <c r="AA6" s="12" t="s">
        <v>26</v>
      </c>
      <c r="AB6" s="12" t="s">
        <v>27</v>
      </c>
      <c r="AC6" s="12" t="s">
        <v>28</v>
      </c>
      <c r="AD6" s="12" t="s">
        <v>29</v>
      </c>
      <c r="AE6" s="12" t="s">
        <v>30</v>
      </c>
      <c r="AF6" s="12" t="s">
        <v>31</v>
      </c>
      <c r="AG6" s="12" t="s">
        <v>32</v>
      </c>
      <c r="AH6" s="12" t="s">
        <v>33</v>
      </c>
      <c r="AI6" s="12" t="s">
        <v>34</v>
      </c>
      <c r="AJ6" s="12" t="s">
        <v>35</v>
      </c>
      <c r="AK6" s="12" t="s">
        <v>36</v>
      </c>
      <c r="AL6" s="12" t="s">
        <v>37</v>
      </c>
      <c r="AM6" s="12" t="s">
        <v>38</v>
      </c>
      <c r="AN6" s="12" t="s">
        <v>39</v>
      </c>
      <c r="AO6" s="12" t="s">
        <v>40</v>
      </c>
      <c r="AP6" s="12" t="s">
        <v>41</v>
      </c>
      <c r="AQ6" s="12" t="s">
        <v>42</v>
      </c>
      <c r="AR6" s="12" t="s">
        <v>43</v>
      </c>
      <c r="AS6" s="12" t="s">
        <v>44</v>
      </c>
      <c r="AT6" s="12" t="s">
        <v>45</v>
      </c>
      <c r="AU6" s="12" t="s">
        <v>46</v>
      </c>
      <c r="AV6" s="12" t="s">
        <v>47</v>
      </c>
      <c r="AW6" s="12" t="s">
        <v>48</v>
      </c>
      <c r="AX6" s="12" t="s">
        <v>49</v>
      </c>
      <c r="AY6" s="12" t="s">
        <v>50</v>
      </c>
      <c r="AZ6" s="12" t="s">
        <v>51</v>
      </c>
      <c r="BA6" s="12" t="s">
        <v>20</v>
      </c>
      <c r="BB6" s="13" t="s">
        <v>52</v>
      </c>
      <c r="BC6" s="2"/>
    </row>
    <row r="7" spans="1:55" ht="15" thickTop="1" x14ac:dyDescent="0.35">
      <c r="A7" s="9">
        <v>1</v>
      </c>
      <c r="B7" s="10" t="s">
        <v>53</v>
      </c>
      <c r="C7" s="15">
        <v>127848.12603</v>
      </c>
      <c r="D7" s="16">
        <v>75179.468880000102</v>
      </c>
      <c r="E7" s="16"/>
      <c r="F7" s="16"/>
      <c r="G7" s="16">
        <v>13986.21745</v>
      </c>
      <c r="H7" s="16">
        <v>9758.8807199999992</v>
      </c>
      <c r="I7" s="16"/>
      <c r="J7" s="16"/>
      <c r="K7" s="16">
        <v>4227.33673</v>
      </c>
      <c r="L7" s="16"/>
      <c r="M7" s="16"/>
      <c r="N7" s="16">
        <v>23626.937590000001</v>
      </c>
      <c r="O7" s="16"/>
      <c r="P7" s="16"/>
      <c r="Q7" s="16">
        <v>11768.14104</v>
      </c>
      <c r="R7" s="16">
        <v>456.28176999999999</v>
      </c>
      <c r="S7" s="16"/>
      <c r="T7" s="16"/>
      <c r="U7" s="16">
        <v>2831.0792999999999</v>
      </c>
      <c r="V7" s="16"/>
      <c r="W7" s="16"/>
      <c r="X7" s="16">
        <v>29997.495309999998</v>
      </c>
      <c r="Y7" s="16">
        <v>3371.9712300000001</v>
      </c>
      <c r="Z7" s="16">
        <v>9514.7747299999992</v>
      </c>
      <c r="AA7" s="16">
        <v>115</v>
      </c>
      <c r="AB7" s="16">
        <v>1058.5899999999999</v>
      </c>
      <c r="AC7" s="16">
        <v>816.54084</v>
      </c>
      <c r="AD7" s="16">
        <v>111.53</v>
      </c>
      <c r="AE7" s="16">
        <v>11803.054889999999</v>
      </c>
      <c r="AF7" s="16"/>
      <c r="AG7" s="16">
        <v>168.49832000000001</v>
      </c>
      <c r="AH7" s="16">
        <v>207.50426999999999</v>
      </c>
      <c r="AI7" s="16"/>
      <c r="AJ7" s="16"/>
      <c r="AK7" s="16">
        <v>2830.0310300000001</v>
      </c>
      <c r="AL7" s="16">
        <v>4563.2961299999997</v>
      </c>
      <c r="AM7" s="16">
        <v>4563.2961299999997</v>
      </c>
      <c r="AN7" s="16"/>
      <c r="AO7" s="16"/>
      <c r="AP7" s="16">
        <v>0</v>
      </c>
      <c r="AQ7" s="16"/>
      <c r="AR7" s="16"/>
      <c r="AS7" s="16"/>
      <c r="AT7" s="16"/>
      <c r="AU7" s="16">
        <v>162408.91746999999</v>
      </c>
      <c r="AV7" s="16">
        <v>0</v>
      </c>
      <c r="AW7" s="16"/>
      <c r="AX7" s="16"/>
      <c r="AY7" s="16"/>
      <c r="AZ7" s="16"/>
      <c r="BA7" s="16"/>
      <c r="BB7" s="17">
        <v>162408.91746999999</v>
      </c>
      <c r="BC7" s="2"/>
    </row>
    <row r="8" spans="1:55" x14ac:dyDescent="0.35">
      <c r="A8" s="5">
        <v>2</v>
      </c>
      <c r="B8" s="7" t="s">
        <v>54</v>
      </c>
      <c r="C8" s="18">
        <v>60555.358419900003</v>
      </c>
      <c r="D8" s="19">
        <v>7860.67245</v>
      </c>
      <c r="E8" s="19">
        <v>156.13959</v>
      </c>
      <c r="F8" s="19">
        <v>0</v>
      </c>
      <c r="G8" s="19">
        <v>27359.760249899999</v>
      </c>
      <c r="H8" s="19">
        <v>12459.052030000001</v>
      </c>
      <c r="I8" s="19">
        <v>0</v>
      </c>
      <c r="J8" s="19">
        <v>0</v>
      </c>
      <c r="K8" s="19">
        <v>14900.7082199</v>
      </c>
      <c r="L8" s="19">
        <v>0</v>
      </c>
      <c r="M8" s="19">
        <v>0</v>
      </c>
      <c r="N8" s="19">
        <v>13407.9383</v>
      </c>
      <c r="O8" s="19">
        <v>0</v>
      </c>
      <c r="P8" s="19">
        <v>0</v>
      </c>
      <c r="Q8" s="19">
        <v>11887.38962</v>
      </c>
      <c r="R8" s="19">
        <v>0</v>
      </c>
      <c r="S8" s="19">
        <v>0</v>
      </c>
      <c r="T8" s="19">
        <v>0</v>
      </c>
      <c r="U8" s="19">
        <v>39.597799999999999</v>
      </c>
      <c r="V8" s="19">
        <v>0</v>
      </c>
      <c r="W8" s="19">
        <v>0</v>
      </c>
      <c r="X8" s="19">
        <v>637391.15958923404</v>
      </c>
      <c r="Y8" s="19">
        <v>14401.39351</v>
      </c>
      <c r="Z8" s="19">
        <v>572859.92172179802</v>
      </c>
      <c r="AA8" s="19">
        <v>23.501999999999999</v>
      </c>
      <c r="AB8" s="19">
        <v>0</v>
      </c>
      <c r="AC8" s="19">
        <v>763.66679999999997</v>
      </c>
      <c r="AD8" s="19">
        <v>1474.96525</v>
      </c>
      <c r="AE8" s="19">
        <v>15272.34951</v>
      </c>
      <c r="AF8" s="19">
        <v>0</v>
      </c>
      <c r="AG8" s="19">
        <v>1133.3125474359999</v>
      </c>
      <c r="AH8" s="19">
        <v>4665.8334599999998</v>
      </c>
      <c r="AI8" s="19">
        <v>0</v>
      </c>
      <c r="AJ8" s="19">
        <v>0</v>
      </c>
      <c r="AK8" s="19">
        <v>26796.214790000002</v>
      </c>
      <c r="AL8" s="19">
        <v>10567.811161191001</v>
      </c>
      <c r="AM8" s="19">
        <v>359.825805801</v>
      </c>
      <c r="AN8" s="19">
        <v>9773.5672553900004</v>
      </c>
      <c r="AO8" s="19">
        <v>434.41809999999998</v>
      </c>
      <c r="AP8" s="19">
        <v>0</v>
      </c>
      <c r="AQ8" s="19">
        <v>0</v>
      </c>
      <c r="AR8" s="19">
        <v>0</v>
      </c>
      <c r="AS8" s="19">
        <v>0</v>
      </c>
      <c r="AT8" s="19">
        <v>0</v>
      </c>
      <c r="AU8" s="19">
        <v>708514.32917032496</v>
      </c>
      <c r="AV8" s="19">
        <v>0</v>
      </c>
      <c r="AW8" s="19">
        <v>0</v>
      </c>
      <c r="AX8" s="19">
        <v>0</v>
      </c>
      <c r="AY8" s="19">
        <v>0</v>
      </c>
      <c r="AZ8" s="19">
        <v>0</v>
      </c>
      <c r="BA8" s="19">
        <v>0</v>
      </c>
      <c r="BB8" s="20">
        <v>708514.32917032496</v>
      </c>
      <c r="BC8" s="2"/>
    </row>
    <row r="9" spans="1:55" x14ac:dyDescent="0.35">
      <c r="A9" s="5">
        <v>3</v>
      </c>
      <c r="B9" s="7" t="s">
        <v>55</v>
      </c>
      <c r="C9" s="18">
        <v>66.319999999999993</v>
      </c>
      <c r="D9" s="19"/>
      <c r="E9" s="19"/>
      <c r="F9" s="19"/>
      <c r="G9" s="19">
        <v>0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>
        <v>66.319999999999993</v>
      </c>
      <c r="V9" s="19"/>
      <c r="W9" s="19"/>
      <c r="X9" s="19">
        <v>1832.25</v>
      </c>
      <c r="Y9" s="19"/>
      <c r="Z9" s="19">
        <v>1000.72</v>
      </c>
      <c r="AA9" s="19"/>
      <c r="AB9" s="19"/>
      <c r="AC9" s="19"/>
      <c r="AD9" s="19"/>
      <c r="AE9" s="19">
        <v>149.99</v>
      </c>
      <c r="AF9" s="19"/>
      <c r="AG9" s="19"/>
      <c r="AH9" s="19">
        <v>564.54999999999995</v>
      </c>
      <c r="AI9" s="19"/>
      <c r="AJ9" s="19"/>
      <c r="AK9" s="19">
        <v>116.99</v>
      </c>
      <c r="AL9" s="19">
        <v>0</v>
      </c>
      <c r="AM9" s="19"/>
      <c r="AN9" s="19"/>
      <c r="AO9" s="19"/>
      <c r="AP9" s="19">
        <v>0</v>
      </c>
      <c r="AQ9" s="19"/>
      <c r="AR9" s="19"/>
      <c r="AS9" s="19"/>
      <c r="AT9" s="19"/>
      <c r="AU9" s="19">
        <v>1898.57</v>
      </c>
      <c r="AV9" s="19">
        <v>0</v>
      </c>
      <c r="AW9" s="19"/>
      <c r="AX9" s="19"/>
      <c r="AY9" s="19"/>
      <c r="AZ9" s="19"/>
      <c r="BA9" s="19"/>
      <c r="BB9" s="20">
        <v>1898.57</v>
      </c>
      <c r="BC9" s="2"/>
    </row>
    <row r="10" spans="1:55" x14ac:dyDescent="0.35">
      <c r="A10" s="5">
        <v>4</v>
      </c>
      <c r="B10" s="7" t="s">
        <v>56</v>
      </c>
      <c r="C10" s="18">
        <v>0</v>
      </c>
      <c r="D10" s="19"/>
      <c r="E10" s="19"/>
      <c r="F10" s="19"/>
      <c r="G10" s="19">
        <v>0</v>
      </c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>
        <v>0</v>
      </c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>
        <v>0</v>
      </c>
      <c r="AM10" s="19"/>
      <c r="AN10" s="19"/>
      <c r="AO10" s="19"/>
      <c r="AP10" s="19">
        <v>0</v>
      </c>
      <c r="AQ10" s="19"/>
      <c r="AR10" s="19"/>
      <c r="AS10" s="19"/>
      <c r="AT10" s="19"/>
      <c r="AU10" s="19">
        <v>0</v>
      </c>
      <c r="AV10" s="19">
        <v>0</v>
      </c>
      <c r="AW10" s="19"/>
      <c r="AX10" s="19"/>
      <c r="AY10" s="19"/>
      <c r="AZ10" s="19"/>
      <c r="BA10" s="19"/>
      <c r="BB10" s="20">
        <v>0</v>
      </c>
      <c r="BC10" s="2"/>
    </row>
    <row r="11" spans="1:55" x14ac:dyDescent="0.35">
      <c r="A11" s="5">
        <v>5</v>
      </c>
      <c r="B11" s="7" t="s">
        <v>57</v>
      </c>
      <c r="C11" s="18">
        <v>0</v>
      </c>
      <c r="D11" s="19"/>
      <c r="E11" s="19"/>
      <c r="F11" s="19"/>
      <c r="G11" s="19">
        <v>0</v>
      </c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>
        <v>22968.815292251798</v>
      </c>
      <c r="Y11" s="19">
        <v>22968.815292251798</v>
      </c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>
        <v>0</v>
      </c>
      <c r="AM11" s="19"/>
      <c r="AN11" s="19"/>
      <c r="AO11" s="19"/>
      <c r="AP11" s="19">
        <v>0</v>
      </c>
      <c r="AQ11" s="19"/>
      <c r="AR11" s="19"/>
      <c r="AS11" s="19"/>
      <c r="AT11" s="19"/>
      <c r="AU11" s="19">
        <v>22968.815292251798</v>
      </c>
      <c r="AV11" s="19">
        <v>0</v>
      </c>
      <c r="AW11" s="19"/>
      <c r="AX11" s="19"/>
      <c r="AY11" s="19"/>
      <c r="AZ11" s="19"/>
      <c r="BA11" s="19"/>
      <c r="BB11" s="20">
        <v>22968.815292251798</v>
      </c>
      <c r="BC11" s="2"/>
    </row>
    <row r="12" spans="1:55" x14ac:dyDescent="0.35">
      <c r="A12" s="5">
        <v>6</v>
      </c>
      <c r="B12" s="7" t="s">
        <v>58</v>
      </c>
      <c r="C12" s="18">
        <v>3899</v>
      </c>
      <c r="D12" s="19">
        <v>615</v>
      </c>
      <c r="E12" s="19"/>
      <c r="F12" s="19"/>
      <c r="G12" s="19">
        <v>0</v>
      </c>
      <c r="H12" s="19"/>
      <c r="I12" s="19"/>
      <c r="J12" s="19"/>
      <c r="K12" s="19"/>
      <c r="L12" s="19"/>
      <c r="M12" s="19"/>
      <c r="N12" s="19">
        <v>544</v>
      </c>
      <c r="O12" s="19"/>
      <c r="P12" s="19"/>
      <c r="Q12" s="19">
        <v>2740</v>
      </c>
      <c r="R12" s="19"/>
      <c r="S12" s="19"/>
      <c r="T12" s="19"/>
      <c r="U12" s="19"/>
      <c r="V12" s="19"/>
      <c r="W12" s="19"/>
      <c r="X12" s="19">
        <v>328822</v>
      </c>
      <c r="Y12" s="19">
        <v>5194</v>
      </c>
      <c r="Z12" s="19">
        <v>305877</v>
      </c>
      <c r="AA12" s="19"/>
      <c r="AB12" s="19"/>
      <c r="AC12" s="19"/>
      <c r="AD12" s="19"/>
      <c r="AE12" s="19">
        <v>10830</v>
      </c>
      <c r="AF12" s="19"/>
      <c r="AG12" s="19"/>
      <c r="AH12" s="19">
        <v>2038</v>
      </c>
      <c r="AI12" s="19"/>
      <c r="AJ12" s="19"/>
      <c r="AK12" s="19">
        <v>4883</v>
      </c>
      <c r="AL12" s="19">
        <v>13152</v>
      </c>
      <c r="AM12" s="19">
        <v>4585</v>
      </c>
      <c r="AN12" s="19">
        <v>8567</v>
      </c>
      <c r="AO12" s="19"/>
      <c r="AP12" s="19">
        <v>0</v>
      </c>
      <c r="AQ12" s="19"/>
      <c r="AR12" s="19"/>
      <c r="AS12" s="19"/>
      <c r="AT12" s="19"/>
      <c r="AU12" s="19">
        <v>345873</v>
      </c>
      <c r="AV12" s="19">
        <v>0</v>
      </c>
      <c r="AW12" s="19"/>
      <c r="AX12" s="19"/>
      <c r="AY12" s="19"/>
      <c r="AZ12" s="19"/>
      <c r="BA12" s="19"/>
      <c r="BB12" s="20">
        <v>345873</v>
      </c>
      <c r="BC12" s="2"/>
    </row>
    <row r="13" spans="1:55" x14ac:dyDescent="0.35">
      <c r="A13" s="5">
        <v>7</v>
      </c>
      <c r="B13" s="7" t="s">
        <v>59</v>
      </c>
      <c r="C13" s="18">
        <v>49482</v>
      </c>
      <c r="D13" s="19">
        <v>205</v>
      </c>
      <c r="E13" s="19"/>
      <c r="F13" s="19"/>
      <c r="G13" s="19">
        <v>314</v>
      </c>
      <c r="H13" s="19">
        <v>314</v>
      </c>
      <c r="I13" s="19"/>
      <c r="J13" s="19"/>
      <c r="K13" s="19"/>
      <c r="L13" s="19"/>
      <c r="M13" s="19"/>
      <c r="N13" s="19">
        <v>9779</v>
      </c>
      <c r="O13" s="19"/>
      <c r="P13" s="19"/>
      <c r="Q13" s="19">
        <v>39184</v>
      </c>
      <c r="R13" s="19"/>
      <c r="S13" s="19"/>
      <c r="T13" s="19"/>
      <c r="U13" s="19"/>
      <c r="V13" s="19"/>
      <c r="W13" s="19"/>
      <c r="X13" s="19">
        <v>38024</v>
      </c>
      <c r="Y13" s="19">
        <v>1279</v>
      </c>
      <c r="Z13" s="19">
        <v>32671</v>
      </c>
      <c r="AA13" s="19">
        <v>0</v>
      </c>
      <c r="AB13" s="19">
        <v>843</v>
      </c>
      <c r="AC13" s="19">
        <v>840</v>
      </c>
      <c r="AD13" s="19"/>
      <c r="AE13" s="19"/>
      <c r="AF13" s="19"/>
      <c r="AG13" s="19"/>
      <c r="AH13" s="19"/>
      <c r="AI13" s="19"/>
      <c r="AJ13" s="19"/>
      <c r="AK13" s="19">
        <v>2391</v>
      </c>
      <c r="AL13" s="19">
        <v>0</v>
      </c>
      <c r="AM13" s="19"/>
      <c r="AN13" s="19"/>
      <c r="AO13" s="19"/>
      <c r="AP13" s="19">
        <v>0</v>
      </c>
      <c r="AQ13" s="19"/>
      <c r="AR13" s="19"/>
      <c r="AS13" s="19"/>
      <c r="AT13" s="19"/>
      <c r="AU13" s="19">
        <v>87506</v>
      </c>
      <c r="AV13" s="19">
        <v>0</v>
      </c>
      <c r="AW13" s="19"/>
      <c r="AX13" s="19"/>
      <c r="AY13" s="19"/>
      <c r="AZ13" s="19"/>
      <c r="BA13" s="19"/>
      <c r="BB13" s="20">
        <v>87506</v>
      </c>
      <c r="BC13" s="2"/>
    </row>
    <row r="14" spans="1:55" x14ac:dyDescent="0.35">
      <c r="A14" s="5">
        <v>8</v>
      </c>
      <c r="B14" s="7" t="s">
        <v>60</v>
      </c>
      <c r="C14" s="18">
        <v>55583.511729999998</v>
      </c>
      <c r="D14" s="19">
        <v>15491.678040000001</v>
      </c>
      <c r="E14" s="19">
        <v>629.40651000000003</v>
      </c>
      <c r="F14" s="19"/>
      <c r="G14" s="19">
        <v>8451.3201300000001</v>
      </c>
      <c r="H14" s="19">
        <v>7584.3201300000001</v>
      </c>
      <c r="I14" s="19">
        <v>269.59350000000001</v>
      </c>
      <c r="J14" s="19"/>
      <c r="K14" s="19">
        <v>867</v>
      </c>
      <c r="L14" s="19"/>
      <c r="M14" s="19"/>
      <c r="N14" s="19">
        <v>17002.091970000001</v>
      </c>
      <c r="O14" s="19"/>
      <c r="P14" s="19"/>
      <c r="Q14" s="19">
        <v>14193.42159</v>
      </c>
      <c r="R14" s="19">
        <v>445</v>
      </c>
      <c r="S14" s="19"/>
      <c r="T14" s="19"/>
      <c r="U14" s="19"/>
      <c r="V14" s="19"/>
      <c r="W14" s="19"/>
      <c r="X14" s="19">
        <v>378891.87011000002</v>
      </c>
      <c r="Y14" s="19">
        <v>14186.85023</v>
      </c>
      <c r="Z14" s="19">
        <v>328395.43581</v>
      </c>
      <c r="AA14" s="19">
        <v>112.28534000000001</v>
      </c>
      <c r="AB14" s="19">
        <v>931.03315999999995</v>
      </c>
      <c r="AC14" s="19">
        <v>2027.8794600000001</v>
      </c>
      <c r="AD14" s="19">
        <v>11304.77939</v>
      </c>
      <c r="AE14" s="19">
        <v>9022.1111199999996</v>
      </c>
      <c r="AF14" s="19">
        <v>576.93736999999999</v>
      </c>
      <c r="AG14" s="19">
        <v>1375.81106</v>
      </c>
      <c r="AH14" s="19">
        <v>2884.3328000000001</v>
      </c>
      <c r="AI14" s="19"/>
      <c r="AJ14" s="19"/>
      <c r="AK14" s="19">
        <v>8074.4143700000004</v>
      </c>
      <c r="AL14" s="19">
        <v>1521.04792</v>
      </c>
      <c r="AM14" s="19">
        <v>305.07580000000002</v>
      </c>
      <c r="AN14" s="19">
        <v>1046.87249</v>
      </c>
      <c r="AO14" s="19">
        <v>169.09962999999999</v>
      </c>
      <c r="AP14" s="19">
        <v>2930.6137199999998</v>
      </c>
      <c r="AQ14" s="19"/>
      <c r="AR14" s="19">
        <v>2930.6137199999998</v>
      </c>
      <c r="AS14" s="19"/>
      <c r="AT14" s="19"/>
      <c r="AU14" s="19">
        <v>438927.04347999999</v>
      </c>
      <c r="AV14" s="19">
        <v>0</v>
      </c>
      <c r="AW14" s="19"/>
      <c r="AX14" s="19"/>
      <c r="AY14" s="19"/>
      <c r="AZ14" s="19"/>
      <c r="BA14" s="19"/>
      <c r="BB14" s="20">
        <v>438927.04347999999</v>
      </c>
      <c r="BC14" s="2"/>
    </row>
    <row r="15" spans="1:55" x14ac:dyDescent="0.35">
      <c r="A15" s="5">
        <v>9</v>
      </c>
      <c r="B15" s="7" t="s">
        <v>61</v>
      </c>
      <c r="C15" s="18">
        <v>148034.57587</v>
      </c>
      <c r="D15" s="19">
        <v>39205.979850000003</v>
      </c>
      <c r="E15" s="19">
        <v>723.38556000000005</v>
      </c>
      <c r="F15" s="19">
        <v>4278.1786300000003</v>
      </c>
      <c r="G15" s="19">
        <v>23655.5128</v>
      </c>
      <c r="H15" s="19">
        <v>7416.5281299999997</v>
      </c>
      <c r="I15" s="19"/>
      <c r="J15" s="19">
        <v>429.93182000000002</v>
      </c>
      <c r="K15" s="19">
        <v>16238.98467</v>
      </c>
      <c r="L15" s="19"/>
      <c r="M15" s="19">
        <v>261.77791999999999</v>
      </c>
      <c r="N15" s="19">
        <v>47476.265079999997</v>
      </c>
      <c r="O15" s="19"/>
      <c r="P15" s="19">
        <v>3383.45795</v>
      </c>
      <c r="Q15" s="19">
        <v>32581.226320000002</v>
      </c>
      <c r="R15" s="19">
        <v>2109.1945599999999</v>
      </c>
      <c r="S15" s="19"/>
      <c r="T15" s="19"/>
      <c r="U15" s="19">
        <v>3006.3972600000002</v>
      </c>
      <c r="V15" s="19"/>
      <c r="W15" s="19">
        <v>104.5</v>
      </c>
      <c r="X15" s="19">
        <v>169689.38665999999</v>
      </c>
      <c r="Y15" s="19">
        <v>9534.3728699999992</v>
      </c>
      <c r="Z15" s="19">
        <v>127719.20922999999</v>
      </c>
      <c r="AA15" s="19">
        <v>442.72696000000002</v>
      </c>
      <c r="AB15" s="19">
        <v>7.62331</v>
      </c>
      <c r="AC15" s="19">
        <v>5024.7539100000004</v>
      </c>
      <c r="AD15" s="19">
        <v>1417.4186</v>
      </c>
      <c r="AE15" s="19">
        <v>16162.31517</v>
      </c>
      <c r="AF15" s="19">
        <v>542.74708999999996</v>
      </c>
      <c r="AG15" s="19">
        <v>351.41572000000002</v>
      </c>
      <c r="AH15" s="19">
        <v>1481.89975</v>
      </c>
      <c r="AI15" s="19"/>
      <c r="AJ15" s="19"/>
      <c r="AK15" s="19">
        <v>7004.9040500000001</v>
      </c>
      <c r="AL15" s="19">
        <v>88.763350000000003</v>
      </c>
      <c r="AM15" s="19">
        <v>88.763350000000003</v>
      </c>
      <c r="AN15" s="19"/>
      <c r="AO15" s="19"/>
      <c r="AP15" s="19">
        <v>7745.6064100000003</v>
      </c>
      <c r="AQ15" s="19">
        <v>21.945</v>
      </c>
      <c r="AR15" s="19">
        <v>7723.6614099999997</v>
      </c>
      <c r="AS15" s="19">
        <v>0</v>
      </c>
      <c r="AT15" s="19">
        <v>3525.68516</v>
      </c>
      <c r="AU15" s="19">
        <v>329084.01744999998</v>
      </c>
      <c r="AV15" s="19">
        <v>0</v>
      </c>
      <c r="AW15" s="19"/>
      <c r="AX15" s="19"/>
      <c r="AY15" s="19"/>
      <c r="AZ15" s="19"/>
      <c r="BA15" s="19"/>
      <c r="BB15" s="20">
        <v>329084.01744999998</v>
      </c>
      <c r="BC15" s="2"/>
    </row>
    <row r="16" spans="1:55" x14ac:dyDescent="0.35">
      <c r="A16" s="5">
        <v>10</v>
      </c>
      <c r="B16" s="7" t="s">
        <v>62</v>
      </c>
      <c r="C16" s="18">
        <v>59885.05</v>
      </c>
      <c r="D16" s="19">
        <v>20647.57</v>
      </c>
      <c r="E16" s="19">
        <v>2476.64</v>
      </c>
      <c r="F16" s="19">
        <v>235.8</v>
      </c>
      <c r="G16" s="19">
        <v>4786.0600000000004</v>
      </c>
      <c r="H16" s="19">
        <v>4460.6000000000004</v>
      </c>
      <c r="I16" s="19">
        <v>124.72</v>
      </c>
      <c r="J16" s="19"/>
      <c r="K16" s="19">
        <v>325.45999999999998</v>
      </c>
      <c r="L16" s="19"/>
      <c r="M16" s="19"/>
      <c r="N16" s="19">
        <v>21196.52</v>
      </c>
      <c r="O16" s="19"/>
      <c r="P16" s="19"/>
      <c r="Q16" s="19">
        <v>12588.5</v>
      </c>
      <c r="R16" s="19">
        <v>290</v>
      </c>
      <c r="S16" s="19"/>
      <c r="T16" s="19"/>
      <c r="U16" s="19">
        <v>376.4</v>
      </c>
      <c r="V16" s="19"/>
      <c r="W16" s="19"/>
      <c r="X16" s="19">
        <v>10201.969999999999</v>
      </c>
      <c r="Y16" s="19">
        <v>3410.79</v>
      </c>
      <c r="Z16" s="19">
        <v>972.34</v>
      </c>
      <c r="AA16" s="19">
        <v>284.35000000000002</v>
      </c>
      <c r="AB16" s="19"/>
      <c r="AC16" s="19">
        <v>1324.81</v>
      </c>
      <c r="AD16" s="19"/>
      <c r="AE16" s="19">
        <v>1544.61</v>
      </c>
      <c r="AF16" s="19"/>
      <c r="AG16" s="19">
        <v>504.88</v>
      </c>
      <c r="AH16" s="19"/>
      <c r="AI16" s="19"/>
      <c r="AJ16" s="19"/>
      <c r="AK16" s="19">
        <v>2160.19</v>
      </c>
      <c r="AL16" s="19">
        <v>0</v>
      </c>
      <c r="AM16" s="19"/>
      <c r="AN16" s="19"/>
      <c r="AO16" s="19"/>
      <c r="AP16" s="19">
        <v>0</v>
      </c>
      <c r="AQ16" s="19"/>
      <c r="AR16" s="19"/>
      <c r="AS16" s="19"/>
      <c r="AT16" s="19"/>
      <c r="AU16" s="19">
        <v>70087.02</v>
      </c>
      <c r="AV16" s="19">
        <v>0</v>
      </c>
      <c r="AW16" s="19"/>
      <c r="AX16" s="19"/>
      <c r="AY16" s="19"/>
      <c r="AZ16" s="19"/>
      <c r="BA16" s="19"/>
      <c r="BB16" s="20">
        <v>70087.02</v>
      </c>
      <c r="BC16" s="2"/>
    </row>
    <row r="17" spans="1:55" x14ac:dyDescent="0.35">
      <c r="A17" s="5">
        <v>11</v>
      </c>
      <c r="B17" s="7" t="s">
        <v>63</v>
      </c>
      <c r="C17" s="18">
        <v>11140</v>
      </c>
      <c r="D17" s="19">
        <v>11140</v>
      </c>
      <c r="E17" s="19"/>
      <c r="F17" s="19"/>
      <c r="G17" s="19">
        <v>0</v>
      </c>
      <c r="H17" s="19">
        <v>0</v>
      </c>
      <c r="I17" s="19"/>
      <c r="J17" s="19"/>
      <c r="K17" s="19">
        <v>0</v>
      </c>
      <c r="L17" s="19"/>
      <c r="M17" s="19"/>
      <c r="N17" s="19">
        <v>0</v>
      </c>
      <c r="O17" s="19"/>
      <c r="P17" s="19"/>
      <c r="Q17" s="19">
        <v>0</v>
      </c>
      <c r="R17" s="19">
        <v>0</v>
      </c>
      <c r="S17" s="19"/>
      <c r="T17" s="19"/>
      <c r="U17" s="19">
        <v>0</v>
      </c>
      <c r="V17" s="19"/>
      <c r="W17" s="19"/>
      <c r="X17" s="19">
        <v>47086</v>
      </c>
      <c r="Y17" s="19">
        <v>0</v>
      </c>
      <c r="Z17" s="19">
        <v>0</v>
      </c>
      <c r="AA17" s="19">
        <v>30098</v>
      </c>
      <c r="AB17" s="19">
        <v>1369</v>
      </c>
      <c r="AC17" s="19">
        <v>448</v>
      </c>
      <c r="AD17" s="19">
        <v>0</v>
      </c>
      <c r="AE17" s="19">
        <v>10711</v>
      </c>
      <c r="AF17" s="19">
        <v>0</v>
      </c>
      <c r="AG17" s="19">
        <v>0</v>
      </c>
      <c r="AH17" s="19">
        <v>0</v>
      </c>
      <c r="AI17" s="19"/>
      <c r="AJ17" s="19"/>
      <c r="AK17" s="19">
        <v>4460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19">
        <v>0</v>
      </c>
      <c r="AT17" s="19">
        <v>0</v>
      </c>
      <c r="AU17" s="19">
        <v>58226</v>
      </c>
      <c r="AV17" s="19">
        <v>0</v>
      </c>
      <c r="AW17" s="19">
        <v>0</v>
      </c>
      <c r="AX17" s="19">
        <v>0</v>
      </c>
      <c r="AY17" s="19">
        <v>0</v>
      </c>
      <c r="AZ17" s="19">
        <v>0</v>
      </c>
      <c r="BA17" s="19">
        <v>0</v>
      </c>
      <c r="BB17" s="20">
        <v>58226</v>
      </c>
      <c r="BC17" s="2"/>
    </row>
    <row r="18" spans="1:55" x14ac:dyDescent="0.35">
      <c r="A18" s="5">
        <v>12</v>
      </c>
      <c r="B18" s="7" t="s">
        <v>64</v>
      </c>
      <c r="C18" s="18">
        <v>0</v>
      </c>
      <c r="D18" s="19"/>
      <c r="E18" s="19"/>
      <c r="F18" s="19"/>
      <c r="G18" s="19">
        <v>0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>
        <v>0</v>
      </c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>
        <v>0</v>
      </c>
      <c r="AM18" s="19"/>
      <c r="AN18" s="19"/>
      <c r="AO18" s="19"/>
      <c r="AP18" s="19">
        <v>0</v>
      </c>
      <c r="AQ18" s="19"/>
      <c r="AR18" s="19"/>
      <c r="AS18" s="19"/>
      <c r="AT18" s="19"/>
      <c r="AU18" s="19">
        <v>0</v>
      </c>
      <c r="AV18" s="19">
        <v>0</v>
      </c>
      <c r="AW18" s="19"/>
      <c r="AX18" s="19"/>
      <c r="AY18" s="19"/>
      <c r="AZ18" s="19"/>
      <c r="BA18" s="19"/>
      <c r="BB18" s="20">
        <v>0</v>
      </c>
      <c r="BC18" s="2"/>
    </row>
    <row r="19" spans="1:55" x14ac:dyDescent="0.35">
      <c r="A19" s="5">
        <v>13</v>
      </c>
      <c r="B19" s="7" t="s">
        <v>65</v>
      </c>
      <c r="C19" s="18">
        <v>0</v>
      </c>
      <c r="D19" s="19"/>
      <c r="E19" s="19"/>
      <c r="F19" s="19"/>
      <c r="G19" s="19">
        <v>0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>
        <v>0</v>
      </c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>
        <v>0</v>
      </c>
      <c r="AM19" s="19"/>
      <c r="AN19" s="19"/>
      <c r="AO19" s="19"/>
      <c r="AP19" s="19">
        <v>0</v>
      </c>
      <c r="AQ19" s="19"/>
      <c r="AR19" s="19"/>
      <c r="AS19" s="19"/>
      <c r="AT19" s="19"/>
      <c r="AU19" s="19">
        <v>0</v>
      </c>
      <c r="AV19" s="19">
        <v>0</v>
      </c>
      <c r="AW19" s="19"/>
      <c r="AX19" s="19"/>
      <c r="AY19" s="19"/>
      <c r="AZ19" s="19"/>
      <c r="BA19" s="19"/>
      <c r="BB19" s="20">
        <v>0</v>
      </c>
      <c r="BC19" s="2"/>
    </row>
    <row r="20" spans="1:55" x14ac:dyDescent="0.35">
      <c r="A20" s="5">
        <v>14</v>
      </c>
      <c r="B20" s="7" t="s">
        <v>66</v>
      </c>
      <c r="C20" s="18">
        <v>45829.437674879002</v>
      </c>
      <c r="D20" s="19"/>
      <c r="E20" s="19"/>
      <c r="F20" s="19"/>
      <c r="G20" s="19">
        <v>9480.0236687289998</v>
      </c>
      <c r="H20" s="19"/>
      <c r="I20" s="19"/>
      <c r="J20" s="19"/>
      <c r="K20" s="19">
        <v>9480.0236687289998</v>
      </c>
      <c r="L20" s="19"/>
      <c r="M20" s="19"/>
      <c r="N20" s="19">
        <v>26323.640227700002</v>
      </c>
      <c r="O20" s="19"/>
      <c r="P20" s="19"/>
      <c r="Q20" s="19">
        <v>6283.0338984500004</v>
      </c>
      <c r="R20" s="19">
        <v>325.95</v>
      </c>
      <c r="S20" s="19"/>
      <c r="T20" s="19"/>
      <c r="U20" s="19">
        <v>3416.7898799999998</v>
      </c>
      <c r="V20" s="19"/>
      <c r="W20" s="19"/>
      <c r="X20" s="19">
        <v>218647.08867473999</v>
      </c>
      <c r="Y20" s="19">
        <v>2175.4886999999999</v>
      </c>
      <c r="Z20" s="19">
        <v>4511.2460000000001</v>
      </c>
      <c r="AA20" s="19">
        <v>107.8218</v>
      </c>
      <c r="AB20" s="19">
        <v>32055.36162408</v>
      </c>
      <c r="AC20" s="19">
        <v>12039.252049229</v>
      </c>
      <c r="AD20" s="19">
        <v>8253.0347169220004</v>
      </c>
      <c r="AE20" s="19">
        <v>82857.803175929002</v>
      </c>
      <c r="AF20" s="19">
        <v>109.021866167</v>
      </c>
      <c r="AG20" s="19">
        <v>563.71936209</v>
      </c>
      <c r="AH20" s="19"/>
      <c r="AI20" s="19"/>
      <c r="AJ20" s="19"/>
      <c r="AK20" s="19">
        <v>75974.339380322999</v>
      </c>
      <c r="AL20" s="19">
        <v>927.50719000000004</v>
      </c>
      <c r="AM20" s="19">
        <v>927.50719000000004</v>
      </c>
      <c r="AN20" s="19"/>
      <c r="AO20" s="19"/>
      <c r="AP20" s="19">
        <v>7764.641909766</v>
      </c>
      <c r="AQ20" s="19">
        <v>514.42082000000005</v>
      </c>
      <c r="AR20" s="19">
        <v>7250.2210897659997</v>
      </c>
      <c r="AS20" s="19"/>
      <c r="AT20" s="19">
        <v>23470.644743689001</v>
      </c>
      <c r="AU20" s="19">
        <v>296639.320193074</v>
      </c>
      <c r="AV20" s="19">
        <v>0</v>
      </c>
      <c r="AW20" s="19"/>
      <c r="AX20" s="19"/>
      <c r="AY20" s="19"/>
      <c r="AZ20" s="19"/>
      <c r="BA20" s="19"/>
      <c r="BB20" s="20">
        <v>296639.320193074</v>
      </c>
      <c r="BC20" s="2"/>
    </row>
    <row r="21" spans="1:55" x14ac:dyDescent="0.35">
      <c r="A21" s="5">
        <v>15</v>
      </c>
      <c r="B21" s="7" t="s">
        <v>67</v>
      </c>
      <c r="C21" s="18">
        <v>13619</v>
      </c>
      <c r="D21" s="19">
        <v>4589</v>
      </c>
      <c r="E21" s="19"/>
      <c r="F21" s="19"/>
      <c r="G21" s="19">
        <v>2116</v>
      </c>
      <c r="H21" s="19">
        <v>2116</v>
      </c>
      <c r="I21" s="19"/>
      <c r="J21" s="19"/>
      <c r="K21" s="19"/>
      <c r="L21" s="19"/>
      <c r="M21" s="19"/>
      <c r="N21" s="19"/>
      <c r="O21" s="19"/>
      <c r="P21" s="19"/>
      <c r="Q21" s="19">
        <v>6262</v>
      </c>
      <c r="R21" s="19"/>
      <c r="S21" s="19"/>
      <c r="T21" s="19"/>
      <c r="U21" s="19">
        <v>652</v>
      </c>
      <c r="V21" s="19"/>
      <c r="W21" s="19"/>
      <c r="X21" s="19">
        <v>15481</v>
      </c>
      <c r="Y21" s="19">
        <v>546</v>
      </c>
      <c r="Z21" s="19">
        <v>8422</v>
      </c>
      <c r="AA21" s="19"/>
      <c r="AB21" s="19"/>
      <c r="AC21" s="19">
        <v>281</v>
      </c>
      <c r="AD21" s="19"/>
      <c r="AE21" s="19">
        <v>58</v>
      </c>
      <c r="AF21" s="19"/>
      <c r="AG21" s="19">
        <v>246</v>
      </c>
      <c r="AH21" s="19"/>
      <c r="AI21" s="19"/>
      <c r="AJ21" s="19"/>
      <c r="AK21" s="19">
        <v>5928</v>
      </c>
      <c r="AL21" s="19">
        <v>0</v>
      </c>
      <c r="AM21" s="19"/>
      <c r="AN21" s="19"/>
      <c r="AO21" s="19"/>
      <c r="AP21" s="19">
        <v>0</v>
      </c>
      <c r="AQ21" s="19"/>
      <c r="AR21" s="19"/>
      <c r="AS21" s="19"/>
      <c r="AT21" s="19"/>
      <c r="AU21" s="19">
        <v>29100</v>
      </c>
      <c r="AV21" s="19">
        <v>0</v>
      </c>
      <c r="AW21" s="19"/>
      <c r="AX21" s="19"/>
      <c r="AY21" s="19"/>
      <c r="AZ21" s="19"/>
      <c r="BA21" s="19"/>
      <c r="BB21" s="20">
        <v>29100</v>
      </c>
      <c r="BC21" s="2"/>
    </row>
    <row r="22" spans="1:55" x14ac:dyDescent="0.35">
      <c r="A22" s="5">
        <v>16</v>
      </c>
      <c r="B22" s="7" t="s">
        <v>68</v>
      </c>
      <c r="C22" s="18">
        <v>143038.72029999999</v>
      </c>
      <c r="D22" s="19">
        <v>43292.650959999897</v>
      </c>
      <c r="E22" s="19">
        <v>263.76848000000001</v>
      </c>
      <c r="F22" s="19">
        <v>0</v>
      </c>
      <c r="G22" s="19">
        <v>5468.1419500000002</v>
      </c>
      <c r="H22" s="19">
        <v>2772.3615500000001</v>
      </c>
      <c r="I22" s="19">
        <v>0</v>
      </c>
      <c r="J22" s="19">
        <v>0</v>
      </c>
      <c r="K22" s="19">
        <v>2695.7804000000001</v>
      </c>
      <c r="L22" s="19">
        <v>0</v>
      </c>
      <c r="M22" s="19">
        <v>0</v>
      </c>
      <c r="N22" s="19">
        <v>72688.670129999999</v>
      </c>
      <c r="O22" s="19">
        <v>0</v>
      </c>
      <c r="P22" s="19">
        <v>0</v>
      </c>
      <c r="Q22" s="19">
        <v>16228.85389</v>
      </c>
      <c r="R22" s="19">
        <v>0</v>
      </c>
      <c r="S22" s="19">
        <v>0</v>
      </c>
      <c r="T22" s="19">
        <v>0</v>
      </c>
      <c r="U22" s="19">
        <v>5360.40337</v>
      </c>
      <c r="V22" s="19">
        <v>0</v>
      </c>
      <c r="W22" s="19">
        <v>0</v>
      </c>
      <c r="X22" s="19">
        <v>297000.70812999998</v>
      </c>
      <c r="Y22" s="19">
        <v>21132.805189999999</v>
      </c>
      <c r="Z22" s="19">
        <v>73147.758589999998</v>
      </c>
      <c r="AA22" s="19">
        <v>8362.9410100000005</v>
      </c>
      <c r="AB22" s="19">
        <v>25268.487539999998</v>
      </c>
      <c r="AC22" s="19">
        <v>61465.68679</v>
      </c>
      <c r="AD22" s="19">
        <v>19622.438119999999</v>
      </c>
      <c r="AE22" s="19">
        <v>4502.1929</v>
      </c>
      <c r="AF22" s="19">
        <v>0</v>
      </c>
      <c r="AG22" s="19">
        <v>1866.8395</v>
      </c>
      <c r="AH22" s="19">
        <v>3203.8855699999999</v>
      </c>
      <c r="AI22" s="19">
        <v>0</v>
      </c>
      <c r="AJ22" s="19">
        <v>0</v>
      </c>
      <c r="AK22" s="19">
        <v>78427.672919999997</v>
      </c>
      <c r="AL22" s="19">
        <v>6066.6853700000001</v>
      </c>
      <c r="AM22" s="19">
        <v>5991.5210500000003</v>
      </c>
      <c r="AN22" s="19">
        <v>75.164320000000004</v>
      </c>
      <c r="AO22" s="19">
        <v>0</v>
      </c>
      <c r="AP22" s="19">
        <v>1657.2692999999999</v>
      </c>
      <c r="AQ22" s="19">
        <v>0</v>
      </c>
      <c r="AR22" s="19">
        <v>1657.2692999999999</v>
      </c>
      <c r="AS22" s="19">
        <v>0</v>
      </c>
      <c r="AT22" s="19">
        <v>0</v>
      </c>
      <c r="AU22" s="19">
        <v>447763.38309999998</v>
      </c>
      <c r="AV22" s="19">
        <v>3049.0600199999999</v>
      </c>
      <c r="AW22" s="19">
        <v>221.154</v>
      </c>
      <c r="AX22" s="19">
        <v>2827.9060199999999</v>
      </c>
      <c r="AY22" s="19">
        <v>0</v>
      </c>
      <c r="AZ22" s="19">
        <v>0</v>
      </c>
      <c r="BA22" s="19">
        <v>0</v>
      </c>
      <c r="BB22" s="20">
        <v>450812.44312000001</v>
      </c>
      <c r="BC22" s="2"/>
    </row>
    <row r="23" spans="1:55" x14ac:dyDescent="0.35">
      <c r="A23" s="5">
        <v>17</v>
      </c>
      <c r="B23" s="7" t="s">
        <v>69</v>
      </c>
      <c r="C23" s="18">
        <v>354509.697577318</v>
      </c>
      <c r="D23" s="19">
        <v>163131.31221836401</v>
      </c>
      <c r="E23" s="19">
        <v>1669.45587696657</v>
      </c>
      <c r="F23" s="19">
        <v>832.5</v>
      </c>
      <c r="G23" s="19">
        <v>28916.8871404944</v>
      </c>
      <c r="H23" s="19">
        <v>13937.818736613501</v>
      </c>
      <c r="I23" s="19">
        <v>325.42110000000002</v>
      </c>
      <c r="J23" s="19"/>
      <c r="K23" s="19">
        <v>14979.068403880899</v>
      </c>
      <c r="L23" s="19"/>
      <c r="M23" s="19"/>
      <c r="N23" s="19">
        <v>90831.472520466807</v>
      </c>
      <c r="O23" s="19"/>
      <c r="P23" s="19"/>
      <c r="Q23" s="19">
        <v>48205.561876388303</v>
      </c>
      <c r="R23" s="19">
        <v>22765.392221604499</v>
      </c>
      <c r="S23" s="19"/>
      <c r="T23" s="19"/>
      <c r="U23" s="19">
        <v>659.07159999999999</v>
      </c>
      <c r="V23" s="19"/>
      <c r="W23" s="19"/>
      <c r="X23" s="19">
        <v>437274.15512238501</v>
      </c>
      <c r="Y23" s="19">
        <v>14642.947196285</v>
      </c>
      <c r="Z23" s="19">
        <v>222409.450010086</v>
      </c>
      <c r="AA23" s="19">
        <v>3066.70341799889</v>
      </c>
      <c r="AB23" s="19">
        <v>18932.397502953201</v>
      </c>
      <c r="AC23" s="19">
        <v>26535.974724939701</v>
      </c>
      <c r="AD23" s="19">
        <v>10016.9266357131</v>
      </c>
      <c r="AE23" s="19">
        <v>36861.861689089899</v>
      </c>
      <c r="AF23" s="19"/>
      <c r="AG23" s="19">
        <v>2585.4985552153698</v>
      </c>
      <c r="AH23" s="19">
        <v>37169.5505820732</v>
      </c>
      <c r="AI23" s="19"/>
      <c r="AJ23" s="19"/>
      <c r="AK23" s="19">
        <v>65052.844808030299</v>
      </c>
      <c r="AL23" s="19">
        <v>387.44091379506199</v>
      </c>
      <c r="AM23" s="19">
        <v>13.457471109612801</v>
      </c>
      <c r="AN23" s="19">
        <v>369.414657094304</v>
      </c>
      <c r="AO23" s="19">
        <v>4.5687855911456001</v>
      </c>
      <c r="AP23" s="19">
        <v>244.43601000000001</v>
      </c>
      <c r="AQ23" s="19"/>
      <c r="AR23" s="19">
        <v>244.43601000000001</v>
      </c>
      <c r="AS23" s="19"/>
      <c r="AT23" s="19"/>
      <c r="AU23" s="19">
        <v>792415.72962349805</v>
      </c>
      <c r="AV23" s="19">
        <v>0</v>
      </c>
      <c r="AW23" s="19"/>
      <c r="AX23" s="19"/>
      <c r="AY23" s="19"/>
      <c r="AZ23" s="19"/>
      <c r="BA23" s="19"/>
      <c r="BB23" s="20">
        <v>792415.72962349805</v>
      </c>
      <c r="BC23" s="2"/>
    </row>
    <row r="24" spans="1:55" x14ac:dyDescent="0.35">
      <c r="A24" s="5">
        <v>18</v>
      </c>
      <c r="B24" s="7" t="s">
        <v>70</v>
      </c>
      <c r="C24" s="18">
        <v>271826.02</v>
      </c>
      <c r="D24" s="19">
        <v>255934.52</v>
      </c>
      <c r="E24" s="19"/>
      <c r="F24" s="19"/>
      <c r="G24" s="19">
        <v>15364.3</v>
      </c>
      <c r="H24" s="19">
        <v>15364.3</v>
      </c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>
        <v>527.20000000000005</v>
      </c>
      <c r="V24" s="19"/>
      <c r="W24" s="19"/>
      <c r="X24" s="19">
        <v>0</v>
      </c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>
        <v>0</v>
      </c>
      <c r="AM24" s="19"/>
      <c r="AN24" s="19"/>
      <c r="AO24" s="19"/>
      <c r="AP24" s="19">
        <v>0</v>
      </c>
      <c r="AQ24" s="19"/>
      <c r="AR24" s="19"/>
      <c r="AS24" s="19"/>
      <c r="AT24" s="19"/>
      <c r="AU24" s="19">
        <v>271826.02</v>
      </c>
      <c r="AV24" s="19">
        <v>0</v>
      </c>
      <c r="AW24" s="19"/>
      <c r="AX24" s="19"/>
      <c r="AY24" s="19"/>
      <c r="AZ24" s="19"/>
      <c r="BA24" s="19"/>
      <c r="BB24" s="20">
        <v>271826.02</v>
      </c>
      <c r="BC24" s="2"/>
    </row>
    <row r="25" spans="1:55" x14ac:dyDescent="0.35">
      <c r="A25" s="5">
        <v>19</v>
      </c>
      <c r="B25" s="7" t="s">
        <v>71</v>
      </c>
      <c r="C25" s="18">
        <v>259402.26800000001</v>
      </c>
      <c r="D25" s="19">
        <v>154974.745</v>
      </c>
      <c r="E25" s="19">
        <v>3219.1460000000002</v>
      </c>
      <c r="F25" s="19">
        <v>4452.0389999999998</v>
      </c>
      <c r="G25" s="19">
        <v>25154.773000000001</v>
      </c>
      <c r="H25" s="19">
        <v>11810.717000000001</v>
      </c>
      <c r="I25" s="19">
        <v>0</v>
      </c>
      <c r="J25" s="19">
        <v>0</v>
      </c>
      <c r="K25" s="19">
        <v>13344.056</v>
      </c>
      <c r="L25" s="19">
        <v>0</v>
      </c>
      <c r="M25" s="19">
        <v>0</v>
      </c>
      <c r="N25" s="19">
        <v>50114.947999999997</v>
      </c>
      <c r="O25" s="19">
        <v>0</v>
      </c>
      <c r="P25" s="19">
        <v>0</v>
      </c>
      <c r="Q25" s="19">
        <v>24230.947</v>
      </c>
      <c r="R25" s="19">
        <v>2368.36</v>
      </c>
      <c r="S25" s="19">
        <v>0</v>
      </c>
      <c r="T25" s="19">
        <v>0</v>
      </c>
      <c r="U25" s="19">
        <v>2558.4949999999999</v>
      </c>
      <c r="V25" s="19">
        <v>61.088000000000001</v>
      </c>
      <c r="W25" s="19">
        <v>0</v>
      </c>
      <c r="X25" s="19">
        <v>808338.65099999995</v>
      </c>
      <c r="Y25" s="19">
        <v>12448.691999999999</v>
      </c>
      <c r="Z25" s="19">
        <v>518336.5</v>
      </c>
      <c r="AA25" s="19">
        <v>14977.004000000001</v>
      </c>
      <c r="AB25" s="19">
        <v>28116.477999999999</v>
      </c>
      <c r="AC25" s="19">
        <v>36290.712</v>
      </c>
      <c r="AD25" s="19">
        <v>340.18299999999999</v>
      </c>
      <c r="AE25" s="19">
        <v>47219.264999999999</v>
      </c>
      <c r="AF25" s="19">
        <v>229.893</v>
      </c>
      <c r="AG25" s="19">
        <v>1281.5709999999999</v>
      </c>
      <c r="AH25" s="19">
        <v>55111.476999999999</v>
      </c>
      <c r="AI25" s="19">
        <v>0</v>
      </c>
      <c r="AJ25" s="19">
        <v>0</v>
      </c>
      <c r="AK25" s="19">
        <v>93986.876000000004</v>
      </c>
      <c r="AL25" s="19">
        <v>20143.848999999998</v>
      </c>
      <c r="AM25" s="19">
        <v>20143.848999999998</v>
      </c>
      <c r="AN25" s="19">
        <v>0</v>
      </c>
      <c r="AO25" s="19">
        <v>0</v>
      </c>
      <c r="AP25" s="19">
        <v>6333.6049999999996</v>
      </c>
      <c r="AQ25" s="19">
        <v>5511.2550000000001</v>
      </c>
      <c r="AR25" s="19">
        <v>822.35</v>
      </c>
      <c r="AS25" s="19">
        <v>0</v>
      </c>
      <c r="AT25" s="19">
        <v>592.29999999999995</v>
      </c>
      <c r="AU25" s="19">
        <v>1094810.673</v>
      </c>
      <c r="AV25" s="19">
        <v>9407.0460000000003</v>
      </c>
      <c r="AW25" s="19">
        <v>0</v>
      </c>
      <c r="AX25" s="19">
        <v>0</v>
      </c>
      <c r="AY25" s="19">
        <v>0</v>
      </c>
      <c r="AZ25" s="19">
        <v>0</v>
      </c>
      <c r="BA25" s="19">
        <v>9407.0460000000003</v>
      </c>
      <c r="BB25" s="20">
        <v>1104217.719</v>
      </c>
      <c r="BC25" s="2"/>
    </row>
    <row r="26" spans="1:55" x14ac:dyDescent="0.35">
      <c r="A26" s="5">
        <v>20</v>
      </c>
      <c r="B26" s="7" t="s">
        <v>72</v>
      </c>
      <c r="C26" s="18">
        <v>30091</v>
      </c>
      <c r="D26" s="19">
        <v>260</v>
      </c>
      <c r="E26" s="19"/>
      <c r="F26" s="19"/>
      <c r="G26" s="19">
        <v>0</v>
      </c>
      <c r="H26" s="19"/>
      <c r="I26" s="19"/>
      <c r="J26" s="19"/>
      <c r="K26" s="19"/>
      <c r="L26" s="19"/>
      <c r="M26" s="19"/>
      <c r="N26" s="19">
        <v>29223</v>
      </c>
      <c r="O26" s="19"/>
      <c r="P26" s="19"/>
      <c r="Q26" s="19">
        <v>608</v>
      </c>
      <c r="R26" s="19"/>
      <c r="S26" s="19"/>
      <c r="T26" s="19"/>
      <c r="U26" s="19"/>
      <c r="V26" s="19"/>
      <c r="W26" s="19"/>
      <c r="X26" s="19">
        <v>0</v>
      </c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>
        <v>0</v>
      </c>
      <c r="AM26" s="19"/>
      <c r="AN26" s="19"/>
      <c r="AO26" s="19"/>
      <c r="AP26" s="19">
        <v>0</v>
      </c>
      <c r="AQ26" s="19"/>
      <c r="AR26" s="19"/>
      <c r="AS26" s="19"/>
      <c r="AT26" s="19"/>
      <c r="AU26" s="19">
        <v>30091</v>
      </c>
      <c r="AV26" s="19">
        <v>0</v>
      </c>
      <c r="AW26" s="19"/>
      <c r="AX26" s="19"/>
      <c r="AY26" s="19"/>
      <c r="AZ26" s="19"/>
      <c r="BA26" s="19"/>
      <c r="BB26" s="20">
        <v>30091</v>
      </c>
      <c r="BC26" s="2"/>
    </row>
    <row r="27" spans="1:55" x14ac:dyDescent="0.35">
      <c r="A27" s="5">
        <v>21</v>
      </c>
      <c r="B27" s="7" t="s">
        <v>73</v>
      </c>
      <c r="C27" s="18">
        <v>2597.51854</v>
      </c>
      <c r="D27" s="19">
        <v>0</v>
      </c>
      <c r="E27" s="19"/>
      <c r="F27" s="19"/>
      <c r="G27" s="19">
        <v>0</v>
      </c>
      <c r="H27" s="19"/>
      <c r="I27" s="19"/>
      <c r="J27" s="19"/>
      <c r="K27" s="19"/>
      <c r="L27" s="19"/>
      <c r="M27" s="19"/>
      <c r="N27" s="19">
        <v>1504.1162200000001</v>
      </c>
      <c r="O27" s="19"/>
      <c r="P27" s="19"/>
      <c r="Q27" s="19">
        <v>1093.4023199999999</v>
      </c>
      <c r="R27" s="19"/>
      <c r="S27" s="19"/>
      <c r="T27" s="19"/>
      <c r="U27" s="19"/>
      <c r="V27" s="19"/>
      <c r="W27" s="19"/>
      <c r="X27" s="19">
        <v>48528.43651</v>
      </c>
      <c r="Y27" s="19">
        <v>7970.23009</v>
      </c>
      <c r="Z27" s="19">
        <v>31898.408019999999</v>
      </c>
      <c r="AA27" s="19"/>
      <c r="AB27" s="19"/>
      <c r="AC27" s="19"/>
      <c r="AD27" s="19"/>
      <c r="AE27" s="19">
        <v>132.59399999999999</v>
      </c>
      <c r="AF27" s="19"/>
      <c r="AG27" s="19">
        <v>3656.6377400000001</v>
      </c>
      <c r="AH27" s="19">
        <v>215.68</v>
      </c>
      <c r="AI27" s="19"/>
      <c r="AJ27" s="19"/>
      <c r="AK27" s="19">
        <v>4654.8866600000001</v>
      </c>
      <c r="AL27" s="19">
        <v>44831.809730000001</v>
      </c>
      <c r="AM27" s="19">
        <v>39463.009729999998</v>
      </c>
      <c r="AN27" s="19">
        <v>5368.8</v>
      </c>
      <c r="AO27" s="19"/>
      <c r="AP27" s="19">
        <v>0</v>
      </c>
      <c r="AQ27" s="19"/>
      <c r="AR27" s="19"/>
      <c r="AS27" s="19"/>
      <c r="AT27" s="19"/>
      <c r="AU27" s="19">
        <v>95957.764779999998</v>
      </c>
      <c r="AV27" s="19">
        <v>0</v>
      </c>
      <c r="AW27" s="19"/>
      <c r="AX27" s="19"/>
      <c r="AY27" s="19"/>
      <c r="AZ27" s="19"/>
      <c r="BA27" s="19"/>
      <c r="BB27" s="20">
        <v>95957.764779999998</v>
      </c>
      <c r="BC27" s="2"/>
    </row>
    <row r="28" spans="1:55" x14ac:dyDescent="0.35">
      <c r="A28" s="5">
        <v>22</v>
      </c>
      <c r="B28" s="7" t="s">
        <v>74</v>
      </c>
      <c r="C28" s="18">
        <v>7404</v>
      </c>
      <c r="D28" s="19">
        <v>1979</v>
      </c>
      <c r="E28" s="19"/>
      <c r="F28" s="19">
        <v>288</v>
      </c>
      <c r="G28" s="19">
        <v>4872</v>
      </c>
      <c r="H28" s="19">
        <v>4872</v>
      </c>
      <c r="I28" s="19"/>
      <c r="J28" s="19"/>
      <c r="K28" s="19"/>
      <c r="L28" s="19"/>
      <c r="M28" s="19"/>
      <c r="N28" s="19"/>
      <c r="O28" s="19"/>
      <c r="P28" s="19"/>
      <c r="Q28" s="19">
        <v>553</v>
      </c>
      <c r="R28" s="19"/>
      <c r="S28" s="19"/>
      <c r="T28" s="19"/>
      <c r="U28" s="19"/>
      <c r="V28" s="19"/>
      <c r="W28" s="19"/>
      <c r="X28" s="19">
        <v>24665</v>
      </c>
      <c r="Y28" s="19">
        <v>1003</v>
      </c>
      <c r="Z28" s="19">
        <v>16430</v>
      </c>
      <c r="AA28" s="19"/>
      <c r="AB28" s="19"/>
      <c r="AC28" s="19"/>
      <c r="AD28" s="19"/>
      <c r="AE28" s="19">
        <v>1094</v>
      </c>
      <c r="AF28" s="19"/>
      <c r="AG28" s="19"/>
      <c r="AH28" s="19">
        <v>3562</v>
      </c>
      <c r="AI28" s="19"/>
      <c r="AJ28" s="19"/>
      <c r="AK28" s="19">
        <v>2576</v>
      </c>
      <c r="AL28" s="19">
        <v>26</v>
      </c>
      <c r="AM28" s="19"/>
      <c r="AN28" s="19">
        <v>26</v>
      </c>
      <c r="AO28" s="19"/>
      <c r="AP28" s="19">
        <v>0</v>
      </c>
      <c r="AQ28" s="19"/>
      <c r="AR28" s="19"/>
      <c r="AS28" s="19"/>
      <c r="AT28" s="19"/>
      <c r="AU28" s="19">
        <v>32095</v>
      </c>
      <c r="AV28" s="19">
        <v>0</v>
      </c>
      <c r="AW28" s="19"/>
      <c r="AX28" s="19"/>
      <c r="AY28" s="19"/>
      <c r="AZ28" s="19"/>
      <c r="BA28" s="19"/>
      <c r="BB28" s="20">
        <v>32095</v>
      </c>
      <c r="BC28" s="2"/>
    </row>
    <row r="29" spans="1:55" x14ac:dyDescent="0.35">
      <c r="A29" s="5">
        <v>23</v>
      </c>
      <c r="B29" s="7" t="s">
        <v>75</v>
      </c>
      <c r="C29" s="18">
        <v>0</v>
      </c>
      <c r="D29" s="19"/>
      <c r="E29" s="19"/>
      <c r="F29" s="19"/>
      <c r="G29" s="19">
        <v>0</v>
      </c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>
        <v>0</v>
      </c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>
        <v>0</v>
      </c>
      <c r="AM29" s="19"/>
      <c r="AN29" s="19"/>
      <c r="AO29" s="19"/>
      <c r="AP29" s="19">
        <v>0</v>
      </c>
      <c r="AQ29" s="19"/>
      <c r="AR29" s="19"/>
      <c r="AS29" s="19"/>
      <c r="AT29" s="19"/>
      <c r="AU29" s="19">
        <v>0</v>
      </c>
      <c r="AV29" s="19">
        <v>0</v>
      </c>
      <c r="AW29" s="19"/>
      <c r="AX29" s="19"/>
      <c r="AY29" s="19"/>
      <c r="AZ29" s="19"/>
      <c r="BA29" s="19"/>
      <c r="BB29" s="20">
        <v>0</v>
      </c>
      <c r="BC29" s="2"/>
    </row>
    <row r="30" spans="1:55" ht="15" thickBot="1" x14ac:dyDescent="0.4">
      <c r="A30" s="24" t="s">
        <v>154</v>
      </c>
      <c r="B30" s="25" t="s">
        <v>76</v>
      </c>
      <c r="C30" s="26">
        <v>1644811.6041420971</v>
      </c>
      <c r="D30" s="27">
        <v>794506.59739836399</v>
      </c>
      <c r="E30" s="27">
        <v>9137.94201696657</v>
      </c>
      <c r="F30" s="27">
        <v>10086.51763</v>
      </c>
      <c r="G30" s="27">
        <v>169924.99638912341</v>
      </c>
      <c r="H30" s="27">
        <v>92866.578296613501</v>
      </c>
      <c r="I30" s="27">
        <v>719.7346</v>
      </c>
      <c r="J30" s="27">
        <v>429.93182000000002</v>
      </c>
      <c r="K30" s="27">
        <v>77058.418092509906</v>
      </c>
      <c r="L30" s="27">
        <v>0</v>
      </c>
      <c r="M30" s="27">
        <v>261.77791999999999</v>
      </c>
      <c r="N30" s="27">
        <v>403718.6000381668</v>
      </c>
      <c r="O30" s="27">
        <v>0</v>
      </c>
      <c r="P30" s="27">
        <v>3383.45795</v>
      </c>
      <c r="Q30" s="27">
        <v>228407.47755483829</v>
      </c>
      <c r="R30" s="27">
        <v>28760.178551604498</v>
      </c>
      <c r="S30" s="27">
        <v>0</v>
      </c>
      <c r="T30" s="27">
        <v>0</v>
      </c>
      <c r="U30" s="27">
        <v>19493.754209999999</v>
      </c>
      <c r="V30" s="27">
        <v>61.088000000000001</v>
      </c>
      <c r="W30" s="27">
        <v>104.5</v>
      </c>
      <c r="X30" s="27">
        <v>3514839.9863986108</v>
      </c>
      <c r="Y30" s="27">
        <v>134266.35630853681</v>
      </c>
      <c r="Z30" s="27">
        <v>2254165.7641118839</v>
      </c>
      <c r="AA30" s="27">
        <v>57590.334527998893</v>
      </c>
      <c r="AB30" s="27">
        <v>108581.97113703319</v>
      </c>
      <c r="AC30" s="27">
        <v>147858.2765741687</v>
      </c>
      <c r="AD30" s="27">
        <v>52541.275712635099</v>
      </c>
      <c r="AE30" s="27">
        <v>248221.14745501889</v>
      </c>
      <c r="AF30" s="27">
        <v>1458.5993261670001</v>
      </c>
      <c r="AG30" s="27">
        <v>13734.183804741369</v>
      </c>
      <c r="AH30" s="27">
        <v>111104.7134320732</v>
      </c>
      <c r="AI30" s="27">
        <v>0</v>
      </c>
      <c r="AJ30" s="27">
        <v>0</v>
      </c>
      <c r="AK30" s="27">
        <v>385317.36400835332</v>
      </c>
      <c r="AL30" s="27">
        <v>102276.21076498607</v>
      </c>
      <c r="AM30" s="27">
        <v>76441.305526910612</v>
      </c>
      <c r="AN30" s="27">
        <v>25226.818722484302</v>
      </c>
      <c r="AO30" s="27">
        <v>608.0865155911456</v>
      </c>
      <c r="AP30" s="27">
        <v>26676.172349765999</v>
      </c>
      <c r="AQ30" s="27">
        <v>6047.6208200000001</v>
      </c>
      <c r="AR30" s="27">
        <v>20628.551529765999</v>
      </c>
      <c r="AS30" s="27">
        <v>0</v>
      </c>
      <c r="AT30" s="27">
        <v>27588.629903689001</v>
      </c>
      <c r="AU30" s="27">
        <v>5316192.6035591485</v>
      </c>
      <c r="AV30" s="27">
        <v>12456.106019999999</v>
      </c>
      <c r="AW30" s="27">
        <v>221.154</v>
      </c>
      <c r="AX30" s="27">
        <v>2827.9060199999999</v>
      </c>
      <c r="AY30" s="27">
        <v>0</v>
      </c>
      <c r="AZ30" s="27">
        <v>0</v>
      </c>
      <c r="BA30" s="27">
        <v>9407.0460000000003</v>
      </c>
      <c r="BB30" s="28">
        <v>5328648.7095791493</v>
      </c>
      <c r="BC30" s="2"/>
    </row>
    <row r="31" spans="1:55" ht="15" thickTop="1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</row>
    <row r="32" spans="1:55" x14ac:dyDescent="0.35">
      <c r="A32" s="1" t="s">
        <v>153</v>
      </c>
      <c r="C32" s="1" t="s">
        <v>145</v>
      </c>
    </row>
    <row r="34" spans="1:55" ht="15" thickBot="1" x14ac:dyDescent="0.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1:55" ht="43.5" customHeight="1" thickTop="1" thickBot="1" x14ac:dyDescent="0.4">
      <c r="A35" s="11" t="s">
        <v>0</v>
      </c>
      <c r="B35" s="13" t="s">
        <v>1</v>
      </c>
      <c r="C35" s="14" t="s">
        <v>2</v>
      </c>
      <c r="D35" s="12" t="s">
        <v>3</v>
      </c>
      <c r="E35" s="12" t="s">
        <v>4</v>
      </c>
      <c r="F35" s="12" t="s">
        <v>5</v>
      </c>
      <c r="G35" s="12" t="s">
        <v>6</v>
      </c>
      <c r="H35" s="12" t="s">
        <v>7</v>
      </c>
      <c r="I35" s="12" t="s">
        <v>8</v>
      </c>
      <c r="J35" s="12" t="s">
        <v>9</v>
      </c>
      <c r="K35" s="12" t="s">
        <v>10</v>
      </c>
      <c r="L35" s="12" t="s">
        <v>11</v>
      </c>
      <c r="M35" s="12" t="s">
        <v>12</v>
      </c>
      <c r="N35" s="12" t="s">
        <v>13</v>
      </c>
      <c r="O35" s="12" t="s">
        <v>14</v>
      </c>
      <c r="P35" s="12" t="s">
        <v>15</v>
      </c>
      <c r="Q35" s="12" t="s">
        <v>16</v>
      </c>
      <c r="R35" s="12" t="s">
        <v>17</v>
      </c>
      <c r="S35" s="12" t="s">
        <v>18</v>
      </c>
      <c r="T35" s="12" t="s">
        <v>19</v>
      </c>
      <c r="U35" s="12" t="s">
        <v>20</v>
      </c>
      <c r="V35" s="12" t="s">
        <v>21</v>
      </c>
      <c r="W35" s="12" t="s">
        <v>22</v>
      </c>
      <c r="X35" s="12" t="s">
        <v>23</v>
      </c>
      <c r="Y35" s="12" t="s">
        <v>24</v>
      </c>
      <c r="Z35" s="12" t="s">
        <v>25</v>
      </c>
      <c r="AA35" s="12" t="s">
        <v>26</v>
      </c>
      <c r="AB35" s="12" t="s">
        <v>27</v>
      </c>
      <c r="AC35" s="12" t="s">
        <v>28</v>
      </c>
      <c r="AD35" s="12" t="s">
        <v>29</v>
      </c>
      <c r="AE35" s="12" t="s">
        <v>30</v>
      </c>
      <c r="AF35" s="12" t="s">
        <v>31</v>
      </c>
      <c r="AG35" s="12" t="s">
        <v>32</v>
      </c>
      <c r="AH35" s="12" t="s">
        <v>33</v>
      </c>
      <c r="AI35" s="12" t="s">
        <v>34</v>
      </c>
      <c r="AJ35" s="12" t="s">
        <v>35</v>
      </c>
      <c r="AK35" s="12" t="s">
        <v>36</v>
      </c>
      <c r="AL35" s="12" t="s">
        <v>37</v>
      </c>
      <c r="AM35" s="12" t="s">
        <v>38</v>
      </c>
      <c r="AN35" s="12" t="s">
        <v>39</v>
      </c>
      <c r="AO35" s="12" t="s">
        <v>40</v>
      </c>
      <c r="AP35" s="12" t="s">
        <v>41</v>
      </c>
      <c r="AQ35" s="12" t="s">
        <v>42</v>
      </c>
      <c r="AR35" s="12" t="s">
        <v>43</v>
      </c>
      <c r="AS35" s="12" t="s">
        <v>44</v>
      </c>
      <c r="AT35" s="12" t="s">
        <v>45</v>
      </c>
      <c r="AU35" s="12" t="s">
        <v>46</v>
      </c>
      <c r="AV35" s="12" t="s">
        <v>47</v>
      </c>
      <c r="AW35" s="12" t="s">
        <v>48</v>
      </c>
      <c r="AX35" s="12" t="s">
        <v>49</v>
      </c>
      <c r="AY35" s="12" t="s">
        <v>50</v>
      </c>
      <c r="AZ35" s="12" t="s">
        <v>51</v>
      </c>
      <c r="BA35" s="12" t="s">
        <v>20</v>
      </c>
      <c r="BB35" s="13" t="s">
        <v>52</v>
      </c>
      <c r="BC35" s="2"/>
    </row>
    <row r="36" spans="1:55" ht="15" thickTop="1" x14ac:dyDescent="0.35">
      <c r="A36" s="9">
        <v>1</v>
      </c>
      <c r="B36" s="10" t="s">
        <v>53</v>
      </c>
      <c r="C36" s="15">
        <v>1079</v>
      </c>
      <c r="D36" s="16">
        <v>706</v>
      </c>
      <c r="E36" s="16"/>
      <c r="F36" s="16"/>
      <c r="G36" s="16">
        <v>155</v>
      </c>
      <c r="H36" s="16">
        <v>131</v>
      </c>
      <c r="I36" s="16"/>
      <c r="J36" s="16"/>
      <c r="K36" s="16">
        <v>24</v>
      </c>
      <c r="L36" s="16"/>
      <c r="M36" s="16"/>
      <c r="N36" s="16">
        <v>86</v>
      </c>
      <c r="O36" s="16"/>
      <c r="P36" s="16"/>
      <c r="Q36" s="16">
        <v>106</v>
      </c>
      <c r="R36" s="16">
        <v>3</v>
      </c>
      <c r="S36" s="16"/>
      <c r="T36" s="16"/>
      <c r="U36" s="16">
        <v>23</v>
      </c>
      <c r="V36" s="16"/>
      <c r="W36" s="16"/>
      <c r="X36" s="16">
        <v>161</v>
      </c>
      <c r="Y36" s="16">
        <v>20</v>
      </c>
      <c r="Z36" s="16">
        <v>45</v>
      </c>
      <c r="AA36" s="16">
        <v>1</v>
      </c>
      <c r="AB36" s="16">
        <v>3</v>
      </c>
      <c r="AC36" s="16">
        <v>11</v>
      </c>
      <c r="AD36" s="16">
        <v>6</v>
      </c>
      <c r="AE36" s="16">
        <v>47</v>
      </c>
      <c r="AF36" s="16"/>
      <c r="AG36" s="16">
        <v>2</v>
      </c>
      <c r="AH36" s="16">
        <v>2</v>
      </c>
      <c r="AI36" s="16"/>
      <c r="AJ36" s="16"/>
      <c r="AK36" s="16">
        <v>24</v>
      </c>
      <c r="AL36" s="16">
        <v>1</v>
      </c>
      <c r="AM36" s="16">
        <v>1</v>
      </c>
      <c r="AN36" s="16"/>
      <c r="AO36" s="16"/>
      <c r="AP36" s="16">
        <v>0</v>
      </c>
      <c r="AQ36" s="16"/>
      <c r="AR36" s="16"/>
      <c r="AS36" s="16"/>
      <c r="AT36" s="16"/>
      <c r="AU36" s="16">
        <v>1241</v>
      </c>
      <c r="AV36" s="16">
        <v>0</v>
      </c>
      <c r="AW36" s="16"/>
      <c r="AX36" s="16"/>
      <c r="AY36" s="16"/>
      <c r="AZ36" s="16"/>
      <c r="BA36" s="16"/>
      <c r="BB36" s="17">
        <v>1241</v>
      </c>
      <c r="BC36" s="2"/>
    </row>
    <row r="37" spans="1:55" x14ac:dyDescent="0.35">
      <c r="A37" s="5">
        <v>2</v>
      </c>
      <c r="B37" s="7" t="s">
        <v>54</v>
      </c>
      <c r="C37" s="18">
        <v>290</v>
      </c>
      <c r="D37" s="19">
        <v>84</v>
      </c>
      <c r="E37" s="19">
        <v>1</v>
      </c>
      <c r="F37" s="19">
        <v>0</v>
      </c>
      <c r="G37" s="19">
        <v>97</v>
      </c>
      <c r="H37" s="19">
        <v>62</v>
      </c>
      <c r="I37" s="19">
        <v>0</v>
      </c>
      <c r="J37" s="19">
        <v>0</v>
      </c>
      <c r="K37" s="19">
        <v>35</v>
      </c>
      <c r="L37" s="19">
        <v>0</v>
      </c>
      <c r="M37" s="19">
        <v>0</v>
      </c>
      <c r="N37" s="19">
        <v>30</v>
      </c>
      <c r="O37" s="19">
        <v>0</v>
      </c>
      <c r="P37" s="19">
        <v>0</v>
      </c>
      <c r="Q37" s="19">
        <v>77</v>
      </c>
      <c r="R37" s="19">
        <v>0</v>
      </c>
      <c r="S37" s="19">
        <v>0</v>
      </c>
      <c r="T37" s="19">
        <v>0</v>
      </c>
      <c r="U37" s="19">
        <v>2</v>
      </c>
      <c r="V37" s="19">
        <v>0</v>
      </c>
      <c r="W37" s="19">
        <v>0</v>
      </c>
      <c r="X37" s="19">
        <v>2047</v>
      </c>
      <c r="Y37" s="19">
        <v>44</v>
      </c>
      <c r="Z37" s="19">
        <v>1672</v>
      </c>
      <c r="AA37" s="19">
        <v>1</v>
      </c>
      <c r="AB37" s="19">
        <v>0</v>
      </c>
      <c r="AC37" s="19">
        <v>1</v>
      </c>
      <c r="AD37" s="19">
        <v>2</v>
      </c>
      <c r="AE37" s="19">
        <v>238</v>
      </c>
      <c r="AF37" s="19">
        <v>0</v>
      </c>
      <c r="AG37" s="19">
        <v>9</v>
      </c>
      <c r="AH37" s="19">
        <v>36</v>
      </c>
      <c r="AI37" s="19">
        <v>0</v>
      </c>
      <c r="AJ37" s="19">
        <v>0</v>
      </c>
      <c r="AK37" s="19">
        <v>44</v>
      </c>
      <c r="AL37" s="19">
        <v>148</v>
      </c>
      <c r="AM37" s="19">
        <v>1</v>
      </c>
      <c r="AN37" s="19">
        <v>143</v>
      </c>
      <c r="AO37" s="19">
        <v>4</v>
      </c>
      <c r="AP37" s="19">
        <v>0</v>
      </c>
      <c r="AQ37" s="19">
        <v>0</v>
      </c>
      <c r="AR37" s="19">
        <v>0</v>
      </c>
      <c r="AS37" s="19">
        <v>0</v>
      </c>
      <c r="AT37" s="19">
        <v>0</v>
      </c>
      <c r="AU37" s="19">
        <v>2485</v>
      </c>
      <c r="AV37" s="19">
        <v>0</v>
      </c>
      <c r="AW37" s="19">
        <v>0</v>
      </c>
      <c r="AX37" s="19">
        <v>0</v>
      </c>
      <c r="AY37" s="19">
        <v>0</v>
      </c>
      <c r="AZ37" s="19">
        <v>0</v>
      </c>
      <c r="BA37" s="19">
        <v>0</v>
      </c>
      <c r="BB37" s="20">
        <v>2485</v>
      </c>
      <c r="BC37" s="2"/>
    </row>
    <row r="38" spans="1:55" x14ac:dyDescent="0.35">
      <c r="A38" s="5">
        <v>3</v>
      </c>
      <c r="B38" s="7" t="s">
        <v>55</v>
      </c>
      <c r="C38" s="18">
        <v>1</v>
      </c>
      <c r="D38" s="19"/>
      <c r="E38" s="19"/>
      <c r="F38" s="19"/>
      <c r="G38" s="19">
        <v>0</v>
      </c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>
        <v>1</v>
      </c>
      <c r="V38" s="19"/>
      <c r="W38" s="19"/>
      <c r="X38" s="19">
        <v>7</v>
      </c>
      <c r="Y38" s="19"/>
      <c r="Z38" s="19">
        <v>3</v>
      </c>
      <c r="AA38" s="19"/>
      <c r="AB38" s="19"/>
      <c r="AC38" s="19"/>
      <c r="AD38" s="19"/>
      <c r="AE38" s="19">
        <v>1</v>
      </c>
      <c r="AF38" s="19"/>
      <c r="AG38" s="19"/>
      <c r="AH38" s="19">
        <v>2</v>
      </c>
      <c r="AI38" s="19"/>
      <c r="AJ38" s="19"/>
      <c r="AK38" s="19">
        <v>1</v>
      </c>
      <c r="AL38" s="19">
        <v>0</v>
      </c>
      <c r="AM38" s="19"/>
      <c r="AN38" s="19"/>
      <c r="AO38" s="19"/>
      <c r="AP38" s="19">
        <v>0</v>
      </c>
      <c r="AQ38" s="19"/>
      <c r="AR38" s="19"/>
      <c r="AS38" s="19"/>
      <c r="AT38" s="19"/>
      <c r="AU38" s="19">
        <v>8</v>
      </c>
      <c r="AV38" s="19">
        <v>0</v>
      </c>
      <c r="AW38" s="19"/>
      <c r="AX38" s="19"/>
      <c r="AY38" s="19"/>
      <c r="AZ38" s="19"/>
      <c r="BA38" s="19"/>
      <c r="BB38" s="20">
        <v>8</v>
      </c>
      <c r="BC38" s="2"/>
    </row>
    <row r="39" spans="1:55" x14ac:dyDescent="0.35">
      <c r="A39" s="5">
        <v>4</v>
      </c>
      <c r="B39" s="7" t="s">
        <v>56</v>
      </c>
      <c r="C39" s="18">
        <v>0</v>
      </c>
      <c r="D39" s="19"/>
      <c r="E39" s="19"/>
      <c r="F39" s="19"/>
      <c r="G39" s="19">
        <v>0</v>
      </c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>
        <v>0</v>
      </c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>
        <v>0</v>
      </c>
      <c r="AM39" s="19"/>
      <c r="AN39" s="19"/>
      <c r="AO39" s="19"/>
      <c r="AP39" s="19">
        <v>0</v>
      </c>
      <c r="AQ39" s="19"/>
      <c r="AR39" s="19"/>
      <c r="AS39" s="19"/>
      <c r="AT39" s="19"/>
      <c r="AU39" s="19">
        <v>0</v>
      </c>
      <c r="AV39" s="19">
        <v>0</v>
      </c>
      <c r="AW39" s="19"/>
      <c r="AX39" s="19"/>
      <c r="AY39" s="19"/>
      <c r="AZ39" s="19"/>
      <c r="BA39" s="19"/>
      <c r="BB39" s="20">
        <v>0</v>
      </c>
      <c r="BC39" s="2"/>
    </row>
    <row r="40" spans="1:55" x14ac:dyDescent="0.35">
      <c r="A40" s="5">
        <v>5</v>
      </c>
      <c r="B40" s="7" t="s">
        <v>57</v>
      </c>
      <c r="C40" s="18">
        <v>0</v>
      </c>
      <c r="D40" s="19"/>
      <c r="E40" s="19"/>
      <c r="F40" s="19"/>
      <c r="G40" s="19">
        <v>0</v>
      </c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>
        <v>60</v>
      </c>
      <c r="Y40" s="19">
        <v>60</v>
      </c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>
        <v>0</v>
      </c>
      <c r="AM40" s="19"/>
      <c r="AN40" s="19"/>
      <c r="AO40" s="19"/>
      <c r="AP40" s="19">
        <v>0</v>
      </c>
      <c r="AQ40" s="19"/>
      <c r="AR40" s="19"/>
      <c r="AS40" s="19"/>
      <c r="AT40" s="19"/>
      <c r="AU40" s="19">
        <v>60</v>
      </c>
      <c r="AV40" s="19">
        <v>0</v>
      </c>
      <c r="AW40" s="19"/>
      <c r="AX40" s="19"/>
      <c r="AY40" s="19"/>
      <c r="AZ40" s="19"/>
      <c r="BA40" s="19"/>
      <c r="BB40" s="20">
        <v>60</v>
      </c>
      <c r="BC40" s="2"/>
    </row>
    <row r="41" spans="1:55" x14ac:dyDescent="0.35">
      <c r="A41" s="5">
        <v>6</v>
      </c>
      <c r="B41" s="7" t="s">
        <v>58</v>
      </c>
      <c r="C41" s="18">
        <v>24</v>
      </c>
      <c r="D41" s="19">
        <v>3</v>
      </c>
      <c r="E41" s="19"/>
      <c r="F41" s="19"/>
      <c r="G41" s="19">
        <v>0</v>
      </c>
      <c r="H41" s="19"/>
      <c r="I41" s="19"/>
      <c r="J41" s="19"/>
      <c r="K41" s="19"/>
      <c r="L41" s="19"/>
      <c r="M41" s="19"/>
      <c r="N41" s="19">
        <v>1</v>
      </c>
      <c r="O41" s="19"/>
      <c r="P41" s="19"/>
      <c r="Q41" s="19">
        <v>20</v>
      </c>
      <c r="R41" s="19"/>
      <c r="S41" s="19"/>
      <c r="T41" s="19"/>
      <c r="U41" s="19"/>
      <c r="V41" s="19"/>
      <c r="W41" s="19"/>
      <c r="X41" s="19">
        <v>998</v>
      </c>
      <c r="Y41" s="19">
        <v>15</v>
      </c>
      <c r="Z41" s="19">
        <v>853</v>
      </c>
      <c r="AA41" s="19"/>
      <c r="AB41" s="19"/>
      <c r="AC41" s="19"/>
      <c r="AD41" s="19"/>
      <c r="AE41" s="19">
        <v>104</v>
      </c>
      <c r="AF41" s="19"/>
      <c r="AG41" s="19"/>
      <c r="AH41" s="19">
        <v>18</v>
      </c>
      <c r="AI41" s="19"/>
      <c r="AJ41" s="19"/>
      <c r="AK41" s="19">
        <v>8</v>
      </c>
      <c r="AL41" s="19">
        <v>9</v>
      </c>
      <c r="AM41" s="19">
        <v>3</v>
      </c>
      <c r="AN41" s="19">
        <v>6</v>
      </c>
      <c r="AO41" s="19"/>
      <c r="AP41" s="19">
        <v>0</v>
      </c>
      <c r="AQ41" s="19"/>
      <c r="AR41" s="19"/>
      <c r="AS41" s="19"/>
      <c r="AT41" s="19"/>
      <c r="AU41" s="19">
        <v>1031</v>
      </c>
      <c r="AV41" s="19">
        <v>0</v>
      </c>
      <c r="AW41" s="19"/>
      <c r="AX41" s="19"/>
      <c r="AY41" s="19"/>
      <c r="AZ41" s="19"/>
      <c r="BA41" s="19"/>
      <c r="BB41" s="20">
        <v>1031</v>
      </c>
      <c r="BC41" s="2"/>
    </row>
    <row r="42" spans="1:55" x14ac:dyDescent="0.35">
      <c r="A42" s="5">
        <v>7</v>
      </c>
      <c r="B42" s="7" t="s">
        <v>59</v>
      </c>
      <c r="C42" s="18">
        <v>272</v>
      </c>
      <c r="D42" s="19">
        <v>1</v>
      </c>
      <c r="E42" s="19"/>
      <c r="F42" s="19"/>
      <c r="G42" s="19">
        <v>1</v>
      </c>
      <c r="H42" s="19">
        <v>1</v>
      </c>
      <c r="I42" s="19"/>
      <c r="J42" s="19"/>
      <c r="K42" s="19"/>
      <c r="L42" s="19"/>
      <c r="M42" s="19"/>
      <c r="N42" s="19">
        <v>21</v>
      </c>
      <c r="O42" s="19"/>
      <c r="P42" s="19"/>
      <c r="Q42" s="19">
        <v>249</v>
      </c>
      <c r="R42" s="19"/>
      <c r="S42" s="19"/>
      <c r="T42" s="19"/>
      <c r="U42" s="19"/>
      <c r="V42" s="19"/>
      <c r="W42" s="19"/>
      <c r="X42" s="19">
        <v>61</v>
      </c>
      <c r="Y42" s="19">
        <v>2</v>
      </c>
      <c r="Z42" s="19">
        <v>52</v>
      </c>
      <c r="AA42" s="19">
        <v>0</v>
      </c>
      <c r="AB42" s="19">
        <v>1</v>
      </c>
      <c r="AC42" s="19">
        <v>1</v>
      </c>
      <c r="AD42" s="19"/>
      <c r="AE42" s="19"/>
      <c r="AF42" s="19"/>
      <c r="AG42" s="19"/>
      <c r="AH42" s="19"/>
      <c r="AI42" s="19"/>
      <c r="AJ42" s="19"/>
      <c r="AK42" s="19">
        <v>5</v>
      </c>
      <c r="AL42" s="19">
        <v>0</v>
      </c>
      <c r="AM42" s="19"/>
      <c r="AN42" s="19"/>
      <c r="AO42" s="19"/>
      <c r="AP42" s="19">
        <v>0</v>
      </c>
      <c r="AQ42" s="19"/>
      <c r="AR42" s="19"/>
      <c r="AS42" s="19"/>
      <c r="AT42" s="19"/>
      <c r="AU42" s="19">
        <v>333</v>
      </c>
      <c r="AV42" s="19">
        <v>0</v>
      </c>
      <c r="AW42" s="19"/>
      <c r="AX42" s="19"/>
      <c r="AY42" s="19"/>
      <c r="AZ42" s="19"/>
      <c r="BA42" s="19"/>
      <c r="BB42" s="20">
        <v>333</v>
      </c>
      <c r="BC42" s="2"/>
    </row>
    <row r="43" spans="1:55" x14ac:dyDescent="0.35">
      <c r="A43" s="5">
        <v>8</v>
      </c>
      <c r="B43" s="7" t="s">
        <v>60</v>
      </c>
      <c r="C43" s="18">
        <v>326</v>
      </c>
      <c r="D43" s="19">
        <v>123</v>
      </c>
      <c r="E43" s="19">
        <v>3</v>
      </c>
      <c r="F43" s="19"/>
      <c r="G43" s="19">
        <v>43</v>
      </c>
      <c r="H43" s="19">
        <v>39</v>
      </c>
      <c r="I43" s="19">
        <v>1</v>
      </c>
      <c r="J43" s="19"/>
      <c r="K43" s="19">
        <v>4</v>
      </c>
      <c r="L43" s="19"/>
      <c r="M43" s="19"/>
      <c r="N43" s="19">
        <v>64</v>
      </c>
      <c r="O43" s="19"/>
      <c r="P43" s="19"/>
      <c r="Q43" s="19">
        <v>95</v>
      </c>
      <c r="R43" s="19">
        <v>1</v>
      </c>
      <c r="S43" s="19"/>
      <c r="T43" s="19"/>
      <c r="U43" s="19"/>
      <c r="V43" s="19"/>
      <c r="W43" s="19"/>
      <c r="X43" s="19">
        <v>994</v>
      </c>
      <c r="Y43" s="19">
        <v>73</v>
      </c>
      <c r="Z43" s="19">
        <v>686</v>
      </c>
      <c r="AA43" s="19">
        <v>3</v>
      </c>
      <c r="AB43" s="19">
        <v>3</v>
      </c>
      <c r="AC43" s="19">
        <v>10</v>
      </c>
      <c r="AD43" s="19">
        <v>5</v>
      </c>
      <c r="AE43" s="19">
        <v>97</v>
      </c>
      <c r="AF43" s="19">
        <v>11</v>
      </c>
      <c r="AG43" s="19">
        <v>7</v>
      </c>
      <c r="AH43" s="19">
        <v>21</v>
      </c>
      <c r="AI43" s="19"/>
      <c r="AJ43" s="19"/>
      <c r="AK43" s="19">
        <v>78</v>
      </c>
      <c r="AL43" s="19">
        <v>31</v>
      </c>
      <c r="AM43" s="19">
        <v>8</v>
      </c>
      <c r="AN43" s="19">
        <v>14</v>
      </c>
      <c r="AO43" s="19">
        <v>9</v>
      </c>
      <c r="AP43" s="19">
        <v>17</v>
      </c>
      <c r="AQ43" s="19"/>
      <c r="AR43" s="19">
        <v>17</v>
      </c>
      <c r="AS43" s="19"/>
      <c r="AT43" s="19"/>
      <c r="AU43" s="19">
        <v>1368</v>
      </c>
      <c r="AV43" s="19">
        <v>0</v>
      </c>
      <c r="AW43" s="19"/>
      <c r="AX43" s="19"/>
      <c r="AY43" s="19"/>
      <c r="AZ43" s="19"/>
      <c r="BA43" s="19"/>
      <c r="BB43" s="20">
        <v>1368</v>
      </c>
      <c r="BC43" s="2"/>
    </row>
    <row r="44" spans="1:55" x14ac:dyDescent="0.35">
      <c r="A44" s="5">
        <v>9</v>
      </c>
      <c r="B44" s="7" t="s">
        <v>61</v>
      </c>
      <c r="C44" s="18">
        <v>1019</v>
      </c>
      <c r="D44" s="19">
        <v>371</v>
      </c>
      <c r="E44" s="19">
        <v>6</v>
      </c>
      <c r="F44" s="19">
        <v>32</v>
      </c>
      <c r="G44" s="19">
        <v>150</v>
      </c>
      <c r="H44" s="19">
        <v>79</v>
      </c>
      <c r="I44" s="19"/>
      <c r="J44" s="19">
        <v>4</v>
      </c>
      <c r="K44" s="19">
        <v>71</v>
      </c>
      <c r="L44" s="19"/>
      <c r="M44" s="19">
        <v>2</v>
      </c>
      <c r="N44" s="19">
        <v>190</v>
      </c>
      <c r="O44" s="19"/>
      <c r="P44" s="19">
        <v>12</v>
      </c>
      <c r="Q44" s="19">
        <v>257</v>
      </c>
      <c r="R44" s="19">
        <v>9</v>
      </c>
      <c r="S44" s="19"/>
      <c r="T44" s="19"/>
      <c r="U44" s="19">
        <v>42</v>
      </c>
      <c r="V44" s="19"/>
      <c r="W44" s="19">
        <v>1</v>
      </c>
      <c r="X44" s="19">
        <v>1033</v>
      </c>
      <c r="Y44" s="19">
        <v>44</v>
      </c>
      <c r="Z44" s="19">
        <v>676</v>
      </c>
      <c r="AA44" s="19">
        <v>3</v>
      </c>
      <c r="AB44" s="19">
        <v>1</v>
      </c>
      <c r="AC44" s="19">
        <v>13</v>
      </c>
      <c r="AD44" s="19">
        <v>13</v>
      </c>
      <c r="AE44" s="19">
        <v>185</v>
      </c>
      <c r="AF44" s="19">
        <v>7</v>
      </c>
      <c r="AG44" s="19">
        <v>7</v>
      </c>
      <c r="AH44" s="19">
        <v>14</v>
      </c>
      <c r="AI44" s="19"/>
      <c r="AJ44" s="19"/>
      <c r="AK44" s="19">
        <v>70</v>
      </c>
      <c r="AL44" s="19">
        <v>4</v>
      </c>
      <c r="AM44" s="19">
        <v>4</v>
      </c>
      <c r="AN44" s="19"/>
      <c r="AO44" s="19"/>
      <c r="AP44" s="19">
        <v>37</v>
      </c>
      <c r="AQ44" s="19">
        <v>1</v>
      </c>
      <c r="AR44" s="19">
        <v>36</v>
      </c>
      <c r="AS44" s="19">
        <v>0</v>
      </c>
      <c r="AT44" s="19">
        <v>53</v>
      </c>
      <c r="AU44" s="19">
        <v>2146</v>
      </c>
      <c r="AV44" s="19">
        <v>0</v>
      </c>
      <c r="AW44" s="19"/>
      <c r="AX44" s="19"/>
      <c r="AY44" s="19"/>
      <c r="AZ44" s="19"/>
      <c r="BA44" s="19"/>
      <c r="BB44" s="20">
        <v>2146</v>
      </c>
      <c r="BC44" s="2"/>
    </row>
    <row r="45" spans="1:55" x14ac:dyDescent="0.35">
      <c r="A45" s="5">
        <v>10</v>
      </c>
      <c r="B45" s="7" t="s">
        <v>62</v>
      </c>
      <c r="C45" s="18">
        <v>239</v>
      </c>
      <c r="D45" s="19">
        <v>95</v>
      </c>
      <c r="E45" s="19">
        <v>11</v>
      </c>
      <c r="F45" s="19">
        <v>1</v>
      </c>
      <c r="G45" s="19">
        <v>19</v>
      </c>
      <c r="H45" s="19">
        <v>18</v>
      </c>
      <c r="I45" s="19">
        <v>1</v>
      </c>
      <c r="J45" s="19"/>
      <c r="K45" s="19">
        <v>1</v>
      </c>
      <c r="L45" s="19"/>
      <c r="M45" s="19"/>
      <c r="N45" s="19">
        <v>46</v>
      </c>
      <c r="O45" s="19"/>
      <c r="P45" s="19"/>
      <c r="Q45" s="19">
        <v>74</v>
      </c>
      <c r="R45" s="19">
        <v>1</v>
      </c>
      <c r="S45" s="19"/>
      <c r="T45" s="19"/>
      <c r="U45" s="19">
        <v>4</v>
      </c>
      <c r="V45" s="19"/>
      <c r="W45" s="19"/>
      <c r="X45" s="19">
        <v>46</v>
      </c>
      <c r="Y45" s="19">
        <v>4</v>
      </c>
      <c r="Z45" s="19">
        <v>6</v>
      </c>
      <c r="AA45" s="19">
        <v>7</v>
      </c>
      <c r="AB45" s="19"/>
      <c r="AC45" s="19">
        <v>1</v>
      </c>
      <c r="AD45" s="19"/>
      <c r="AE45" s="19">
        <v>12</v>
      </c>
      <c r="AF45" s="19"/>
      <c r="AG45" s="19">
        <v>2</v>
      </c>
      <c r="AH45" s="19"/>
      <c r="AI45" s="19"/>
      <c r="AJ45" s="19"/>
      <c r="AK45" s="19">
        <v>14</v>
      </c>
      <c r="AL45" s="19">
        <v>0</v>
      </c>
      <c r="AM45" s="19"/>
      <c r="AN45" s="19"/>
      <c r="AO45" s="19"/>
      <c r="AP45" s="19">
        <v>0</v>
      </c>
      <c r="AQ45" s="19"/>
      <c r="AR45" s="19"/>
      <c r="AS45" s="19"/>
      <c r="AT45" s="19"/>
      <c r="AU45" s="19">
        <v>285</v>
      </c>
      <c r="AV45" s="19">
        <v>0</v>
      </c>
      <c r="AW45" s="19"/>
      <c r="AX45" s="19"/>
      <c r="AY45" s="19"/>
      <c r="AZ45" s="19"/>
      <c r="BA45" s="19"/>
      <c r="BB45" s="20">
        <v>285</v>
      </c>
      <c r="BC45" s="2"/>
    </row>
    <row r="46" spans="1:55" x14ac:dyDescent="0.35">
      <c r="A46" s="5">
        <v>11</v>
      </c>
      <c r="B46" s="7" t="s">
        <v>63</v>
      </c>
      <c r="C46" s="18">
        <v>119</v>
      </c>
      <c r="D46" s="19">
        <v>119</v>
      </c>
      <c r="E46" s="19"/>
      <c r="F46" s="19"/>
      <c r="G46" s="19">
        <v>0</v>
      </c>
      <c r="H46" s="19">
        <v>0</v>
      </c>
      <c r="I46" s="19"/>
      <c r="J46" s="19"/>
      <c r="K46" s="19">
        <v>0</v>
      </c>
      <c r="L46" s="19"/>
      <c r="M46" s="19"/>
      <c r="N46" s="19">
        <v>0</v>
      </c>
      <c r="O46" s="19"/>
      <c r="P46" s="19"/>
      <c r="Q46" s="19">
        <v>0</v>
      </c>
      <c r="R46" s="19">
        <v>0</v>
      </c>
      <c r="S46" s="19"/>
      <c r="T46" s="19"/>
      <c r="U46" s="19">
        <v>0</v>
      </c>
      <c r="V46" s="19"/>
      <c r="W46" s="19"/>
      <c r="X46" s="19">
        <v>18</v>
      </c>
      <c r="Y46" s="19">
        <v>0</v>
      </c>
      <c r="Z46" s="19">
        <v>0</v>
      </c>
      <c r="AA46" s="19">
        <v>4</v>
      </c>
      <c r="AB46" s="19">
        <v>1</v>
      </c>
      <c r="AC46" s="19">
        <v>1</v>
      </c>
      <c r="AD46" s="19">
        <v>0</v>
      </c>
      <c r="AE46" s="19">
        <v>6</v>
      </c>
      <c r="AF46" s="19">
        <v>0</v>
      </c>
      <c r="AG46" s="19">
        <v>0</v>
      </c>
      <c r="AH46" s="19">
        <v>0</v>
      </c>
      <c r="AI46" s="19"/>
      <c r="AJ46" s="19"/>
      <c r="AK46" s="19">
        <v>6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19">
        <v>0</v>
      </c>
      <c r="AT46" s="19">
        <v>0</v>
      </c>
      <c r="AU46" s="19">
        <v>137</v>
      </c>
      <c r="AV46" s="19">
        <v>0</v>
      </c>
      <c r="AW46" s="19">
        <v>0</v>
      </c>
      <c r="AX46" s="19">
        <v>0</v>
      </c>
      <c r="AY46" s="19">
        <v>0</v>
      </c>
      <c r="AZ46" s="19">
        <v>0</v>
      </c>
      <c r="BA46" s="19">
        <v>0</v>
      </c>
      <c r="BB46" s="20">
        <v>137</v>
      </c>
      <c r="BC46" s="2"/>
    </row>
    <row r="47" spans="1:55" x14ac:dyDescent="0.35">
      <c r="A47" s="5">
        <v>12</v>
      </c>
      <c r="B47" s="7" t="s">
        <v>64</v>
      </c>
      <c r="C47" s="18">
        <v>0</v>
      </c>
      <c r="D47" s="19"/>
      <c r="E47" s="19"/>
      <c r="F47" s="19"/>
      <c r="G47" s="19">
        <v>0</v>
      </c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>
        <v>0</v>
      </c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>
        <v>0</v>
      </c>
      <c r="AM47" s="19"/>
      <c r="AN47" s="19"/>
      <c r="AO47" s="19"/>
      <c r="AP47" s="19">
        <v>0</v>
      </c>
      <c r="AQ47" s="19"/>
      <c r="AR47" s="19"/>
      <c r="AS47" s="19"/>
      <c r="AT47" s="19"/>
      <c r="AU47" s="19">
        <v>0</v>
      </c>
      <c r="AV47" s="19">
        <v>0</v>
      </c>
      <c r="AW47" s="19"/>
      <c r="AX47" s="19"/>
      <c r="AY47" s="19"/>
      <c r="AZ47" s="19"/>
      <c r="BA47" s="19"/>
      <c r="BB47" s="20">
        <v>0</v>
      </c>
      <c r="BC47" s="2"/>
    </row>
    <row r="48" spans="1:55" x14ac:dyDescent="0.35">
      <c r="A48" s="5">
        <v>13</v>
      </c>
      <c r="B48" s="7" t="s">
        <v>65</v>
      </c>
      <c r="C48" s="18">
        <v>0</v>
      </c>
      <c r="D48" s="19"/>
      <c r="E48" s="19"/>
      <c r="F48" s="19"/>
      <c r="G48" s="19">
        <v>0</v>
      </c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>
        <v>0</v>
      </c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>
        <v>0</v>
      </c>
      <c r="AM48" s="19"/>
      <c r="AN48" s="19"/>
      <c r="AO48" s="19"/>
      <c r="AP48" s="19">
        <v>0</v>
      </c>
      <c r="AQ48" s="19"/>
      <c r="AR48" s="19"/>
      <c r="AS48" s="19"/>
      <c r="AT48" s="19"/>
      <c r="AU48" s="19">
        <v>0</v>
      </c>
      <c r="AV48" s="19">
        <v>0</v>
      </c>
      <c r="AW48" s="19"/>
      <c r="AX48" s="19"/>
      <c r="AY48" s="19"/>
      <c r="AZ48" s="19"/>
      <c r="BA48" s="19"/>
      <c r="BB48" s="20">
        <v>0</v>
      </c>
      <c r="BC48" s="2"/>
    </row>
    <row r="49" spans="1:55" x14ac:dyDescent="0.35">
      <c r="A49" s="5">
        <v>14</v>
      </c>
      <c r="B49" s="7" t="s">
        <v>66</v>
      </c>
      <c r="C49" s="18">
        <v>95</v>
      </c>
      <c r="D49" s="19"/>
      <c r="E49" s="19"/>
      <c r="F49" s="19"/>
      <c r="G49" s="19">
        <v>14</v>
      </c>
      <c r="H49" s="19"/>
      <c r="I49" s="19"/>
      <c r="J49" s="19"/>
      <c r="K49" s="19">
        <v>14</v>
      </c>
      <c r="L49" s="19"/>
      <c r="M49" s="19"/>
      <c r="N49" s="19">
        <v>51</v>
      </c>
      <c r="O49" s="19"/>
      <c r="P49" s="19"/>
      <c r="Q49" s="19">
        <v>28</v>
      </c>
      <c r="R49" s="19">
        <v>1</v>
      </c>
      <c r="S49" s="19"/>
      <c r="T49" s="19"/>
      <c r="U49" s="19">
        <v>1</v>
      </c>
      <c r="V49" s="19"/>
      <c r="W49" s="19"/>
      <c r="X49" s="19">
        <v>632</v>
      </c>
      <c r="Y49" s="19">
        <v>8</v>
      </c>
      <c r="Z49" s="19">
        <v>2</v>
      </c>
      <c r="AA49" s="19">
        <v>1</v>
      </c>
      <c r="AB49" s="19">
        <v>6</v>
      </c>
      <c r="AC49" s="19">
        <v>8</v>
      </c>
      <c r="AD49" s="19">
        <v>5</v>
      </c>
      <c r="AE49" s="19">
        <v>519</v>
      </c>
      <c r="AF49" s="19">
        <v>1</v>
      </c>
      <c r="AG49" s="19">
        <v>4</v>
      </c>
      <c r="AH49" s="19"/>
      <c r="AI49" s="19"/>
      <c r="AJ49" s="19"/>
      <c r="AK49" s="19">
        <v>78</v>
      </c>
      <c r="AL49" s="19">
        <v>25</v>
      </c>
      <c r="AM49" s="19">
        <v>25</v>
      </c>
      <c r="AN49" s="19"/>
      <c r="AO49" s="19"/>
      <c r="AP49" s="19">
        <v>5</v>
      </c>
      <c r="AQ49" s="19">
        <v>1</v>
      </c>
      <c r="AR49" s="19">
        <v>4</v>
      </c>
      <c r="AS49" s="19"/>
      <c r="AT49" s="19">
        <v>63</v>
      </c>
      <c r="AU49" s="19">
        <v>820</v>
      </c>
      <c r="AV49" s="19">
        <v>0</v>
      </c>
      <c r="AW49" s="19"/>
      <c r="AX49" s="19"/>
      <c r="AY49" s="19"/>
      <c r="AZ49" s="19"/>
      <c r="BA49" s="19"/>
      <c r="BB49" s="20">
        <v>820</v>
      </c>
      <c r="BC49" s="2"/>
    </row>
    <row r="50" spans="1:55" x14ac:dyDescent="0.35">
      <c r="A50" s="5">
        <v>15</v>
      </c>
      <c r="B50" s="7" t="s">
        <v>67</v>
      </c>
      <c r="C50" s="18">
        <v>84</v>
      </c>
      <c r="D50" s="19">
        <v>38</v>
      </c>
      <c r="E50" s="19"/>
      <c r="F50" s="19"/>
      <c r="G50" s="19">
        <v>15</v>
      </c>
      <c r="H50" s="19">
        <v>15</v>
      </c>
      <c r="I50" s="19"/>
      <c r="J50" s="19"/>
      <c r="K50" s="19"/>
      <c r="L50" s="19"/>
      <c r="M50" s="19"/>
      <c r="N50" s="19"/>
      <c r="O50" s="19"/>
      <c r="P50" s="19"/>
      <c r="Q50" s="19">
        <v>29</v>
      </c>
      <c r="R50" s="19"/>
      <c r="S50" s="19"/>
      <c r="T50" s="19"/>
      <c r="U50" s="19">
        <v>2</v>
      </c>
      <c r="V50" s="19"/>
      <c r="W50" s="19"/>
      <c r="X50" s="19">
        <v>120</v>
      </c>
      <c r="Y50" s="19">
        <v>3</v>
      </c>
      <c r="Z50" s="19">
        <v>55</v>
      </c>
      <c r="AA50" s="19"/>
      <c r="AB50" s="19"/>
      <c r="AC50" s="19">
        <v>1</v>
      </c>
      <c r="AD50" s="19"/>
      <c r="AE50" s="19">
        <v>1</v>
      </c>
      <c r="AF50" s="19"/>
      <c r="AG50" s="19">
        <v>1</v>
      </c>
      <c r="AH50" s="19"/>
      <c r="AI50" s="19"/>
      <c r="AJ50" s="19"/>
      <c r="AK50" s="19">
        <v>59</v>
      </c>
      <c r="AL50" s="19">
        <v>0</v>
      </c>
      <c r="AM50" s="19"/>
      <c r="AN50" s="19"/>
      <c r="AO50" s="19"/>
      <c r="AP50" s="19">
        <v>0</v>
      </c>
      <c r="AQ50" s="19"/>
      <c r="AR50" s="19"/>
      <c r="AS50" s="19"/>
      <c r="AT50" s="19"/>
      <c r="AU50" s="19">
        <v>204</v>
      </c>
      <c r="AV50" s="19">
        <v>0</v>
      </c>
      <c r="AW50" s="19"/>
      <c r="AX50" s="19"/>
      <c r="AY50" s="19"/>
      <c r="AZ50" s="19"/>
      <c r="BA50" s="19"/>
      <c r="BB50" s="20">
        <v>204</v>
      </c>
      <c r="BC50" s="2"/>
    </row>
    <row r="51" spans="1:55" x14ac:dyDescent="0.35">
      <c r="A51" s="5">
        <v>16</v>
      </c>
      <c r="B51" s="7" t="s">
        <v>68</v>
      </c>
      <c r="C51" s="18">
        <v>619</v>
      </c>
      <c r="D51" s="19">
        <v>339</v>
      </c>
      <c r="E51" s="19">
        <v>1</v>
      </c>
      <c r="F51" s="19">
        <v>0</v>
      </c>
      <c r="G51" s="19">
        <v>24</v>
      </c>
      <c r="H51" s="19">
        <v>19</v>
      </c>
      <c r="I51" s="19">
        <v>0</v>
      </c>
      <c r="J51" s="19">
        <v>0</v>
      </c>
      <c r="K51" s="19">
        <v>5</v>
      </c>
      <c r="L51" s="19">
        <v>0</v>
      </c>
      <c r="M51" s="19">
        <v>0</v>
      </c>
      <c r="N51" s="19">
        <v>157</v>
      </c>
      <c r="O51" s="19">
        <v>0</v>
      </c>
      <c r="P51" s="19">
        <v>0</v>
      </c>
      <c r="Q51" s="19">
        <v>96</v>
      </c>
      <c r="R51" s="19">
        <v>0</v>
      </c>
      <c r="S51" s="19">
        <v>0</v>
      </c>
      <c r="T51" s="19">
        <v>0</v>
      </c>
      <c r="U51" s="19">
        <v>3</v>
      </c>
      <c r="V51" s="19">
        <v>0</v>
      </c>
      <c r="W51" s="19">
        <v>0</v>
      </c>
      <c r="X51" s="19">
        <v>396</v>
      </c>
      <c r="Y51" s="19">
        <v>28</v>
      </c>
      <c r="Z51" s="19">
        <v>167</v>
      </c>
      <c r="AA51" s="19">
        <v>3</v>
      </c>
      <c r="AB51" s="19">
        <v>17</v>
      </c>
      <c r="AC51" s="19">
        <v>34</v>
      </c>
      <c r="AD51" s="19">
        <v>13</v>
      </c>
      <c r="AE51" s="19">
        <v>24</v>
      </c>
      <c r="AF51" s="19">
        <v>0</v>
      </c>
      <c r="AG51" s="19">
        <v>2</v>
      </c>
      <c r="AH51" s="19">
        <v>14</v>
      </c>
      <c r="AI51" s="19">
        <v>0</v>
      </c>
      <c r="AJ51" s="19">
        <v>0</v>
      </c>
      <c r="AK51" s="19">
        <v>94</v>
      </c>
      <c r="AL51" s="19">
        <v>4</v>
      </c>
      <c r="AM51" s="19">
        <v>3</v>
      </c>
      <c r="AN51" s="19">
        <v>1</v>
      </c>
      <c r="AO51" s="19">
        <v>0</v>
      </c>
      <c r="AP51" s="19">
        <v>1</v>
      </c>
      <c r="AQ51" s="19">
        <v>0</v>
      </c>
      <c r="AR51" s="19">
        <v>1</v>
      </c>
      <c r="AS51" s="19">
        <v>0</v>
      </c>
      <c r="AT51" s="19">
        <v>0</v>
      </c>
      <c r="AU51" s="19">
        <v>1020</v>
      </c>
      <c r="AV51" s="19">
        <v>5</v>
      </c>
      <c r="AW51" s="19">
        <v>1</v>
      </c>
      <c r="AX51" s="19">
        <v>4</v>
      </c>
      <c r="AY51" s="19">
        <v>0</v>
      </c>
      <c r="AZ51" s="19">
        <v>0</v>
      </c>
      <c r="BA51" s="19">
        <v>0</v>
      </c>
      <c r="BB51" s="20">
        <v>1025</v>
      </c>
      <c r="BC51" s="2"/>
    </row>
    <row r="52" spans="1:55" x14ac:dyDescent="0.35">
      <c r="A52" s="5">
        <v>17</v>
      </c>
      <c r="B52" s="7" t="s">
        <v>69</v>
      </c>
      <c r="C52" s="18">
        <v>2291</v>
      </c>
      <c r="D52" s="19">
        <v>1220</v>
      </c>
      <c r="E52" s="19">
        <v>6</v>
      </c>
      <c r="F52" s="19">
        <v>4</v>
      </c>
      <c r="G52" s="19">
        <v>115</v>
      </c>
      <c r="H52" s="19">
        <v>75</v>
      </c>
      <c r="I52" s="19">
        <v>1</v>
      </c>
      <c r="J52" s="19"/>
      <c r="K52" s="19">
        <v>40</v>
      </c>
      <c r="L52" s="19"/>
      <c r="M52" s="19"/>
      <c r="N52" s="19">
        <v>380</v>
      </c>
      <c r="O52" s="19"/>
      <c r="P52" s="19"/>
      <c r="Q52" s="19">
        <v>459</v>
      </c>
      <c r="R52" s="19">
        <v>108</v>
      </c>
      <c r="S52" s="19"/>
      <c r="T52" s="19"/>
      <c r="U52" s="19">
        <v>9</v>
      </c>
      <c r="V52" s="19"/>
      <c r="W52" s="19"/>
      <c r="X52" s="19">
        <v>1603</v>
      </c>
      <c r="Y52" s="19">
        <v>41</v>
      </c>
      <c r="Z52" s="19">
        <v>925</v>
      </c>
      <c r="AA52" s="19">
        <v>4</v>
      </c>
      <c r="AB52" s="19">
        <v>20</v>
      </c>
      <c r="AC52" s="19">
        <v>30</v>
      </c>
      <c r="AD52" s="19">
        <v>27</v>
      </c>
      <c r="AE52" s="19">
        <v>315</v>
      </c>
      <c r="AF52" s="19"/>
      <c r="AG52" s="19">
        <v>15</v>
      </c>
      <c r="AH52" s="19">
        <v>31</v>
      </c>
      <c r="AI52" s="19"/>
      <c r="AJ52" s="19"/>
      <c r="AK52" s="19">
        <v>195</v>
      </c>
      <c r="AL52" s="19">
        <v>8</v>
      </c>
      <c r="AM52" s="19">
        <v>2</v>
      </c>
      <c r="AN52" s="19">
        <v>5</v>
      </c>
      <c r="AO52" s="19">
        <v>1</v>
      </c>
      <c r="AP52" s="19">
        <v>1</v>
      </c>
      <c r="AQ52" s="19"/>
      <c r="AR52" s="19">
        <v>1</v>
      </c>
      <c r="AS52" s="19"/>
      <c r="AT52" s="19"/>
      <c r="AU52" s="19">
        <v>3903</v>
      </c>
      <c r="AV52" s="19">
        <v>0</v>
      </c>
      <c r="AW52" s="19"/>
      <c r="AX52" s="19"/>
      <c r="AY52" s="19"/>
      <c r="AZ52" s="19"/>
      <c r="BA52" s="19"/>
      <c r="BB52" s="20">
        <v>3903</v>
      </c>
      <c r="BC52" s="2"/>
    </row>
    <row r="53" spans="1:55" x14ac:dyDescent="0.35">
      <c r="A53" s="5">
        <v>18</v>
      </c>
      <c r="B53" s="7" t="s">
        <v>70</v>
      </c>
      <c r="C53" s="18">
        <v>5223</v>
      </c>
      <c r="D53" s="19">
        <v>5104</v>
      </c>
      <c r="E53" s="19"/>
      <c r="F53" s="19"/>
      <c r="G53" s="19">
        <v>108</v>
      </c>
      <c r="H53" s="19">
        <v>108</v>
      </c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>
        <v>11</v>
      </c>
      <c r="V53" s="19"/>
      <c r="W53" s="19"/>
      <c r="X53" s="19">
        <v>0</v>
      </c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>
        <v>0</v>
      </c>
      <c r="AM53" s="19"/>
      <c r="AN53" s="19"/>
      <c r="AO53" s="19"/>
      <c r="AP53" s="19">
        <v>0</v>
      </c>
      <c r="AQ53" s="19"/>
      <c r="AR53" s="19"/>
      <c r="AS53" s="19"/>
      <c r="AT53" s="19"/>
      <c r="AU53" s="19">
        <v>5223</v>
      </c>
      <c r="AV53" s="19">
        <v>0</v>
      </c>
      <c r="AW53" s="19"/>
      <c r="AX53" s="19"/>
      <c r="AY53" s="19"/>
      <c r="AZ53" s="19"/>
      <c r="BA53" s="19"/>
      <c r="BB53" s="20">
        <v>5223</v>
      </c>
      <c r="BC53" s="2"/>
    </row>
    <row r="54" spans="1:55" x14ac:dyDescent="0.35">
      <c r="A54" s="5">
        <v>19</v>
      </c>
      <c r="B54" s="7" t="s">
        <v>71</v>
      </c>
      <c r="C54" s="18">
        <v>1735</v>
      </c>
      <c r="D54" s="19">
        <v>1273</v>
      </c>
      <c r="E54" s="19">
        <v>19</v>
      </c>
      <c r="F54" s="19">
        <v>24</v>
      </c>
      <c r="G54" s="19">
        <v>118</v>
      </c>
      <c r="H54" s="19">
        <v>85</v>
      </c>
      <c r="I54" s="19">
        <v>0</v>
      </c>
      <c r="J54" s="19">
        <v>0</v>
      </c>
      <c r="K54" s="19">
        <v>33</v>
      </c>
      <c r="L54" s="19">
        <v>0</v>
      </c>
      <c r="M54" s="19">
        <v>0</v>
      </c>
      <c r="N54" s="19">
        <v>115</v>
      </c>
      <c r="O54" s="19">
        <v>0</v>
      </c>
      <c r="P54" s="19">
        <v>0</v>
      </c>
      <c r="Q54" s="19">
        <v>137</v>
      </c>
      <c r="R54" s="19">
        <v>8</v>
      </c>
      <c r="S54" s="19">
        <v>0</v>
      </c>
      <c r="T54" s="19">
        <v>0</v>
      </c>
      <c r="U54" s="19">
        <v>84</v>
      </c>
      <c r="V54" s="19">
        <v>3</v>
      </c>
      <c r="W54" s="19">
        <v>0</v>
      </c>
      <c r="X54" s="19">
        <v>4408</v>
      </c>
      <c r="Y54" s="19">
        <v>45</v>
      </c>
      <c r="Z54" s="19">
        <v>2854</v>
      </c>
      <c r="AA54" s="19">
        <v>4</v>
      </c>
      <c r="AB54" s="19">
        <v>13</v>
      </c>
      <c r="AC54" s="19">
        <v>22</v>
      </c>
      <c r="AD54" s="19">
        <v>5</v>
      </c>
      <c r="AE54" s="19">
        <v>834</v>
      </c>
      <c r="AF54" s="19">
        <v>18</v>
      </c>
      <c r="AG54" s="19">
        <v>12</v>
      </c>
      <c r="AH54" s="19">
        <v>251</v>
      </c>
      <c r="AI54" s="19">
        <v>0</v>
      </c>
      <c r="AJ54" s="19">
        <v>0</v>
      </c>
      <c r="AK54" s="19">
        <v>350</v>
      </c>
      <c r="AL54" s="19">
        <v>61</v>
      </c>
      <c r="AM54" s="19">
        <v>61</v>
      </c>
      <c r="AN54" s="19">
        <v>0</v>
      </c>
      <c r="AO54" s="19">
        <v>0</v>
      </c>
      <c r="AP54" s="19">
        <v>8</v>
      </c>
      <c r="AQ54" s="19">
        <v>2</v>
      </c>
      <c r="AR54" s="19">
        <v>6</v>
      </c>
      <c r="AS54" s="19">
        <v>0</v>
      </c>
      <c r="AT54" s="19">
        <v>18</v>
      </c>
      <c r="AU54" s="19">
        <v>6230</v>
      </c>
      <c r="AV54" s="19">
        <v>19</v>
      </c>
      <c r="AW54" s="19">
        <v>0</v>
      </c>
      <c r="AX54" s="19">
        <v>0</v>
      </c>
      <c r="AY54" s="19">
        <v>0</v>
      </c>
      <c r="AZ54" s="19">
        <v>0</v>
      </c>
      <c r="BA54" s="19">
        <v>19</v>
      </c>
      <c r="BB54" s="20">
        <v>6249</v>
      </c>
      <c r="BC54" s="2"/>
    </row>
    <row r="55" spans="1:55" x14ac:dyDescent="0.35">
      <c r="A55" s="5">
        <v>20</v>
      </c>
      <c r="B55" s="7" t="s">
        <v>72</v>
      </c>
      <c r="C55" s="18">
        <v>63</v>
      </c>
      <c r="D55" s="19">
        <v>1</v>
      </c>
      <c r="E55" s="19"/>
      <c r="F55" s="19"/>
      <c r="G55" s="19">
        <v>0</v>
      </c>
      <c r="H55" s="19"/>
      <c r="I55" s="19"/>
      <c r="J55" s="19"/>
      <c r="K55" s="19"/>
      <c r="L55" s="19"/>
      <c r="M55" s="19"/>
      <c r="N55" s="19">
        <v>58</v>
      </c>
      <c r="O55" s="19"/>
      <c r="P55" s="19"/>
      <c r="Q55" s="19">
        <v>4</v>
      </c>
      <c r="R55" s="19"/>
      <c r="S55" s="19"/>
      <c r="T55" s="19"/>
      <c r="U55" s="19"/>
      <c r="V55" s="19"/>
      <c r="W55" s="19"/>
      <c r="X55" s="19">
        <v>0</v>
      </c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>
        <v>0</v>
      </c>
      <c r="AM55" s="19"/>
      <c r="AN55" s="19"/>
      <c r="AO55" s="19"/>
      <c r="AP55" s="19">
        <v>0</v>
      </c>
      <c r="AQ55" s="19"/>
      <c r="AR55" s="19"/>
      <c r="AS55" s="19"/>
      <c r="AT55" s="19"/>
      <c r="AU55" s="19">
        <v>63</v>
      </c>
      <c r="AV55" s="19">
        <v>0</v>
      </c>
      <c r="AW55" s="19"/>
      <c r="AX55" s="19"/>
      <c r="AY55" s="19"/>
      <c r="AZ55" s="19"/>
      <c r="BA55" s="19"/>
      <c r="BB55" s="20">
        <v>63</v>
      </c>
      <c r="BC55" s="2"/>
    </row>
    <row r="56" spans="1:55" x14ac:dyDescent="0.35">
      <c r="A56" s="5">
        <v>21</v>
      </c>
      <c r="B56" s="7" t="s">
        <v>73</v>
      </c>
      <c r="C56" s="18">
        <v>14</v>
      </c>
      <c r="D56" s="19">
        <v>0</v>
      </c>
      <c r="E56" s="19"/>
      <c r="F56" s="19"/>
      <c r="G56" s="19">
        <v>0</v>
      </c>
      <c r="H56" s="19"/>
      <c r="I56" s="19"/>
      <c r="J56" s="19"/>
      <c r="K56" s="19"/>
      <c r="L56" s="19"/>
      <c r="M56" s="19"/>
      <c r="N56" s="19">
        <v>5</v>
      </c>
      <c r="O56" s="19"/>
      <c r="P56" s="19"/>
      <c r="Q56" s="19">
        <v>9</v>
      </c>
      <c r="R56" s="19"/>
      <c r="S56" s="19"/>
      <c r="T56" s="19"/>
      <c r="U56" s="19"/>
      <c r="V56" s="19"/>
      <c r="W56" s="19"/>
      <c r="X56" s="19">
        <v>142</v>
      </c>
      <c r="Y56" s="19">
        <v>24</v>
      </c>
      <c r="Z56" s="19">
        <v>99</v>
      </c>
      <c r="AA56" s="19"/>
      <c r="AB56" s="19"/>
      <c r="AC56" s="19"/>
      <c r="AD56" s="19"/>
      <c r="AE56" s="19">
        <v>1</v>
      </c>
      <c r="AF56" s="19"/>
      <c r="AG56" s="19">
        <v>3</v>
      </c>
      <c r="AH56" s="19">
        <v>1</v>
      </c>
      <c r="AI56" s="19"/>
      <c r="AJ56" s="19"/>
      <c r="AK56" s="19">
        <v>14</v>
      </c>
      <c r="AL56" s="19">
        <v>71</v>
      </c>
      <c r="AM56" s="19">
        <v>69</v>
      </c>
      <c r="AN56" s="19">
        <v>2</v>
      </c>
      <c r="AO56" s="19"/>
      <c r="AP56" s="19">
        <v>0</v>
      </c>
      <c r="AQ56" s="19"/>
      <c r="AR56" s="19"/>
      <c r="AS56" s="19"/>
      <c r="AT56" s="19"/>
      <c r="AU56" s="19">
        <v>227</v>
      </c>
      <c r="AV56" s="19">
        <v>0</v>
      </c>
      <c r="AW56" s="19"/>
      <c r="AX56" s="19"/>
      <c r="AY56" s="19"/>
      <c r="AZ56" s="19"/>
      <c r="BA56" s="19"/>
      <c r="BB56" s="20">
        <v>227</v>
      </c>
      <c r="BC56" s="2"/>
    </row>
    <row r="57" spans="1:55" x14ac:dyDescent="0.35">
      <c r="A57" s="5">
        <v>22</v>
      </c>
      <c r="B57" s="7" t="s">
        <v>74</v>
      </c>
      <c r="C57" s="18">
        <v>42</v>
      </c>
      <c r="D57" s="19">
        <v>10</v>
      </c>
      <c r="E57" s="19"/>
      <c r="F57" s="19">
        <v>1</v>
      </c>
      <c r="G57" s="19">
        <v>29</v>
      </c>
      <c r="H57" s="19">
        <v>29</v>
      </c>
      <c r="I57" s="19"/>
      <c r="J57" s="19"/>
      <c r="K57" s="19"/>
      <c r="L57" s="19"/>
      <c r="M57" s="19"/>
      <c r="N57" s="19"/>
      <c r="O57" s="19"/>
      <c r="P57" s="19"/>
      <c r="Q57" s="19">
        <v>3</v>
      </c>
      <c r="R57" s="19"/>
      <c r="S57" s="19"/>
      <c r="T57" s="19"/>
      <c r="U57" s="19"/>
      <c r="V57" s="19"/>
      <c r="W57" s="19"/>
      <c r="X57" s="19">
        <v>76</v>
      </c>
      <c r="Y57" s="19">
        <v>3</v>
      </c>
      <c r="Z57" s="19">
        <v>54</v>
      </c>
      <c r="AA57" s="19"/>
      <c r="AB57" s="19"/>
      <c r="AC57" s="19"/>
      <c r="AD57" s="19"/>
      <c r="AE57" s="19">
        <v>7</v>
      </c>
      <c r="AF57" s="19"/>
      <c r="AG57" s="19"/>
      <c r="AH57" s="19">
        <v>7</v>
      </c>
      <c r="AI57" s="19"/>
      <c r="AJ57" s="19"/>
      <c r="AK57" s="19">
        <v>5</v>
      </c>
      <c r="AL57" s="19">
        <v>1</v>
      </c>
      <c r="AM57" s="19"/>
      <c r="AN57" s="19">
        <v>1</v>
      </c>
      <c r="AO57" s="19"/>
      <c r="AP57" s="19">
        <v>0</v>
      </c>
      <c r="AQ57" s="19"/>
      <c r="AR57" s="19"/>
      <c r="AS57" s="19"/>
      <c r="AT57" s="19"/>
      <c r="AU57" s="19">
        <v>119</v>
      </c>
      <c r="AV57" s="19">
        <v>0</v>
      </c>
      <c r="AW57" s="19"/>
      <c r="AX57" s="19"/>
      <c r="AY57" s="19"/>
      <c r="AZ57" s="19"/>
      <c r="BA57" s="19"/>
      <c r="BB57" s="20">
        <v>119</v>
      </c>
      <c r="BC57" s="2"/>
    </row>
    <row r="58" spans="1:55" x14ac:dyDescent="0.35">
      <c r="A58" s="5">
        <v>23</v>
      </c>
      <c r="B58" s="7" t="s">
        <v>75</v>
      </c>
      <c r="C58" s="18">
        <v>0</v>
      </c>
      <c r="D58" s="19"/>
      <c r="E58" s="19"/>
      <c r="F58" s="19"/>
      <c r="G58" s="19">
        <v>0</v>
      </c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>
        <v>0</v>
      </c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>
        <v>0</v>
      </c>
      <c r="AM58" s="19"/>
      <c r="AN58" s="19"/>
      <c r="AO58" s="19"/>
      <c r="AP58" s="19">
        <v>0</v>
      </c>
      <c r="AQ58" s="19"/>
      <c r="AR58" s="19"/>
      <c r="AS58" s="19"/>
      <c r="AT58" s="19"/>
      <c r="AU58" s="19">
        <v>0</v>
      </c>
      <c r="AV58" s="19">
        <v>0</v>
      </c>
      <c r="AW58" s="19"/>
      <c r="AX58" s="19"/>
      <c r="AY58" s="19"/>
      <c r="AZ58" s="19"/>
      <c r="BA58" s="19"/>
      <c r="BB58" s="20">
        <v>0</v>
      </c>
      <c r="BC58" s="2"/>
    </row>
    <row r="59" spans="1:55" ht="15" thickBot="1" x14ac:dyDescent="0.4">
      <c r="A59" s="24" t="s">
        <v>154</v>
      </c>
      <c r="B59" s="25" t="s">
        <v>76</v>
      </c>
      <c r="C59" s="26">
        <v>13535</v>
      </c>
      <c r="D59" s="27">
        <v>9487</v>
      </c>
      <c r="E59" s="27">
        <v>47</v>
      </c>
      <c r="F59" s="27">
        <v>62</v>
      </c>
      <c r="G59" s="27">
        <v>888</v>
      </c>
      <c r="H59" s="27">
        <v>661</v>
      </c>
      <c r="I59" s="27">
        <v>3</v>
      </c>
      <c r="J59" s="27">
        <v>4</v>
      </c>
      <c r="K59" s="27">
        <v>227</v>
      </c>
      <c r="L59" s="27">
        <v>0</v>
      </c>
      <c r="M59" s="27">
        <v>2</v>
      </c>
      <c r="N59" s="27">
        <v>1204</v>
      </c>
      <c r="O59" s="27">
        <v>0</v>
      </c>
      <c r="P59" s="27">
        <v>12</v>
      </c>
      <c r="Q59" s="27">
        <v>1643</v>
      </c>
      <c r="R59" s="27">
        <v>131</v>
      </c>
      <c r="S59" s="27">
        <v>0</v>
      </c>
      <c r="T59" s="27">
        <v>0</v>
      </c>
      <c r="U59" s="27">
        <v>182</v>
      </c>
      <c r="V59" s="27">
        <v>3</v>
      </c>
      <c r="W59" s="27">
        <v>1</v>
      </c>
      <c r="X59" s="27">
        <v>12802</v>
      </c>
      <c r="Y59" s="27">
        <v>414</v>
      </c>
      <c r="Z59" s="27">
        <v>8149</v>
      </c>
      <c r="AA59" s="27">
        <v>31</v>
      </c>
      <c r="AB59" s="27">
        <v>65</v>
      </c>
      <c r="AC59" s="27">
        <v>133</v>
      </c>
      <c r="AD59" s="27">
        <v>76</v>
      </c>
      <c r="AE59" s="27">
        <v>2391</v>
      </c>
      <c r="AF59" s="27">
        <v>37</v>
      </c>
      <c r="AG59" s="27">
        <v>64</v>
      </c>
      <c r="AH59" s="27">
        <v>397</v>
      </c>
      <c r="AI59" s="27">
        <v>0</v>
      </c>
      <c r="AJ59" s="27">
        <v>0</v>
      </c>
      <c r="AK59" s="27">
        <v>1045</v>
      </c>
      <c r="AL59" s="27">
        <v>363</v>
      </c>
      <c r="AM59" s="27">
        <v>177</v>
      </c>
      <c r="AN59" s="27">
        <v>172</v>
      </c>
      <c r="AO59" s="27">
        <v>14</v>
      </c>
      <c r="AP59" s="27">
        <v>69</v>
      </c>
      <c r="AQ59" s="27">
        <v>4</v>
      </c>
      <c r="AR59" s="27">
        <v>65</v>
      </c>
      <c r="AS59" s="27">
        <v>0</v>
      </c>
      <c r="AT59" s="27">
        <v>134</v>
      </c>
      <c r="AU59" s="27">
        <v>26903</v>
      </c>
      <c r="AV59" s="27">
        <v>24</v>
      </c>
      <c r="AW59" s="27">
        <v>1</v>
      </c>
      <c r="AX59" s="27">
        <v>4</v>
      </c>
      <c r="AY59" s="27">
        <v>0</v>
      </c>
      <c r="AZ59" s="27">
        <v>0</v>
      </c>
      <c r="BA59" s="27">
        <v>19</v>
      </c>
      <c r="BB59" s="28">
        <v>26927</v>
      </c>
      <c r="BC59" s="2"/>
    </row>
    <row r="60" spans="1:55" ht="15" thickTop="1" x14ac:dyDescent="0.3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</row>
    <row r="61" spans="1:55" x14ac:dyDescent="0.35">
      <c r="A61" s="1" t="s">
        <v>155</v>
      </c>
    </row>
    <row r="62" spans="1:55" x14ac:dyDescent="0.35">
      <c r="B62" s="1" t="s">
        <v>154</v>
      </c>
      <c r="C62" s="1" t="s">
        <v>145</v>
      </c>
    </row>
    <row r="63" spans="1:55" ht="15" thickBot="1" x14ac:dyDescent="0.4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5" ht="43.5" customHeight="1" thickTop="1" thickBot="1" x14ac:dyDescent="0.4">
      <c r="A64" s="11" t="s">
        <v>0</v>
      </c>
      <c r="B64" s="13" t="s">
        <v>1</v>
      </c>
      <c r="C64" s="14" t="s">
        <v>2</v>
      </c>
      <c r="D64" s="12" t="s">
        <v>3</v>
      </c>
      <c r="E64" s="12" t="s">
        <v>4</v>
      </c>
      <c r="F64" s="12" t="s">
        <v>5</v>
      </c>
      <c r="G64" s="12" t="s">
        <v>6</v>
      </c>
      <c r="H64" s="12" t="s">
        <v>7</v>
      </c>
      <c r="I64" s="12" t="s">
        <v>8</v>
      </c>
      <c r="J64" s="12" t="s">
        <v>9</v>
      </c>
      <c r="K64" s="12" t="s">
        <v>10</v>
      </c>
      <c r="L64" s="12" t="s">
        <v>11</v>
      </c>
      <c r="M64" s="12" t="s">
        <v>12</v>
      </c>
      <c r="N64" s="12" t="s">
        <v>13</v>
      </c>
      <c r="O64" s="12" t="s">
        <v>14</v>
      </c>
      <c r="P64" s="12" t="s">
        <v>15</v>
      </c>
      <c r="Q64" s="12" t="s">
        <v>16</v>
      </c>
      <c r="R64" s="12" t="s">
        <v>17</v>
      </c>
      <c r="S64" s="12" t="s">
        <v>18</v>
      </c>
      <c r="T64" s="12" t="s">
        <v>19</v>
      </c>
      <c r="U64" s="12" t="s">
        <v>20</v>
      </c>
      <c r="V64" s="12" t="s">
        <v>21</v>
      </c>
      <c r="W64" s="12" t="s">
        <v>22</v>
      </c>
      <c r="X64" s="12" t="s">
        <v>23</v>
      </c>
      <c r="Y64" s="12" t="s">
        <v>24</v>
      </c>
      <c r="Z64" s="12" t="s">
        <v>25</v>
      </c>
      <c r="AA64" s="12" t="s">
        <v>26</v>
      </c>
      <c r="AB64" s="12" t="s">
        <v>27</v>
      </c>
      <c r="AC64" s="12" t="s">
        <v>28</v>
      </c>
      <c r="AD64" s="12" t="s">
        <v>29</v>
      </c>
      <c r="AE64" s="12" t="s">
        <v>30</v>
      </c>
      <c r="AF64" s="12" t="s">
        <v>31</v>
      </c>
      <c r="AG64" s="12" t="s">
        <v>32</v>
      </c>
      <c r="AH64" s="12" t="s">
        <v>33</v>
      </c>
      <c r="AI64" s="12" t="s">
        <v>34</v>
      </c>
      <c r="AJ64" s="12" t="s">
        <v>35</v>
      </c>
      <c r="AK64" s="12" t="s">
        <v>36</v>
      </c>
      <c r="AL64" s="12" t="s">
        <v>37</v>
      </c>
      <c r="AM64" s="12" t="s">
        <v>38</v>
      </c>
      <c r="AN64" s="12" t="s">
        <v>39</v>
      </c>
      <c r="AO64" s="12" t="s">
        <v>40</v>
      </c>
      <c r="AP64" s="12" t="s">
        <v>41</v>
      </c>
      <c r="AQ64" s="12" t="s">
        <v>42</v>
      </c>
      <c r="AR64" s="12" t="s">
        <v>43</v>
      </c>
      <c r="AS64" s="12" t="s">
        <v>44</v>
      </c>
      <c r="AT64" s="12" t="s">
        <v>45</v>
      </c>
      <c r="AU64" s="12" t="s">
        <v>46</v>
      </c>
      <c r="AV64" s="12" t="s">
        <v>47</v>
      </c>
      <c r="AW64" s="12" t="s">
        <v>48</v>
      </c>
      <c r="AX64" s="12" t="s">
        <v>49</v>
      </c>
      <c r="AY64" s="12" t="s">
        <v>50</v>
      </c>
      <c r="AZ64" s="12" t="s">
        <v>51</v>
      </c>
      <c r="BA64" s="12" t="s">
        <v>20</v>
      </c>
      <c r="BB64" s="13" t="s">
        <v>52</v>
      </c>
      <c r="BC64" s="2"/>
    </row>
    <row r="65" spans="1:55" ht="15" thickTop="1" x14ac:dyDescent="0.35">
      <c r="A65" s="9">
        <v>1</v>
      </c>
      <c r="B65" s="10" t="s">
        <v>53</v>
      </c>
      <c r="C65" s="15">
        <v>118.48760521779424</v>
      </c>
      <c r="D65" s="16">
        <v>106.48649983002845</v>
      </c>
      <c r="E65" s="16"/>
      <c r="F65" s="16"/>
      <c r="G65" s="16">
        <v>90.23366096774194</v>
      </c>
      <c r="H65" s="16">
        <v>74.495272671755714</v>
      </c>
      <c r="I65" s="16"/>
      <c r="J65" s="16"/>
      <c r="K65" s="16">
        <v>176.13903041666663</v>
      </c>
      <c r="L65" s="16"/>
      <c r="M65" s="16"/>
      <c r="N65" s="16">
        <v>274.73183244186043</v>
      </c>
      <c r="O65" s="16"/>
      <c r="P65" s="16"/>
      <c r="Q65" s="16">
        <v>111.02019849056602</v>
      </c>
      <c r="R65" s="16">
        <v>152.09392333333329</v>
      </c>
      <c r="S65" s="16"/>
      <c r="T65" s="16"/>
      <c r="U65" s="16">
        <v>123.09040434782608</v>
      </c>
      <c r="V65" s="16"/>
      <c r="W65" s="16"/>
      <c r="X65" s="16">
        <v>186.31984664596271</v>
      </c>
      <c r="Y65" s="16">
        <v>168.59856149999999</v>
      </c>
      <c r="Z65" s="16">
        <v>211.43943844444442</v>
      </c>
      <c r="AA65" s="16">
        <v>115</v>
      </c>
      <c r="AB65" s="16">
        <v>352.86333333333329</v>
      </c>
      <c r="AC65" s="16">
        <v>74.230985454545447</v>
      </c>
      <c r="AD65" s="16">
        <v>18.588333333333331</v>
      </c>
      <c r="AE65" s="16">
        <v>251.12882744680849</v>
      </c>
      <c r="AF65" s="16"/>
      <c r="AG65" s="16">
        <v>84.249160000000003</v>
      </c>
      <c r="AH65" s="16">
        <v>103.752135</v>
      </c>
      <c r="AI65" s="16"/>
      <c r="AJ65" s="16"/>
      <c r="AK65" s="16">
        <v>117.91795958333331</v>
      </c>
      <c r="AL65" s="16">
        <v>4563.2961299999997</v>
      </c>
      <c r="AM65" s="16">
        <v>4563.2961299999997</v>
      </c>
      <c r="AN65" s="16"/>
      <c r="AO65" s="16"/>
      <c r="AP65" s="16"/>
      <c r="AQ65" s="16"/>
      <c r="AR65" s="16"/>
      <c r="AS65" s="16"/>
      <c r="AT65" s="16"/>
      <c r="AU65" s="16">
        <v>130.86939360999193</v>
      </c>
      <c r="AV65" s="16"/>
      <c r="AW65" s="16"/>
      <c r="AX65" s="16"/>
      <c r="AY65" s="16"/>
      <c r="AZ65" s="16"/>
      <c r="BA65" s="16"/>
      <c r="BB65" s="17">
        <v>130.86939360999193</v>
      </c>
      <c r="BC65" s="2"/>
    </row>
    <row r="66" spans="1:55" x14ac:dyDescent="0.35">
      <c r="A66" s="5">
        <v>2</v>
      </c>
      <c r="B66" s="7" t="s">
        <v>54</v>
      </c>
      <c r="C66" s="18">
        <v>208.81158075827585</v>
      </c>
      <c r="D66" s="19">
        <v>93.579433928571419</v>
      </c>
      <c r="E66" s="19">
        <v>156.13959</v>
      </c>
      <c r="F66" s="19"/>
      <c r="G66" s="19">
        <v>282.05938401958764</v>
      </c>
      <c r="H66" s="19">
        <v>200.95245209677418</v>
      </c>
      <c r="I66" s="19"/>
      <c r="J66" s="19"/>
      <c r="K66" s="19">
        <v>425.73452056857138</v>
      </c>
      <c r="L66" s="19"/>
      <c r="M66" s="19"/>
      <c r="N66" s="19">
        <v>446.93127666666663</v>
      </c>
      <c r="O66" s="19"/>
      <c r="P66" s="19"/>
      <c r="Q66" s="19">
        <v>154.38168337662336</v>
      </c>
      <c r="R66" s="19"/>
      <c r="S66" s="19"/>
      <c r="T66" s="19"/>
      <c r="U66" s="19">
        <v>19.7989</v>
      </c>
      <c r="V66" s="19"/>
      <c r="W66" s="19"/>
      <c r="X66" s="19">
        <v>311.378192276128</v>
      </c>
      <c r="Y66" s="19">
        <v>327.30439795454544</v>
      </c>
      <c r="Z66" s="19">
        <v>342.61957040777389</v>
      </c>
      <c r="AA66" s="19">
        <v>23.501999999999999</v>
      </c>
      <c r="AB66" s="19"/>
      <c r="AC66" s="19">
        <v>763.66679999999997</v>
      </c>
      <c r="AD66" s="19">
        <v>737.48262499999998</v>
      </c>
      <c r="AE66" s="19">
        <v>64.169535756302523</v>
      </c>
      <c r="AF66" s="19"/>
      <c r="AG66" s="19">
        <v>125.92361638177776</v>
      </c>
      <c r="AH66" s="19">
        <v>129.60648499999999</v>
      </c>
      <c r="AI66" s="19"/>
      <c r="AJ66" s="19"/>
      <c r="AK66" s="19">
        <v>609.00488159090901</v>
      </c>
      <c r="AL66" s="19">
        <v>71.404129467506749</v>
      </c>
      <c r="AM66" s="19">
        <v>359.825805801</v>
      </c>
      <c r="AN66" s="19">
        <v>68.346624163566432</v>
      </c>
      <c r="AO66" s="19">
        <v>108.604525</v>
      </c>
      <c r="AP66" s="19"/>
      <c r="AQ66" s="19"/>
      <c r="AR66" s="19"/>
      <c r="AS66" s="19"/>
      <c r="AT66" s="19"/>
      <c r="AU66" s="19">
        <v>285.11643024962774</v>
      </c>
      <c r="AV66" s="19"/>
      <c r="AW66" s="19"/>
      <c r="AX66" s="19"/>
      <c r="AY66" s="19"/>
      <c r="AZ66" s="19"/>
      <c r="BA66" s="19"/>
      <c r="BB66" s="20">
        <v>285.11643024962774</v>
      </c>
      <c r="BC66" s="2"/>
    </row>
    <row r="67" spans="1:55" x14ac:dyDescent="0.35">
      <c r="A67" s="5">
        <v>3</v>
      </c>
      <c r="B67" s="7" t="s">
        <v>55</v>
      </c>
      <c r="C67" s="18">
        <v>66.319999999999993</v>
      </c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>
        <v>66.319999999999993</v>
      </c>
      <c r="V67" s="19"/>
      <c r="W67" s="19"/>
      <c r="X67" s="19">
        <v>261.75</v>
      </c>
      <c r="Y67" s="19"/>
      <c r="Z67" s="19">
        <v>333.57333333333332</v>
      </c>
      <c r="AA67" s="19"/>
      <c r="AB67" s="19"/>
      <c r="AC67" s="19"/>
      <c r="AD67" s="19"/>
      <c r="AE67" s="19">
        <v>149.99</v>
      </c>
      <c r="AF67" s="19"/>
      <c r="AG67" s="19"/>
      <c r="AH67" s="19">
        <v>282.27499999999998</v>
      </c>
      <c r="AI67" s="19"/>
      <c r="AJ67" s="19"/>
      <c r="AK67" s="19">
        <v>116.99</v>
      </c>
      <c r="AL67" s="19"/>
      <c r="AM67" s="19"/>
      <c r="AN67" s="19"/>
      <c r="AO67" s="19"/>
      <c r="AP67" s="19"/>
      <c r="AQ67" s="19"/>
      <c r="AR67" s="19"/>
      <c r="AS67" s="19"/>
      <c r="AT67" s="19"/>
      <c r="AU67" s="19">
        <v>237.32124999999999</v>
      </c>
      <c r="AV67" s="19"/>
      <c r="AW67" s="19"/>
      <c r="AX67" s="19"/>
      <c r="AY67" s="19"/>
      <c r="AZ67" s="19"/>
      <c r="BA67" s="19"/>
      <c r="BB67" s="20">
        <v>237.32124999999999</v>
      </c>
      <c r="BC67" s="2"/>
    </row>
    <row r="68" spans="1:55" x14ac:dyDescent="0.35">
      <c r="A68" s="5">
        <v>4</v>
      </c>
      <c r="B68" s="7" t="s">
        <v>56</v>
      </c>
      <c r="C68" s="18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20"/>
      <c r="BC68" s="2"/>
    </row>
    <row r="69" spans="1:55" x14ac:dyDescent="0.35">
      <c r="A69" s="5">
        <v>5</v>
      </c>
      <c r="B69" s="7" t="s">
        <v>57</v>
      </c>
      <c r="C69" s="18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>
        <v>382.81358820419661</v>
      </c>
      <c r="Y69" s="19">
        <v>382.81358820419661</v>
      </c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>
        <v>382.81358820419661</v>
      </c>
      <c r="AV69" s="19"/>
      <c r="AW69" s="19"/>
      <c r="AX69" s="19"/>
      <c r="AY69" s="19"/>
      <c r="AZ69" s="19"/>
      <c r="BA69" s="19"/>
      <c r="BB69" s="20">
        <v>382.81358820419661</v>
      </c>
      <c r="BC69" s="2"/>
    </row>
    <row r="70" spans="1:55" x14ac:dyDescent="0.35">
      <c r="A70" s="5">
        <v>6</v>
      </c>
      <c r="B70" s="7" t="s">
        <v>58</v>
      </c>
      <c r="C70" s="18">
        <v>162.45833333333331</v>
      </c>
      <c r="D70" s="19">
        <v>205</v>
      </c>
      <c r="E70" s="19"/>
      <c r="F70" s="19"/>
      <c r="G70" s="19"/>
      <c r="H70" s="19"/>
      <c r="I70" s="19"/>
      <c r="J70" s="19"/>
      <c r="K70" s="19"/>
      <c r="L70" s="19"/>
      <c r="M70" s="19"/>
      <c r="N70" s="19">
        <v>544</v>
      </c>
      <c r="O70" s="19"/>
      <c r="P70" s="19"/>
      <c r="Q70" s="19">
        <v>137</v>
      </c>
      <c r="R70" s="19"/>
      <c r="S70" s="19"/>
      <c r="T70" s="19"/>
      <c r="U70" s="19"/>
      <c r="V70" s="19"/>
      <c r="W70" s="19"/>
      <c r="X70" s="19">
        <v>329.4809619238477</v>
      </c>
      <c r="Y70" s="19">
        <v>346.26666666666665</v>
      </c>
      <c r="Z70" s="19">
        <v>358.58968347010546</v>
      </c>
      <c r="AA70" s="19"/>
      <c r="AB70" s="19"/>
      <c r="AC70" s="19"/>
      <c r="AD70" s="19"/>
      <c r="AE70" s="19">
        <v>104.13461538461537</v>
      </c>
      <c r="AF70" s="19"/>
      <c r="AG70" s="19"/>
      <c r="AH70" s="19">
        <v>113.22222222222221</v>
      </c>
      <c r="AI70" s="19"/>
      <c r="AJ70" s="19"/>
      <c r="AK70" s="19">
        <v>610.375</v>
      </c>
      <c r="AL70" s="19">
        <v>1461.3333333333335</v>
      </c>
      <c r="AM70" s="19">
        <v>1528.3333333333333</v>
      </c>
      <c r="AN70" s="19">
        <v>1427.8333333333333</v>
      </c>
      <c r="AO70" s="19"/>
      <c r="AP70" s="19"/>
      <c r="AQ70" s="19"/>
      <c r="AR70" s="19"/>
      <c r="AS70" s="19"/>
      <c r="AT70" s="19"/>
      <c r="AU70" s="19">
        <v>335.47332686711928</v>
      </c>
      <c r="AV70" s="19"/>
      <c r="AW70" s="19"/>
      <c r="AX70" s="19"/>
      <c r="AY70" s="19"/>
      <c r="AZ70" s="19"/>
      <c r="BA70" s="19"/>
      <c r="BB70" s="20">
        <v>335.47332686711928</v>
      </c>
      <c r="BC70" s="2"/>
    </row>
    <row r="71" spans="1:55" x14ac:dyDescent="0.35">
      <c r="A71" s="5">
        <v>7</v>
      </c>
      <c r="B71" s="7" t="s">
        <v>59</v>
      </c>
      <c r="C71" s="18">
        <v>181.91911764705878</v>
      </c>
      <c r="D71" s="19">
        <v>205</v>
      </c>
      <c r="E71" s="19"/>
      <c r="F71" s="19"/>
      <c r="G71" s="19">
        <v>314</v>
      </c>
      <c r="H71" s="19">
        <v>314</v>
      </c>
      <c r="I71" s="19"/>
      <c r="J71" s="19"/>
      <c r="K71" s="19"/>
      <c r="L71" s="19"/>
      <c r="M71" s="19"/>
      <c r="N71" s="19">
        <v>465.66666666666663</v>
      </c>
      <c r="O71" s="19"/>
      <c r="P71" s="19"/>
      <c r="Q71" s="19">
        <v>157.36546184738953</v>
      </c>
      <c r="R71" s="19"/>
      <c r="S71" s="19"/>
      <c r="T71" s="19"/>
      <c r="U71" s="19"/>
      <c r="V71" s="19"/>
      <c r="W71" s="19"/>
      <c r="X71" s="19">
        <v>623.34426229508188</v>
      </c>
      <c r="Y71" s="19">
        <v>639.5</v>
      </c>
      <c r="Z71" s="19">
        <v>628.28846153846155</v>
      </c>
      <c r="AA71" s="19"/>
      <c r="AB71" s="19">
        <v>843</v>
      </c>
      <c r="AC71" s="19">
        <v>840</v>
      </c>
      <c r="AD71" s="19"/>
      <c r="AE71" s="19"/>
      <c r="AF71" s="19"/>
      <c r="AG71" s="19"/>
      <c r="AH71" s="19"/>
      <c r="AI71" s="19"/>
      <c r="AJ71" s="19"/>
      <c r="AK71" s="19">
        <v>478.2</v>
      </c>
      <c r="AL71" s="19"/>
      <c r="AM71" s="19"/>
      <c r="AN71" s="19"/>
      <c r="AO71" s="19"/>
      <c r="AP71" s="19"/>
      <c r="AQ71" s="19"/>
      <c r="AR71" s="19"/>
      <c r="AS71" s="19"/>
      <c r="AT71" s="19"/>
      <c r="AU71" s="19">
        <v>262.78078078078073</v>
      </c>
      <c r="AV71" s="19"/>
      <c r="AW71" s="19"/>
      <c r="AX71" s="19"/>
      <c r="AY71" s="19"/>
      <c r="AZ71" s="19"/>
      <c r="BA71" s="19"/>
      <c r="BB71" s="20">
        <v>262.78078078078073</v>
      </c>
      <c r="BC71" s="2"/>
    </row>
    <row r="72" spans="1:55" x14ac:dyDescent="0.35">
      <c r="A72" s="5">
        <v>8</v>
      </c>
      <c r="B72" s="7" t="s">
        <v>60</v>
      </c>
      <c r="C72" s="18">
        <v>170.50156972392637</v>
      </c>
      <c r="D72" s="19">
        <v>125.94860195121952</v>
      </c>
      <c r="E72" s="19">
        <v>209.80216999999999</v>
      </c>
      <c r="F72" s="19"/>
      <c r="G72" s="19">
        <v>196.54232860465115</v>
      </c>
      <c r="H72" s="19">
        <v>194.46974692307691</v>
      </c>
      <c r="I72" s="19">
        <v>269.59350000000001</v>
      </c>
      <c r="J72" s="19"/>
      <c r="K72" s="19">
        <v>216.75</v>
      </c>
      <c r="L72" s="19"/>
      <c r="M72" s="19"/>
      <c r="N72" s="19">
        <v>265.65768703125002</v>
      </c>
      <c r="O72" s="19"/>
      <c r="P72" s="19"/>
      <c r="Q72" s="19">
        <v>149.40443778947366</v>
      </c>
      <c r="R72" s="19">
        <v>445</v>
      </c>
      <c r="S72" s="19"/>
      <c r="T72" s="19"/>
      <c r="U72" s="19"/>
      <c r="V72" s="19"/>
      <c r="W72" s="19"/>
      <c r="X72" s="19">
        <v>381.17894377263576</v>
      </c>
      <c r="Y72" s="19">
        <v>194.34041410958901</v>
      </c>
      <c r="Z72" s="19">
        <v>478.71054782798831</v>
      </c>
      <c r="AA72" s="19">
        <v>37.428446666666666</v>
      </c>
      <c r="AB72" s="19">
        <v>310.34438666666665</v>
      </c>
      <c r="AC72" s="19">
        <v>202.78794600000001</v>
      </c>
      <c r="AD72" s="19">
        <v>2260.9558780000002</v>
      </c>
      <c r="AE72" s="19">
        <v>93.011454845360817</v>
      </c>
      <c r="AF72" s="19">
        <v>52.448851818181815</v>
      </c>
      <c r="AG72" s="19">
        <v>196.54443714285713</v>
      </c>
      <c r="AH72" s="19">
        <v>137.34918095238095</v>
      </c>
      <c r="AI72" s="19"/>
      <c r="AJ72" s="19"/>
      <c r="AK72" s="19">
        <v>103.51813294871793</v>
      </c>
      <c r="AL72" s="19">
        <v>49.066061935483866</v>
      </c>
      <c r="AM72" s="19">
        <v>38.134475000000002</v>
      </c>
      <c r="AN72" s="19">
        <v>74.776606428571426</v>
      </c>
      <c r="AO72" s="19">
        <v>18.788847777777775</v>
      </c>
      <c r="AP72" s="19">
        <v>172.38904235294115</v>
      </c>
      <c r="AQ72" s="19"/>
      <c r="AR72" s="19">
        <v>172.38904235294115</v>
      </c>
      <c r="AS72" s="19"/>
      <c r="AT72" s="19"/>
      <c r="AU72" s="19">
        <v>320.8531019590643</v>
      </c>
      <c r="AV72" s="19"/>
      <c r="AW72" s="19"/>
      <c r="AX72" s="19"/>
      <c r="AY72" s="19"/>
      <c r="AZ72" s="19"/>
      <c r="BA72" s="19"/>
      <c r="BB72" s="20">
        <v>320.8531019590643</v>
      </c>
      <c r="BC72" s="2"/>
    </row>
    <row r="73" spans="1:55" x14ac:dyDescent="0.35">
      <c r="A73" s="5">
        <v>9</v>
      </c>
      <c r="B73" s="7" t="s">
        <v>61</v>
      </c>
      <c r="C73" s="18">
        <v>145.2743629735034</v>
      </c>
      <c r="D73" s="19">
        <v>105.67649555256064</v>
      </c>
      <c r="E73" s="19">
        <v>120.56426</v>
      </c>
      <c r="F73" s="19">
        <v>133.69308218750001</v>
      </c>
      <c r="G73" s="19">
        <v>157.70341866666666</v>
      </c>
      <c r="H73" s="19">
        <v>93.880102911392399</v>
      </c>
      <c r="I73" s="19"/>
      <c r="J73" s="19">
        <v>107.482955</v>
      </c>
      <c r="K73" s="19">
        <v>228.71809394366196</v>
      </c>
      <c r="L73" s="19"/>
      <c r="M73" s="19">
        <v>130.88896</v>
      </c>
      <c r="N73" s="19">
        <v>249.87507936842104</v>
      </c>
      <c r="O73" s="19"/>
      <c r="P73" s="19">
        <v>281.95482916666668</v>
      </c>
      <c r="Q73" s="19">
        <v>126.77519968871596</v>
      </c>
      <c r="R73" s="19">
        <v>234.35495111111109</v>
      </c>
      <c r="S73" s="19"/>
      <c r="T73" s="19"/>
      <c r="U73" s="19">
        <v>71.580887142857136</v>
      </c>
      <c r="V73" s="19"/>
      <c r="W73" s="19">
        <v>104.5</v>
      </c>
      <c r="X73" s="19">
        <v>164.26852532429817</v>
      </c>
      <c r="Y73" s="19">
        <v>216.6902925</v>
      </c>
      <c r="Z73" s="19">
        <v>188.93374146449705</v>
      </c>
      <c r="AA73" s="19">
        <v>147.57565333333332</v>
      </c>
      <c r="AB73" s="19">
        <v>7.62331</v>
      </c>
      <c r="AC73" s="19">
        <v>386.51953153846148</v>
      </c>
      <c r="AD73" s="19">
        <v>109.0322</v>
      </c>
      <c r="AE73" s="19">
        <v>87.36386578378378</v>
      </c>
      <c r="AF73" s="19">
        <v>77.535298571428569</v>
      </c>
      <c r="AG73" s="19">
        <v>50.202245714285709</v>
      </c>
      <c r="AH73" s="19">
        <v>105.84998214285713</v>
      </c>
      <c r="AI73" s="19"/>
      <c r="AJ73" s="19"/>
      <c r="AK73" s="19">
        <v>100.07005785714284</v>
      </c>
      <c r="AL73" s="19">
        <v>22.190837500000001</v>
      </c>
      <c r="AM73" s="19">
        <v>22.190837500000001</v>
      </c>
      <c r="AN73" s="19"/>
      <c r="AO73" s="19"/>
      <c r="AP73" s="19">
        <v>209.34071378378374</v>
      </c>
      <c r="AQ73" s="19">
        <v>21.945</v>
      </c>
      <c r="AR73" s="19">
        <v>214.54615027777777</v>
      </c>
      <c r="AS73" s="19"/>
      <c r="AT73" s="19">
        <v>66.522361509433964</v>
      </c>
      <c r="AU73" s="19">
        <v>153.34763161696176</v>
      </c>
      <c r="AV73" s="19"/>
      <c r="AW73" s="19"/>
      <c r="AX73" s="19"/>
      <c r="AY73" s="19"/>
      <c r="AZ73" s="19"/>
      <c r="BA73" s="19"/>
      <c r="BB73" s="20">
        <v>153.34763161696176</v>
      </c>
      <c r="BC73" s="2"/>
    </row>
    <row r="74" spans="1:55" x14ac:dyDescent="0.35">
      <c r="A74" s="5">
        <v>10</v>
      </c>
      <c r="B74" s="7" t="s">
        <v>62</v>
      </c>
      <c r="C74" s="18">
        <v>250.56506276150625</v>
      </c>
      <c r="D74" s="19">
        <v>217.34284210526314</v>
      </c>
      <c r="E74" s="19">
        <v>225.14909090909089</v>
      </c>
      <c r="F74" s="19">
        <v>235.8</v>
      </c>
      <c r="G74" s="19">
        <v>251.89789473684209</v>
      </c>
      <c r="H74" s="19">
        <v>247.8111111111111</v>
      </c>
      <c r="I74" s="19">
        <v>124.72</v>
      </c>
      <c r="J74" s="19"/>
      <c r="K74" s="19">
        <v>325.45999999999998</v>
      </c>
      <c r="L74" s="19"/>
      <c r="M74" s="19"/>
      <c r="N74" s="19">
        <v>460.79391304347826</v>
      </c>
      <c r="O74" s="19"/>
      <c r="P74" s="19"/>
      <c r="Q74" s="19">
        <v>170.11486486486484</v>
      </c>
      <c r="R74" s="19">
        <v>290</v>
      </c>
      <c r="S74" s="19"/>
      <c r="T74" s="19"/>
      <c r="U74" s="19">
        <v>94.1</v>
      </c>
      <c r="V74" s="19"/>
      <c r="W74" s="19"/>
      <c r="X74" s="19">
        <v>221.78195652173912</v>
      </c>
      <c r="Y74" s="19">
        <v>852.69749999999999</v>
      </c>
      <c r="Z74" s="19">
        <v>162.05666666666667</v>
      </c>
      <c r="AA74" s="19">
        <v>40.621428571428567</v>
      </c>
      <c r="AB74" s="19"/>
      <c r="AC74" s="19">
        <v>1324.81</v>
      </c>
      <c r="AD74" s="19"/>
      <c r="AE74" s="19">
        <v>128.7175</v>
      </c>
      <c r="AF74" s="19"/>
      <c r="AG74" s="19">
        <v>252.44</v>
      </c>
      <c r="AH74" s="19"/>
      <c r="AI74" s="19"/>
      <c r="AJ74" s="19"/>
      <c r="AK74" s="19">
        <v>154.2992857142857</v>
      </c>
      <c r="AL74" s="19"/>
      <c r="AM74" s="19"/>
      <c r="AN74" s="19"/>
      <c r="AO74" s="19"/>
      <c r="AP74" s="19"/>
      <c r="AQ74" s="19"/>
      <c r="AR74" s="19"/>
      <c r="AS74" s="19"/>
      <c r="AT74" s="19"/>
      <c r="AU74" s="19">
        <v>245.91936842105261</v>
      </c>
      <c r="AV74" s="19"/>
      <c r="AW74" s="19"/>
      <c r="AX74" s="19"/>
      <c r="AY74" s="19"/>
      <c r="AZ74" s="19"/>
      <c r="BA74" s="19"/>
      <c r="BB74" s="20">
        <v>245.91936842105261</v>
      </c>
      <c r="BC74" s="2"/>
    </row>
    <row r="75" spans="1:55" x14ac:dyDescent="0.35">
      <c r="A75" s="5">
        <v>11</v>
      </c>
      <c r="B75" s="7" t="s">
        <v>63</v>
      </c>
      <c r="C75" s="18">
        <v>93.613445378151255</v>
      </c>
      <c r="D75" s="19">
        <v>93.613445378151255</v>
      </c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>
        <v>2615.8888888888887</v>
      </c>
      <c r="Y75" s="19"/>
      <c r="Z75" s="19"/>
      <c r="AA75" s="19">
        <v>7524.5</v>
      </c>
      <c r="AB75" s="19">
        <v>1369</v>
      </c>
      <c r="AC75" s="19">
        <v>448</v>
      </c>
      <c r="AD75" s="19"/>
      <c r="AE75" s="19">
        <v>1785.1666666666667</v>
      </c>
      <c r="AF75" s="19"/>
      <c r="AG75" s="19"/>
      <c r="AH75" s="19"/>
      <c r="AI75" s="19"/>
      <c r="AJ75" s="19"/>
      <c r="AK75" s="19">
        <v>743.33333333333326</v>
      </c>
      <c r="AL75" s="19"/>
      <c r="AM75" s="19"/>
      <c r="AN75" s="19"/>
      <c r="AO75" s="19"/>
      <c r="AP75" s="19"/>
      <c r="AQ75" s="19"/>
      <c r="AR75" s="19"/>
      <c r="AS75" s="19"/>
      <c r="AT75" s="19"/>
      <c r="AU75" s="19">
        <v>425.00729927007296</v>
      </c>
      <c r="AV75" s="19"/>
      <c r="AW75" s="19"/>
      <c r="AX75" s="19"/>
      <c r="AY75" s="19"/>
      <c r="AZ75" s="19"/>
      <c r="BA75" s="19"/>
      <c r="BB75" s="20">
        <v>425.00729927007296</v>
      </c>
      <c r="BC75" s="2"/>
    </row>
    <row r="76" spans="1:55" x14ac:dyDescent="0.35">
      <c r="A76" s="5">
        <v>12</v>
      </c>
      <c r="B76" s="7" t="s">
        <v>64</v>
      </c>
      <c r="C76" s="18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20"/>
      <c r="BC76" s="2"/>
    </row>
    <row r="77" spans="1:55" x14ac:dyDescent="0.35">
      <c r="A77" s="5">
        <v>13</v>
      </c>
      <c r="B77" s="7" t="s">
        <v>65</v>
      </c>
      <c r="C77" s="18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20"/>
      <c r="BC77" s="2"/>
    </row>
    <row r="78" spans="1:55" x14ac:dyDescent="0.35">
      <c r="A78" s="5">
        <v>14</v>
      </c>
      <c r="B78" s="7" t="s">
        <v>66</v>
      </c>
      <c r="C78" s="18">
        <v>482.4151334197789</v>
      </c>
      <c r="D78" s="19"/>
      <c r="E78" s="19"/>
      <c r="F78" s="19"/>
      <c r="G78" s="19">
        <v>677.14454776635705</v>
      </c>
      <c r="H78" s="19"/>
      <c r="I78" s="19"/>
      <c r="J78" s="19"/>
      <c r="K78" s="19">
        <v>677.14454776635705</v>
      </c>
      <c r="L78" s="19"/>
      <c r="M78" s="19"/>
      <c r="N78" s="19">
        <v>516.14980838627446</v>
      </c>
      <c r="O78" s="19"/>
      <c r="P78" s="19"/>
      <c r="Q78" s="19">
        <v>224.39406780178567</v>
      </c>
      <c r="R78" s="19">
        <v>325.95</v>
      </c>
      <c r="S78" s="19"/>
      <c r="T78" s="19"/>
      <c r="U78" s="19">
        <v>3416.7898799999998</v>
      </c>
      <c r="V78" s="19"/>
      <c r="W78" s="19"/>
      <c r="X78" s="19">
        <v>345.96058334610757</v>
      </c>
      <c r="Y78" s="19">
        <v>271.93608749999999</v>
      </c>
      <c r="Z78" s="19">
        <v>2255.623</v>
      </c>
      <c r="AA78" s="19">
        <v>107.8218</v>
      </c>
      <c r="AB78" s="19">
        <v>5342.56027068</v>
      </c>
      <c r="AC78" s="19">
        <v>1504.9065061536251</v>
      </c>
      <c r="AD78" s="19">
        <v>1650.6069433844</v>
      </c>
      <c r="AE78" s="19">
        <v>159.64894638907319</v>
      </c>
      <c r="AF78" s="19">
        <v>109.021866167</v>
      </c>
      <c r="AG78" s="19">
        <v>140.9298405225</v>
      </c>
      <c r="AH78" s="19"/>
      <c r="AI78" s="19"/>
      <c r="AJ78" s="19"/>
      <c r="AK78" s="19">
        <v>974.02999205542301</v>
      </c>
      <c r="AL78" s="19">
        <v>37.100287600000001</v>
      </c>
      <c r="AM78" s="19">
        <v>37.100287600000001</v>
      </c>
      <c r="AN78" s="19"/>
      <c r="AO78" s="19"/>
      <c r="AP78" s="19">
        <v>1552.9283819532</v>
      </c>
      <c r="AQ78" s="19">
        <v>514.42082000000005</v>
      </c>
      <c r="AR78" s="19">
        <v>1812.5552724414999</v>
      </c>
      <c r="AS78" s="19"/>
      <c r="AT78" s="19">
        <v>372.54991656649202</v>
      </c>
      <c r="AU78" s="19">
        <v>361.75526852813897</v>
      </c>
      <c r="AV78" s="19"/>
      <c r="AW78" s="19"/>
      <c r="AX78" s="19"/>
      <c r="AY78" s="19"/>
      <c r="AZ78" s="19"/>
      <c r="BA78" s="19"/>
      <c r="BB78" s="20">
        <v>361.75526852813897</v>
      </c>
      <c r="BC78" s="2"/>
    </row>
    <row r="79" spans="1:55" x14ac:dyDescent="0.35">
      <c r="A79" s="5">
        <v>15</v>
      </c>
      <c r="B79" s="7" t="s">
        <v>67</v>
      </c>
      <c r="C79" s="18">
        <v>162.13095238095238</v>
      </c>
      <c r="D79" s="19">
        <v>120.76315789473682</v>
      </c>
      <c r="E79" s="19"/>
      <c r="F79" s="19"/>
      <c r="G79" s="19">
        <v>141.06666666666666</v>
      </c>
      <c r="H79" s="19">
        <v>141.06666666666666</v>
      </c>
      <c r="I79" s="19"/>
      <c r="J79" s="19"/>
      <c r="K79" s="19"/>
      <c r="L79" s="19"/>
      <c r="M79" s="19"/>
      <c r="N79" s="19"/>
      <c r="O79" s="19"/>
      <c r="P79" s="19"/>
      <c r="Q79" s="19">
        <v>215.93103448275858</v>
      </c>
      <c r="R79" s="19"/>
      <c r="S79" s="19"/>
      <c r="T79" s="19"/>
      <c r="U79" s="19">
        <v>326</v>
      </c>
      <c r="V79" s="19"/>
      <c r="W79" s="19"/>
      <c r="X79" s="19">
        <v>129.00833333333333</v>
      </c>
      <c r="Y79" s="19">
        <v>182</v>
      </c>
      <c r="Z79" s="19">
        <v>153.1272727272727</v>
      </c>
      <c r="AA79" s="19"/>
      <c r="AB79" s="19"/>
      <c r="AC79" s="19">
        <v>281</v>
      </c>
      <c r="AD79" s="19"/>
      <c r="AE79" s="19">
        <v>58</v>
      </c>
      <c r="AF79" s="19"/>
      <c r="AG79" s="19">
        <v>246</v>
      </c>
      <c r="AH79" s="19"/>
      <c r="AI79" s="19"/>
      <c r="AJ79" s="19"/>
      <c r="AK79" s="19">
        <v>100.47457627118644</v>
      </c>
      <c r="AL79" s="19"/>
      <c r="AM79" s="19"/>
      <c r="AN79" s="19"/>
      <c r="AO79" s="19"/>
      <c r="AP79" s="19"/>
      <c r="AQ79" s="19"/>
      <c r="AR79" s="19"/>
      <c r="AS79" s="19"/>
      <c r="AT79" s="19"/>
      <c r="AU79" s="19">
        <v>142.64705882352939</v>
      </c>
      <c r="AV79" s="19"/>
      <c r="AW79" s="19"/>
      <c r="AX79" s="19"/>
      <c r="AY79" s="19"/>
      <c r="AZ79" s="19"/>
      <c r="BA79" s="19"/>
      <c r="BB79" s="20">
        <v>142.64705882352939</v>
      </c>
      <c r="BC79" s="2"/>
    </row>
    <row r="80" spans="1:55" x14ac:dyDescent="0.35">
      <c r="A80" s="5">
        <v>16</v>
      </c>
      <c r="B80" s="7" t="s">
        <v>68</v>
      </c>
      <c r="C80" s="18">
        <v>231.0803235864297</v>
      </c>
      <c r="D80" s="19">
        <v>127.70693498525041</v>
      </c>
      <c r="E80" s="19">
        <v>263.76848000000001</v>
      </c>
      <c r="F80" s="19"/>
      <c r="G80" s="19">
        <v>227.83924791666664</v>
      </c>
      <c r="H80" s="19">
        <v>145.91376578947367</v>
      </c>
      <c r="I80" s="19"/>
      <c r="J80" s="19"/>
      <c r="K80" s="19">
        <v>539.15607999999997</v>
      </c>
      <c r="L80" s="19"/>
      <c r="M80" s="19"/>
      <c r="N80" s="19">
        <v>462.9851600636942</v>
      </c>
      <c r="O80" s="19"/>
      <c r="P80" s="19"/>
      <c r="Q80" s="19">
        <v>169.05056135416666</v>
      </c>
      <c r="R80" s="19"/>
      <c r="S80" s="19"/>
      <c r="T80" s="19"/>
      <c r="U80" s="19">
        <v>1786.8011233333334</v>
      </c>
      <c r="V80" s="19"/>
      <c r="W80" s="19"/>
      <c r="X80" s="19">
        <v>750.00178820707072</v>
      </c>
      <c r="Y80" s="19">
        <v>754.7430425</v>
      </c>
      <c r="Z80" s="19">
        <v>438.01053047904185</v>
      </c>
      <c r="AA80" s="19">
        <v>2787.6470033333335</v>
      </c>
      <c r="AB80" s="19">
        <v>1486.3816200000001</v>
      </c>
      <c r="AC80" s="19">
        <v>1807.8143173529411</v>
      </c>
      <c r="AD80" s="19">
        <v>1509.4183169230771</v>
      </c>
      <c r="AE80" s="19">
        <v>187.59137083333331</v>
      </c>
      <c r="AF80" s="19"/>
      <c r="AG80" s="19">
        <v>933.41975000000002</v>
      </c>
      <c r="AH80" s="19">
        <v>228.84896928571425</v>
      </c>
      <c r="AI80" s="19"/>
      <c r="AJ80" s="19"/>
      <c r="AK80" s="19">
        <v>834.33694595744669</v>
      </c>
      <c r="AL80" s="19">
        <v>1516.6713425</v>
      </c>
      <c r="AM80" s="19">
        <v>1997.1736833333332</v>
      </c>
      <c r="AN80" s="19">
        <v>75.164320000000004</v>
      </c>
      <c r="AO80" s="19"/>
      <c r="AP80" s="19">
        <v>1657.2692999999999</v>
      </c>
      <c r="AQ80" s="19"/>
      <c r="AR80" s="19">
        <v>1657.2692999999999</v>
      </c>
      <c r="AS80" s="19"/>
      <c r="AT80" s="19"/>
      <c r="AU80" s="19">
        <v>438.98370892156862</v>
      </c>
      <c r="AV80" s="19">
        <v>609.812004</v>
      </c>
      <c r="AW80" s="19">
        <v>221.154</v>
      </c>
      <c r="AX80" s="19">
        <v>706.97650499999997</v>
      </c>
      <c r="AY80" s="19"/>
      <c r="AZ80" s="19"/>
      <c r="BA80" s="19"/>
      <c r="BB80" s="20">
        <v>439.81701767804879</v>
      </c>
      <c r="BC80" s="2"/>
    </row>
    <row r="81" spans="1:55" x14ac:dyDescent="0.35">
      <c r="A81" s="5">
        <v>17</v>
      </c>
      <c r="B81" s="7" t="s">
        <v>69</v>
      </c>
      <c r="C81" s="18">
        <v>154.74015607914359</v>
      </c>
      <c r="D81" s="19">
        <v>133.71419034292128</v>
      </c>
      <c r="E81" s="19">
        <v>278.24264616109502</v>
      </c>
      <c r="F81" s="19">
        <v>208.125</v>
      </c>
      <c r="G81" s="19">
        <v>251.45119252603826</v>
      </c>
      <c r="H81" s="19">
        <v>185.83758315484664</v>
      </c>
      <c r="I81" s="19">
        <v>325.42110000000002</v>
      </c>
      <c r="J81" s="19"/>
      <c r="K81" s="19">
        <v>374.47671009702248</v>
      </c>
      <c r="L81" s="19"/>
      <c r="M81" s="19"/>
      <c r="N81" s="19">
        <v>239.03019084333368</v>
      </c>
      <c r="O81" s="19"/>
      <c r="P81" s="19"/>
      <c r="Q81" s="19">
        <v>105.02301062393964</v>
      </c>
      <c r="R81" s="19">
        <v>210.79066871856017</v>
      </c>
      <c r="S81" s="19"/>
      <c r="T81" s="19"/>
      <c r="U81" s="19">
        <v>73.230177777777783</v>
      </c>
      <c r="V81" s="19"/>
      <c r="W81" s="19"/>
      <c r="X81" s="19">
        <v>272.78487531028378</v>
      </c>
      <c r="Y81" s="19">
        <v>357.14505356792682</v>
      </c>
      <c r="Z81" s="19">
        <v>240.44264865955242</v>
      </c>
      <c r="AA81" s="19">
        <v>766.6758544997225</v>
      </c>
      <c r="AB81" s="19">
        <v>946.61987514765997</v>
      </c>
      <c r="AC81" s="19">
        <v>884.53249083132323</v>
      </c>
      <c r="AD81" s="19">
        <v>370.99728280418884</v>
      </c>
      <c r="AE81" s="19">
        <v>117.02178313996794</v>
      </c>
      <c r="AF81" s="19"/>
      <c r="AG81" s="19">
        <v>172.36657034769129</v>
      </c>
      <c r="AH81" s="19">
        <v>1199.0177607120388</v>
      </c>
      <c r="AI81" s="19"/>
      <c r="AJ81" s="19"/>
      <c r="AK81" s="19">
        <v>333.6043323488733</v>
      </c>
      <c r="AL81" s="19">
        <v>48.430114224382748</v>
      </c>
      <c r="AM81" s="19">
        <v>6.7287355548064003</v>
      </c>
      <c r="AN81" s="19">
        <v>73.882931418860807</v>
      </c>
      <c r="AO81" s="19">
        <v>4.5687855911456001</v>
      </c>
      <c r="AP81" s="19">
        <v>244.43601000000001</v>
      </c>
      <c r="AQ81" s="19"/>
      <c r="AR81" s="19">
        <v>244.43601000000001</v>
      </c>
      <c r="AS81" s="19"/>
      <c r="AT81" s="19"/>
      <c r="AU81" s="19">
        <v>203.02734553510066</v>
      </c>
      <c r="AV81" s="19"/>
      <c r="AW81" s="19"/>
      <c r="AX81" s="19"/>
      <c r="AY81" s="19"/>
      <c r="AZ81" s="19"/>
      <c r="BA81" s="19"/>
      <c r="BB81" s="20">
        <v>203.02734553510066</v>
      </c>
      <c r="BC81" s="2"/>
    </row>
    <row r="82" spans="1:55" x14ac:dyDescent="0.35">
      <c r="A82" s="5">
        <v>18</v>
      </c>
      <c r="B82" s="7" t="s">
        <v>70</v>
      </c>
      <c r="C82" s="18">
        <v>52.044039823856018</v>
      </c>
      <c r="D82" s="19">
        <v>50.143910658307206</v>
      </c>
      <c r="E82" s="19"/>
      <c r="F82" s="19"/>
      <c r="G82" s="19">
        <v>142.26203703703703</v>
      </c>
      <c r="H82" s="19">
        <v>142.26203703703703</v>
      </c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>
        <v>47.927272727272722</v>
      </c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>
        <v>52.044039823856018</v>
      </c>
      <c r="AV82" s="19"/>
      <c r="AW82" s="19"/>
      <c r="AX82" s="19"/>
      <c r="AY82" s="19"/>
      <c r="AZ82" s="19"/>
      <c r="BA82" s="19"/>
      <c r="BB82" s="20">
        <v>52.044039823856018</v>
      </c>
      <c r="BC82" s="2"/>
    </row>
    <row r="83" spans="1:55" x14ac:dyDescent="0.35">
      <c r="A83" s="5">
        <v>19</v>
      </c>
      <c r="B83" s="7" t="s">
        <v>71</v>
      </c>
      <c r="C83" s="18">
        <v>149.51139365994234</v>
      </c>
      <c r="D83" s="19">
        <v>121.73978397486252</v>
      </c>
      <c r="E83" s="19">
        <v>169.42873684210525</v>
      </c>
      <c r="F83" s="19">
        <v>185.50162499999999</v>
      </c>
      <c r="G83" s="19">
        <v>213.17604237288134</v>
      </c>
      <c r="H83" s="19">
        <v>138.94961176470585</v>
      </c>
      <c r="I83" s="19"/>
      <c r="J83" s="19"/>
      <c r="K83" s="19">
        <v>404.3653333333333</v>
      </c>
      <c r="L83" s="19"/>
      <c r="M83" s="19"/>
      <c r="N83" s="19">
        <v>435.78215652173907</v>
      </c>
      <c r="O83" s="19"/>
      <c r="P83" s="19"/>
      <c r="Q83" s="19">
        <v>176.86822627737226</v>
      </c>
      <c r="R83" s="19">
        <v>296.04500000000002</v>
      </c>
      <c r="S83" s="19"/>
      <c r="T83" s="19"/>
      <c r="U83" s="19">
        <v>30.45827380952381</v>
      </c>
      <c r="V83" s="19">
        <v>20.362666666666666</v>
      </c>
      <c r="W83" s="19"/>
      <c r="X83" s="19">
        <v>183.37991175136116</v>
      </c>
      <c r="Y83" s="19">
        <v>276.63760000000002</v>
      </c>
      <c r="Z83" s="19">
        <v>181.61755430974068</v>
      </c>
      <c r="AA83" s="19">
        <v>3744.2510000000002</v>
      </c>
      <c r="AB83" s="19">
        <v>2162.806</v>
      </c>
      <c r="AC83" s="19">
        <v>1649.577818181818</v>
      </c>
      <c r="AD83" s="19">
        <v>68.036600000000007</v>
      </c>
      <c r="AE83" s="19">
        <v>56.617823741007186</v>
      </c>
      <c r="AF83" s="19">
        <v>12.771833333333333</v>
      </c>
      <c r="AG83" s="19">
        <v>106.79758333333332</v>
      </c>
      <c r="AH83" s="19">
        <v>219.56763745019919</v>
      </c>
      <c r="AI83" s="19"/>
      <c r="AJ83" s="19"/>
      <c r="AK83" s="19">
        <v>268.53393142857141</v>
      </c>
      <c r="AL83" s="19">
        <v>330.22703278688522</v>
      </c>
      <c r="AM83" s="19">
        <v>330.22703278688522</v>
      </c>
      <c r="AN83" s="19"/>
      <c r="AO83" s="19"/>
      <c r="AP83" s="19">
        <v>791.70062499999995</v>
      </c>
      <c r="AQ83" s="19">
        <v>2755.6275000000001</v>
      </c>
      <c r="AR83" s="19">
        <v>137.05833333333334</v>
      </c>
      <c r="AS83" s="19"/>
      <c r="AT83" s="19">
        <v>32.905555555555551</v>
      </c>
      <c r="AU83" s="19">
        <v>175.73205024077043</v>
      </c>
      <c r="AV83" s="19">
        <v>495.10768421052626</v>
      </c>
      <c r="AW83" s="19"/>
      <c r="AX83" s="19"/>
      <c r="AY83" s="19"/>
      <c r="AZ83" s="19"/>
      <c r="BA83" s="19">
        <v>495.10768421052626</v>
      </c>
      <c r="BB83" s="20">
        <v>176.70310753720594</v>
      </c>
      <c r="BC83" s="2"/>
    </row>
    <row r="84" spans="1:55" x14ac:dyDescent="0.35">
      <c r="A84" s="5">
        <v>20</v>
      </c>
      <c r="B84" s="7" t="s">
        <v>72</v>
      </c>
      <c r="C84" s="18">
        <v>477.6349206349206</v>
      </c>
      <c r="D84" s="19">
        <v>260</v>
      </c>
      <c r="E84" s="19"/>
      <c r="F84" s="19"/>
      <c r="G84" s="19"/>
      <c r="H84" s="19"/>
      <c r="I84" s="19"/>
      <c r="J84" s="19"/>
      <c r="K84" s="19"/>
      <c r="L84" s="19"/>
      <c r="M84" s="19"/>
      <c r="N84" s="19">
        <v>503.84482758620686</v>
      </c>
      <c r="O84" s="19"/>
      <c r="P84" s="19"/>
      <c r="Q84" s="19">
        <v>152</v>
      </c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>
        <v>477.6349206349206</v>
      </c>
      <c r="AV84" s="19"/>
      <c r="AW84" s="19"/>
      <c r="AX84" s="19"/>
      <c r="AY84" s="19"/>
      <c r="AZ84" s="19"/>
      <c r="BA84" s="19"/>
      <c r="BB84" s="20">
        <v>477.6349206349206</v>
      </c>
      <c r="BC84" s="2"/>
    </row>
    <row r="85" spans="1:55" x14ac:dyDescent="0.35">
      <c r="A85" s="5">
        <v>21</v>
      </c>
      <c r="B85" s="7" t="s">
        <v>73</v>
      </c>
      <c r="C85" s="18">
        <v>185.53703857142855</v>
      </c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>
        <v>300.82324399999999</v>
      </c>
      <c r="O85" s="19"/>
      <c r="P85" s="19"/>
      <c r="Q85" s="19">
        <v>121.48914666666666</v>
      </c>
      <c r="R85" s="19"/>
      <c r="S85" s="19"/>
      <c r="T85" s="19"/>
      <c r="U85" s="19"/>
      <c r="V85" s="19"/>
      <c r="W85" s="19"/>
      <c r="X85" s="19">
        <v>341.74955288732389</v>
      </c>
      <c r="Y85" s="19">
        <v>332.09292041666663</v>
      </c>
      <c r="Z85" s="19">
        <v>322.20614161616157</v>
      </c>
      <c r="AA85" s="19"/>
      <c r="AB85" s="19"/>
      <c r="AC85" s="19"/>
      <c r="AD85" s="19"/>
      <c r="AE85" s="19">
        <v>132.59399999999999</v>
      </c>
      <c r="AF85" s="19"/>
      <c r="AG85" s="19">
        <v>1218.8792466666666</v>
      </c>
      <c r="AH85" s="19">
        <v>215.68</v>
      </c>
      <c r="AI85" s="19"/>
      <c r="AJ85" s="19"/>
      <c r="AK85" s="19">
        <v>332.49190428571421</v>
      </c>
      <c r="AL85" s="19">
        <v>631.43393985915486</v>
      </c>
      <c r="AM85" s="19">
        <v>571.92767724637667</v>
      </c>
      <c r="AN85" s="19">
        <v>2684.4</v>
      </c>
      <c r="AO85" s="19"/>
      <c r="AP85" s="19"/>
      <c r="AQ85" s="19"/>
      <c r="AR85" s="19"/>
      <c r="AS85" s="19"/>
      <c r="AT85" s="19"/>
      <c r="AU85" s="19">
        <v>422.72143074889863</v>
      </c>
      <c r="AV85" s="19"/>
      <c r="AW85" s="19"/>
      <c r="AX85" s="19"/>
      <c r="AY85" s="19"/>
      <c r="AZ85" s="19"/>
      <c r="BA85" s="19"/>
      <c r="BB85" s="20">
        <v>422.72143074889863</v>
      </c>
      <c r="BC85" s="2"/>
    </row>
    <row r="86" spans="1:55" x14ac:dyDescent="0.35">
      <c r="A86" s="5">
        <v>22</v>
      </c>
      <c r="B86" s="7" t="s">
        <v>74</v>
      </c>
      <c r="C86" s="18">
        <v>176.28571428571428</v>
      </c>
      <c r="D86" s="19">
        <v>197.9</v>
      </c>
      <c r="E86" s="19"/>
      <c r="F86" s="19">
        <v>288</v>
      </c>
      <c r="G86" s="19">
        <v>168</v>
      </c>
      <c r="H86" s="19">
        <v>168</v>
      </c>
      <c r="I86" s="19"/>
      <c r="J86" s="19"/>
      <c r="K86" s="19"/>
      <c r="L86" s="19"/>
      <c r="M86" s="19"/>
      <c r="N86" s="19"/>
      <c r="O86" s="19"/>
      <c r="P86" s="19"/>
      <c r="Q86" s="19">
        <v>184.33333333333331</v>
      </c>
      <c r="R86" s="19"/>
      <c r="S86" s="19"/>
      <c r="T86" s="19"/>
      <c r="U86" s="19"/>
      <c r="V86" s="19"/>
      <c r="W86" s="19"/>
      <c r="X86" s="19">
        <v>324.53947368421052</v>
      </c>
      <c r="Y86" s="19">
        <v>334.33333333333331</v>
      </c>
      <c r="Z86" s="19">
        <v>304.25925925925924</v>
      </c>
      <c r="AA86" s="19"/>
      <c r="AB86" s="19"/>
      <c r="AC86" s="19"/>
      <c r="AD86" s="19"/>
      <c r="AE86" s="19">
        <v>156.28571428571425</v>
      </c>
      <c r="AF86" s="19"/>
      <c r="AG86" s="19"/>
      <c r="AH86" s="19">
        <v>508.85714285714283</v>
      </c>
      <c r="AI86" s="19"/>
      <c r="AJ86" s="19"/>
      <c r="AK86" s="19">
        <v>515.20000000000005</v>
      </c>
      <c r="AL86" s="19">
        <v>26</v>
      </c>
      <c r="AM86" s="19"/>
      <c r="AN86" s="19">
        <v>26</v>
      </c>
      <c r="AO86" s="19"/>
      <c r="AP86" s="19"/>
      <c r="AQ86" s="19"/>
      <c r="AR86" s="19"/>
      <c r="AS86" s="19"/>
      <c r="AT86" s="19"/>
      <c r="AU86" s="19">
        <v>269.70588235294116</v>
      </c>
      <c r="AV86" s="19"/>
      <c r="AW86" s="19"/>
      <c r="AX86" s="19"/>
      <c r="AY86" s="19"/>
      <c r="AZ86" s="19"/>
      <c r="BA86" s="19"/>
      <c r="BB86" s="20">
        <v>269.70588235294116</v>
      </c>
      <c r="BC86" s="2"/>
    </row>
    <row r="87" spans="1:55" x14ac:dyDescent="0.35">
      <c r="A87" s="5">
        <v>23</v>
      </c>
      <c r="B87" s="7" t="s">
        <v>75</v>
      </c>
      <c r="C87" s="18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20"/>
      <c r="BC87" s="2"/>
    </row>
    <row r="88" spans="1:55" ht="15" thickBot="1" x14ac:dyDescent="0.4">
      <c r="A88" s="24" t="s">
        <v>154</v>
      </c>
      <c r="B88" s="25" t="s">
        <v>76</v>
      </c>
      <c r="C88" s="26">
        <v>121.52283739505702</v>
      </c>
      <c r="D88" s="27">
        <v>83.746874396370188</v>
      </c>
      <c r="E88" s="27">
        <v>194.42429823333129</v>
      </c>
      <c r="F88" s="27">
        <v>162.68576822580644</v>
      </c>
      <c r="G88" s="27">
        <v>191.35697791567949</v>
      </c>
      <c r="H88" s="27">
        <v>140.49406701454387</v>
      </c>
      <c r="I88" s="27">
        <v>239.9115333333333</v>
      </c>
      <c r="J88" s="27">
        <v>107.482955</v>
      </c>
      <c r="K88" s="27">
        <v>339.46439688330349</v>
      </c>
      <c r="L88" s="27"/>
      <c r="M88" s="27">
        <v>130.88896</v>
      </c>
      <c r="N88" s="27">
        <v>335.3144518589425</v>
      </c>
      <c r="O88" s="27"/>
      <c r="P88" s="27">
        <v>281.95482916666668</v>
      </c>
      <c r="Q88" s="27">
        <v>139.01854994208051</v>
      </c>
      <c r="R88" s="27">
        <v>219.54334772217172</v>
      </c>
      <c r="S88" s="27"/>
      <c r="T88" s="27"/>
      <c r="U88" s="27">
        <v>107.1085396153846</v>
      </c>
      <c r="V88" s="27">
        <v>20.362666666666666</v>
      </c>
      <c r="W88" s="27">
        <v>104.5</v>
      </c>
      <c r="X88" s="27">
        <v>274.55397487881663</v>
      </c>
      <c r="Y88" s="27">
        <v>324.31487031047533</v>
      </c>
      <c r="Z88" s="27">
        <v>276.61869727719767</v>
      </c>
      <c r="AA88" s="27">
        <v>1857.7527267096416</v>
      </c>
      <c r="AB88" s="27">
        <v>1670.4918636466646</v>
      </c>
      <c r="AC88" s="27">
        <v>1111.7163652193135</v>
      </c>
      <c r="AD88" s="27">
        <v>691.33257516625122</v>
      </c>
      <c r="AE88" s="27">
        <v>103.81478354454993</v>
      </c>
      <c r="AF88" s="27">
        <v>39.421603409918916</v>
      </c>
      <c r="AG88" s="27">
        <v>214.5966219490839</v>
      </c>
      <c r="AH88" s="27">
        <v>279.86073912361002</v>
      </c>
      <c r="AI88" s="27"/>
      <c r="AJ88" s="27"/>
      <c r="AK88" s="27">
        <v>368.72475024722797</v>
      </c>
      <c r="AL88" s="27">
        <v>281.75264673549879</v>
      </c>
      <c r="AM88" s="27">
        <v>431.87178263791304</v>
      </c>
      <c r="AN88" s="27">
        <v>146.66755071211801</v>
      </c>
      <c r="AO88" s="27">
        <v>43.434751113653256</v>
      </c>
      <c r="AP88" s="27">
        <v>386.61119347486954</v>
      </c>
      <c r="AQ88" s="27">
        <v>1511.905205</v>
      </c>
      <c r="AR88" s="27">
        <v>317.36233122716919</v>
      </c>
      <c r="AS88" s="27"/>
      <c r="AT88" s="27">
        <v>205.88529778872388</v>
      </c>
      <c r="AU88" s="27">
        <v>197.60593999030399</v>
      </c>
      <c r="AV88" s="27">
        <v>519.00441750000005</v>
      </c>
      <c r="AW88" s="27">
        <v>221.154</v>
      </c>
      <c r="AX88" s="27">
        <v>706.97650499999997</v>
      </c>
      <c r="AY88" s="27"/>
      <c r="AZ88" s="27"/>
      <c r="BA88" s="27">
        <v>495.10768421052626</v>
      </c>
      <c r="BB88" s="28">
        <v>197.89240203435764</v>
      </c>
      <c r="BC88" s="2"/>
    </row>
    <row r="89" spans="1:55" ht="15" thickTop="1" x14ac:dyDescent="0.3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</row>
    <row r="90" spans="1:55" x14ac:dyDescent="0.35">
      <c r="A90" s="1" t="s">
        <v>78</v>
      </c>
      <c r="C90" s="1" t="s">
        <v>145</v>
      </c>
    </row>
    <row r="92" spans="1:55" ht="15" thickBot="1" x14ac:dyDescent="0.4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5" ht="43.5" customHeight="1" thickTop="1" thickBot="1" x14ac:dyDescent="0.4">
      <c r="A93" s="11" t="s">
        <v>0</v>
      </c>
      <c r="B93" s="13" t="s">
        <v>1</v>
      </c>
      <c r="C93" s="14" t="s">
        <v>2</v>
      </c>
      <c r="D93" s="12" t="s">
        <v>3</v>
      </c>
      <c r="E93" s="12" t="s">
        <v>4</v>
      </c>
      <c r="F93" s="12" t="s">
        <v>5</v>
      </c>
      <c r="G93" s="12" t="s">
        <v>6</v>
      </c>
      <c r="H93" s="12" t="s">
        <v>7</v>
      </c>
      <c r="I93" s="12" t="s">
        <v>8</v>
      </c>
      <c r="J93" s="12" t="s">
        <v>9</v>
      </c>
      <c r="K93" s="12" t="s">
        <v>10</v>
      </c>
      <c r="L93" s="12" t="s">
        <v>11</v>
      </c>
      <c r="M93" s="12" t="s">
        <v>12</v>
      </c>
      <c r="N93" s="12" t="s">
        <v>13</v>
      </c>
      <c r="O93" s="12" t="s">
        <v>14</v>
      </c>
      <c r="P93" s="12" t="s">
        <v>15</v>
      </c>
      <c r="Q93" s="12" t="s">
        <v>16</v>
      </c>
      <c r="R93" s="12" t="s">
        <v>17</v>
      </c>
      <c r="S93" s="12" t="s">
        <v>18</v>
      </c>
      <c r="T93" s="12" t="s">
        <v>19</v>
      </c>
      <c r="U93" s="12" t="s">
        <v>20</v>
      </c>
      <c r="V93" s="12" t="s">
        <v>21</v>
      </c>
      <c r="W93" s="12" t="s">
        <v>22</v>
      </c>
      <c r="X93" s="12" t="s">
        <v>23</v>
      </c>
      <c r="Y93" s="12" t="s">
        <v>24</v>
      </c>
      <c r="Z93" s="12" t="s">
        <v>25</v>
      </c>
      <c r="AA93" s="12" t="s">
        <v>26</v>
      </c>
      <c r="AB93" s="12" t="s">
        <v>27</v>
      </c>
      <c r="AC93" s="12" t="s">
        <v>28</v>
      </c>
      <c r="AD93" s="12" t="s">
        <v>29</v>
      </c>
      <c r="AE93" s="12" t="s">
        <v>30</v>
      </c>
      <c r="AF93" s="12" t="s">
        <v>31</v>
      </c>
      <c r="AG93" s="12" t="s">
        <v>32</v>
      </c>
      <c r="AH93" s="12" t="s">
        <v>33</v>
      </c>
      <c r="AI93" s="12" t="s">
        <v>34</v>
      </c>
      <c r="AJ93" s="12" t="s">
        <v>35</v>
      </c>
      <c r="AK93" s="12" t="s">
        <v>36</v>
      </c>
      <c r="AL93" s="12" t="s">
        <v>37</v>
      </c>
      <c r="AM93" s="12" t="s">
        <v>38</v>
      </c>
      <c r="AN93" s="12" t="s">
        <v>39</v>
      </c>
      <c r="AO93" s="12" t="s">
        <v>40</v>
      </c>
      <c r="AP93" s="12" t="s">
        <v>41</v>
      </c>
      <c r="AQ93" s="12" t="s">
        <v>42</v>
      </c>
      <c r="AR93" s="12" t="s">
        <v>43</v>
      </c>
      <c r="AS93" s="12" t="s">
        <v>44</v>
      </c>
      <c r="AT93" s="12" t="s">
        <v>45</v>
      </c>
      <c r="AU93" s="12" t="s">
        <v>46</v>
      </c>
      <c r="AV93" s="12" t="s">
        <v>47</v>
      </c>
      <c r="AW93" s="12" t="s">
        <v>48</v>
      </c>
      <c r="AX93" s="12" t="s">
        <v>49</v>
      </c>
      <c r="AY93" s="12" t="s">
        <v>50</v>
      </c>
      <c r="AZ93" s="12" t="s">
        <v>51</v>
      </c>
      <c r="BA93" s="12" t="s">
        <v>20</v>
      </c>
      <c r="BB93" s="13" t="s">
        <v>52</v>
      </c>
      <c r="BC93" s="2"/>
    </row>
    <row r="94" spans="1:55" ht="15" thickTop="1" x14ac:dyDescent="0.35">
      <c r="A94" s="9">
        <v>1</v>
      </c>
      <c r="B94" s="10" t="s">
        <v>53</v>
      </c>
      <c r="C94" s="29">
        <v>0.78719892984703865</v>
      </c>
      <c r="D94" s="30">
        <v>0.46290234582646711</v>
      </c>
      <c r="E94" s="30"/>
      <c r="F94" s="30"/>
      <c r="G94" s="30">
        <v>8.6117299886464174E-2</v>
      </c>
      <c r="H94" s="30">
        <v>6.0088330567209469E-2</v>
      </c>
      <c r="I94" s="30"/>
      <c r="J94" s="30"/>
      <c r="K94" s="30">
        <v>2.6028969319254708E-2</v>
      </c>
      <c r="L94" s="30"/>
      <c r="M94" s="30"/>
      <c r="N94" s="30">
        <v>0.14547808062549486</v>
      </c>
      <c r="O94" s="30"/>
      <c r="P94" s="30"/>
      <c r="Q94" s="30">
        <v>7.2459943846210281E-2</v>
      </c>
      <c r="R94" s="30">
        <v>2.8094625412689173E-3</v>
      </c>
      <c r="S94" s="30"/>
      <c r="T94" s="30"/>
      <c r="U94" s="30">
        <v>1.7431797121133782E-2</v>
      </c>
      <c r="V94" s="30"/>
      <c r="W94" s="30"/>
      <c r="X94" s="30">
        <v>0.18470349890449278</v>
      </c>
      <c r="Y94" s="30">
        <v>2.0762229577836248E-2</v>
      </c>
      <c r="Z94" s="30">
        <v>5.8585297397586306E-2</v>
      </c>
      <c r="AA94" s="30">
        <v>7.0808919726493883E-4</v>
      </c>
      <c r="AB94" s="30">
        <v>6.5180534202842755E-3</v>
      </c>
      <c r="AC94" s="30">
        <v>5.0276847646055552E-3</v>
      </c>
      <c r="AD94" s="30">
        <v>6.8672337539964028E-4</v>
      </c>
      <c r="AE94" s="30">
        <v>7.2674918802905317E-2</v>
      </c>
      <c r="AF94" s="30"/>
      <c r="AG94" s="30">
        <v>1.037494262167746E-3</v>
      </c>
      <c r="AH94" s="30">
        <v>1.2776654954204099E-3</v>
      </c>
      <c r="AI94" s="30"/>
      <c r="AJ94" s="30"/>
      <c r="AK94" s="30">
        <v>1.742534261102233E-2</v>
      </c>
      <c r="AL94" s="30">
        <v>2.8097571248468713E-2</v>
      </c>
      <c r="AM94" s="30">
        <v>2.8097571248468713E-2</v>
      </c>
      <c r="AN94" s="30"/>
      <c r="AO94" s="30"/>
      <c r="AP94" s="30">
        <v>0</v>
      </c>
      <c r="AQ94" s="30"/>
      <c r="AR94" s="30"/>
      <c r="AS94" s="30"/>
      <c r="AT94" s="30"/>
      <c r="AU94" s="30">
        <v>1</v>
      </c>
      <c r="AV94" s="30">
        <v>0</v>
      </c>
      <c r="AW94" s="30"/>
      <c r="AX94" s="30"/>
      <c r="AY94" s="30"/>
      <c r="AZ94" s="30"/>
      <c r="BA94" s="30"/>
      <c r="BB94" s="31">
        <v>1</v>
      </c>
      <c r="BC94" s="2"/>
    </row>
    <row r="95" spans="1:55" x14ac:dyDescent="0.35">
      <c r="A95" s="5">
        <v>2</v>
      </c>
      <c r="B95" s="7" t="s">
        <v>54</v>
      </c>
      <c r="C95" s="32">
        <v>8.5468078663716973E-2</v>
      </c>
      <c r="D95" s="33">
        <v>1.1094585001837437E-2</v>
      </c>
      <c r="E95" s="33">
        <v>2.2037605108543183E-4</v>
      </c>
      <c r="F95" s="33">
        <v>0</v>
      </c>
      <c r="G95" s="33">
        <v>3.8615676668019495E-2</v>
      </c>
      <c r="H95" s="33">
        <v>1.7584756605543365E-2</v>
      </c>
      <c r="I95" s="33">
        <v>0</v>
      </c>
      <c r="J95" s="33">
        <v>0</v>
      </c>
      <c r="K95" s="33">
        <v>2.1030920062476127E-2</v>
      </c>
      <c r="L95" s="33">
        <v>0</v>
      </c>
      <c r="M95" s="33">
        <v>0</v>
      </c>
      <c r="N95" s="33">
        <v>1.8924018538482891E-2</v>
      </c>
      <c r="O95" s="33">
        <v>0</v>
      </c>
      <c r="P95" s="33">
        <v>0</v>
      </c>
      <c r="Q95" s="33">
        <v>1.677790995973252E-2</v>
      </c>
      <c r="R95" s="33">
        <v>0</v>
      </c>
      <c r="S95" s="33">
        <v>0</v>
      </c>
      <c r="T95" s="33">
        <v>0</v>
      </c>
      <c r="U95" s="33">
        <v>5.5888495644638963E-5</v>
      </c>
      <c r="V95" s="33">
        <v>0</v>
      </c>
      <c r="W95" s="33">
        <v>0</v>
      </c>
      <c r="X95" s="33">
        <v>0.89961646976938825</v>
      </c>
      <c r="Y95" s="33">
        <v>2.0326185254240556E-2</v>
      </c>
      <c r="Z95" s="33">
        <v>0.80853681871560856</v>
      </c>
      <c r="AA95" s="33">
        <v>3.3170818192937605E-5</v>
      </c>
      <c r="AB95" s="33">
        <v>0</v>
      </c>
      <c r="AC95" s="33">
        <v>1.0778424211889391E-3</v>
      </c>
      <c r="AD95" s="33">
        <v>2.0817719406284897E-3</v>
      </c>
      <c r="AE95" s="33">
        <v>2.1555456087788687E-2</v>
      </c>
      <c r="AF95" s="33">
        <v>0</v>
      </c>
      <c r="AG95" s="33">
        <v>1.5995619294857685E-3</v>
      </c>
      <c r="AH95" s="33">
        <v>6.5853762837284075E-3</v>
      </c>
      <c r="AI95" s="33">
        <v>0</v>
      </c>
      <c r="AJ95" s="33">
        <v>0</v>
      </c>
      <c r="AK95" s="33">
        <v>3.7820286318525909E-2</v>
      </c>
      <c r="AL95" s="33">
        <v>1.4915451566894883E-2</v>
      </c>
      <c r="AM95" s="33">
        <v>5.0785960281474955E-4</v>
      </c>
      <c r="AN95" s="33">
        <v>1.3794452494468127E-2</v>
      </c>
      <c r="AO95" s="33">
        <v>6.1313946961200701E-4</v>
      </c>
      <c r="AP95" s="33">
        <v>0</v>
      </c>
      <c r="AQ95" s="33">
        <v>0</v>
      </c>
      <c r="AR95" s="33">
        <v>0</v>
      </c>
      <c r="AS95" s="33">
        <v>0</v>
      </c>
      <c r="AT95" s="33">
        <v>0</v>
      </c>
      <c r="AU95" s="33">
        <v>1</v>
      </c>
      <c r="AV95" s="33">
        <v>0</v>
      </c>
      <c r="AW95" s="33">
        <v>0</v>
      </c>
      <c r="AX95" s="33">
        <v>0</v>
      </c>
      <c r="AY95" s="33">
        <v>0</v>
      </c>
      <c r="AZ95" s="33">
        <v>0</v>
      </c>
      <c r="BA95" s="33">
        <v>0</v>
      </c>
      <c r="BB95" s="34">
        <v>1</v>
      </c>
      <c r="BC95" s="2"/>
    </row>
    <row r="96" spans="1:55" x14ac:dyDescent="0.35">
      <c r="A96" s="5">
        <v>3</v>
      </c>
      <c r="B96" s="7" t="s">
        <v>55</v>
      </c>
      <c r="C96" s="32">
        <v>3.4931553748347444E-2</v>
      </c>
      <c r="D96" s="33"/>
      <c r="E96" s="33"/>
      <c r="F96" s="33"/>
      <c r="G96" s="33">
        <v>0</v>
      </c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>
        <v>3.4931553748347444E-2</v>
      </c>
      <c r="V96" s="33"/>
      <c r="W96" s="33"/>
      <c r="X96" s="33">
        <v>0.96506844625165267</v>
      </c>
      <c r="Y96" s="33"/>
      <c r="Z96" s="33">
        <v>0.52709144250672879</v>
      </c>
      <c r="AA96" s="33"/>
      <c r="AB96" s="33"/>
      <c r="AC96" s="33"/>
      <c r="AD96" s="33"/>
      <c r="AE96" s="33">
        <v>7.9001564335262869E-2</v>
      </c>
      <c r="AF96" s="33"/>
      <c r="AG96" s="33"/>
      <c r="AH96" s="33">
        <v>0.29735537799501732</v>
      </c>
      <c r="AI96" s="33"/>
      <c r="AJ96" s="33"/>
      <c r="AK96" s="33">
        <v>6.1620061414643656E-2</v>
      </c>
      <c r="AL96" s="33">
        <v>0</v>
      </c>
      <c r="AM96" s="33"/>
      <c r="AN96" s="33"/>
      <c r="AO96" s="33"/>
      <c r="AP96" s="33">
        <v>0</v>
      </c>
      <c r="AQ96" s="33"/>
      <c r="AR96" s="33"/>
      <c r="AS96" s="33"/>
      <c r="AT96" s="33"/>
      <c r="AU96" s="33">
        <v>1</v>
      </c>
      <c r="AV96" s="33">
        <v>0</v>
      </c>
      <c r="AW96" s="33"/>
      <c r="AX96" s="33"/>
      <c r="AY96" s="33"/>
      <c r="AZ96" s="33"/>
      <c r="BA96" s="33"/>
      <c r="BB96" s="34">
        <v>1</v>
      </c>
      <c r="BC96" s="2"/>
    </row>
    <row r="97" spans="1:55" x14ac:dyDescent="0.35">
      <c r="A97" s="5">
        <v>4</v>
      </c>
      <c r="B97" s="7" t="s">
        <v>56</v>
      </c>
      <c r="C97" s="32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4"/>
      <c r="BC97" s="2"/>
    </row>
    <row r="98" spans="1:55" x14ac:dyDescent="0.35">
      <c r="A98" s="5">
        <v>5</v>
      </c>
      <c r="B98" s="7" t="s">
        <v>57</v>
      </c>
      <c r="C98" s="32">
        <v>0</v>
      </c>
      <c r="D98" s="33"/>
      <c r="E98" s="33"/>
      <c r="F98" s="33"/>
      <c r="G98" s="33">
        <v>0</v>
      </c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>
        <v>1</v>
      </c>
      <c r="Y98" s="33">
        <v>1</v>
      </c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>
        <v>0</v>
      </c>
      <c r="AM98" s="33"/>
      <c r="AN98" s="33"/>
      <c r="AO98" s="33"/>
      <c r="AP98" s="33">
        <v>0</v>
      </c>
      <c r="AQ98" s="33"/>
      <c r="AR98" s="33"/>
      <c r="AS98" s="33"/>
      <c r="AT98" s="33"/>
      <c r="AU98" s="33">
        <v>1</v>
      </c>
      <c r="AV98" s="33">
        <v>0</v>
      </c>
      <c r="AW98" s="33"/>
      <c r="AX98" s="33"/>
      <c r="AY98" s="33"/>
      <c r="AZ98" s="33"/>
      <c r="BA98" s="33"/>
      <c r="BB98" s="34">
        <v>1</v>
      </c>
      <c r="BC98" s="2"/>
    </row>
    <row r="99" spans="1:55" x14ac:dyDescent="0.35">
      <c r="A99" s="5">
        <v>6</v>
      </c>
      <c r="B99" s="7" t="s">
        <v>58</v>
      </c>
      <c r="C99" s="32">
        <v>1.127292387668306E-2</v>
      </c>
      <c r="D99" s="33">
        <v>1.7781093060169485E-3</v>
      </c>
      <c r="E99" s="33"/>
      <c r="F99" s="33"/>
      <c r="G99" s="33">
        <v>0</v>
      </c>
      <c r="H99" s="33"/>
      <c r="I99" s="33"/>
      <c r="J99" s="33"/>
      <c r="K99" s="33"/>
      <c r="L99" s="33"/>
      <c r="M99" s="33"/>
      <c r="N99" s="33">
        <v>1.5728316462979186E-3</v>
      </c>
      <c r="O99" s="33"/>
      <c r="P99" s="33"/>
      <c r="Q99" s="33">
        <v>7.9219829243681941E-3</v>
      </c>
      <c r="R99" s="33"/>
      <c r="S99" s="33"/>
      <c r="T99" s="33"/>
      <c r="U99" s="33"/>
      <c r="V99" s="33"/>
      <c r="W99" s="33"/>
      <c r="X99" s="33">
        <v>0.95070155808634971</v>
      </c>
      <c r="Y99" s="33">
        <v>1.5017072740572408E-2</v>
      </c>
      <c r="Z99" s="33">
        <v>0.88436217918137583</v>
      </c>
      <c r="AA99" s="33"/>
      <c r="AB99" s="33"/>
      <c r="AC99" s="33"/>
      <c r="AD99" s="33"/>
      <c r="AE99" s="33">
        <v>3.1312071193761871E-2</v>
      </c>
      <c r="AF99" s="33"/>
      <c r="AG99" s="33"/>
      <c r="AH99" s="33">
        <v>5.8923362043293345E-3</v>
      </c>
      <c r="AI99" s="33"/>
      <c r="AJ99" s="33"/>
      <c r="AK99" s="33">
        <v>1.4117898766310177E-2</v>
      </c>
      <c r="AL99" s="33">
        <v>3.8025518036967326E-2</v>
      </c>
      <c r="AM99" s="33">
        <v>1.3256310842419038E-2</v>
      </c>
      <c r="AN99" s="33">
        <v>2.4769207194548289E-2</v>
      </c>
      <c r="AO99" s="33"/>
      <c r="AP99" s="33">
        <v>0</v>
      </c>
      <c r="AQ99" s="33"/>
      <c r="AR99" s="33"/>
      <c r="AS99" s="33"/>
      <c r="AT99" s="33"/>
      <c r="AU99" s="33">
        <v>1</v>
      </c>
      <c r="AV99" s="33">
        <v>0</v>
      </c>
      <c r="AW99" s="33"/>
      <c r="AX99" s="33"/>
      <c r="AY99" s="33"/>
      <c r="AZ99" s="33"/>
      <c r="BA99" s="33"/>
      <c r="BB99" s="34">
        <v>1</v>
      </c>
      <c r="BC99" s="2"/>
    </row>
    <row r="100" spans="1:55" x14ac:dyDescent="0.35">
      <c r="A100" s="5">
        <v>7</v>
      </c>
      <c r="B100" s="7" t="s">
        <v>59</v>
      </c>
      <c r="C100" s="32">
        <v>0.56546979635682126</v>
      </c>
      <c r="D100" s="33">
        <v>2.3426965008113733E-3</v>
      </c>
      <c r="E100" s="33"/>
      <c r="F100" s="33"/>
      <c r="G100" s="33">
        <v>3.5883253719744932E-3</v>
      </c>
      <c r="H100" s="33">
        <v>3.5883253719744932E-3</v>
      </c>
      <c r="I100" s="33"/>
      <c r="J100" s="33"/>
      <c r="K100" s="33"/>
      <c r="L100" s="33"/>
      <c r="M100" s="33"/>
      <c r="N100" s="33">
        <v>0.11175233698260692</v>
      </c>
      <c r="O100" s="33"/>
      <c r="P100" s="33"/>
      <c r="Q100" s="33">
        <v>0.44778643750142849</v>
      </c>
      <c r="R100" s="33"/>
      <c r="S100" s="33"/>
      <c r="T100" s="33"/>
      <c r="U100" s="33"/>
      <c r="V100" s="33"/>
      <c r="W100" s="33"/>
      <c r="X100" s="33">
        <v>0.43453020364317879</v>
      </c>
      <c r="Y100" s="33">
        <v>1.4616140607501202E-2</v>
      </c>
      <c r="Z100" s="33">
        <v>0.37335725550247983</v>
      </c>
      <c r="AA100" s="33">
        <v>0</v>
      </c>
      <c r="AB100" s="33">
        <v>9.6336251228487189E-3</v>
      </c>
      <c r="AC100" s="33">
        <v>9.5993417594222117E-3</v>
      </c>
      <c r="AD100" s="33"/>
      <c r="AE100" s="33"/>
      <c r="AF100" s="33"/>
      <c r="AG100" s="33"/>
      <c r="AH100" s="33"/>
      <c r="AI100" s="33"/>
      <c r="AJ100" s="33"/>
      <c r="AK100" s="33">
        <v>2.7323840650926797E-2</v>
      </c>
      <c r="AL100" s="33">
        <v>0</v>
      </c>
      <c r="AM100" s="33"/>
      <c r="AN100" s="33"/>
      <c r="AO100" s="33"/>
      <c r="AP100" s="33">
        <v>0</v>
      </c>
      <c r="AQ100" s="33"/>
      <c r="AR100" s="33"/>
      <c r="AS100" s="33"/>
      <c r="AT100" s="33"/>
      <c r="AU100" s="33">
        <v>1</v>
      </c>
      <c r="AV100" s="33">
        <v>0</v>
      </c>
      <c r="AW100" s="33"/>
      <c r="AX100" s="33"/>
      <c r="AY100" s="33"/>
      <c r="AZ100" s="33"/>
      <c r="BA100" s="33"/>
      <c r="BB100" s="34">
        <v>1</v>
      </c>
      <c r="BC100" s="2"/>
    </row>
    <row r="101" spans="1:55" x14ac:dyDescent="0.35">
      <c r="A101" s="5">
        <v>8</v>
      </c>
      <c r="B101" s="7" t="s">
        <v>60</v>
      </c>
      <c r="C101" s="32">
        <v>0.12663496714467698</v>
      </c>
      <c r="D101" s="33">
        <v>3.5294425964678321E-2</v>
      </c>
      <c r="E101" s="33">
        <v>1.4339661211343871E-3</v>
      </c>
      <c r="F101" s="33"/>
      <c r="G101" s="33">
        <v>1.9254498567676182E-2</v>
      </c>
      <c r="H101" s="33">
        <v>1.7279227248948457E-2</v>
      </c>
      <c r="I101" s="33">
        <v>6.142102748159427E-4</v>
      </c>
      <c r="J101" s="33"/>
      <c r="K101" s="33">
        <v>1.9752713187277224E-3</v>
      </c>
      <c r="L101" s="33"/>
      <c r="M101" s="33"/>
      <c r="N101" s="33">
        <v>3.8735576270717324E-2</v>
      </c>
      <c r="O101" s="33"/>
      <c r="P101" s="33"/>
      <c r="Q101" s="33">
        <v>3.2336630428301996E-2</v>
      </c>
      <c r="R101" s="33">
        <v>1.0138359133031564E-3</v>
      </c>
      <c r="S101" s="33"/>
      <c r="T101" s="33"/>
      <c r="U101" s="33"/>
      <c r="V101" s="33"/>
      <c r="W101" s="33"/>
      <c r="X101" s="33">
        <v>0.86322288803620839</v>
      </c>
      <c r="Y101" s="33">
        <v>3.2321659010847513E-2</v>
      </c>
      <c r="Z101" s="33">
        <v>0.7481777226719537</v>
      </c>
      <c r="AA101" s="33">
        <v>2.558177757965291E-4</v>
      </c>
      <c r="AB101" s="33">
        <v>2.1211569754699408E-3</v>
      </c>
      <c r="AC101" s="33">
        <v>4.6200832008939582E-3</v>
      </c>
      <c r="AD101" s="33">
        <v>2.5755486151800785E-2</v>
      </c>
      <c r="AE101" s="33">
        <v>2.0554921948916321E-2</v>
      </c>
      <c r="AF101" s="33">
        <v>1.3144265740060023E-3</v>
      </c>
      <c r="AG101" s="33">
        <v>3.134486882129626E-3</v>
      </c>
      <c r="AH101" s="33">
        <v>6.5713262439511238E-3</v>
      </c>
      <c r="AI101" s="33"/>
      <c r="AJ101" s="33"/>
      <c r="AK101" s="33">
        <v>1.8395800600442876E-2</v>
      </c>
      <c r="AL101" s="33">
        <v>3.4653775441596995E-3</v>
      </c>
      <c r="AM101" s="33">
        <v>6.9504899397683387E-4</v>
      </c>
      <c r="AN101" s="33">
        <v>2.3850717460923584E-3</v>
      </c>
      <c r="AO101" s="33">
        <v>3.8525680409050745E-4</v>
      </c>
      <c r="AP101" s="33">
        <v>6.6767672749549678E-3</v>
      </c>
      <c r="AQ101" s="33"/>
      <c r="AR101" s="33">
        <v>6.6767672749549678E-3</v>
      </c>
      <c r="AS101" s="33"/>
      <c r="AT101" s="33"/>
      <c r="AU101" s="33">
        <v>1</v>
      </c>
      <c r="AV101" s="33">
        <v>0</v>
      </c>
      <c r="AW101" s="33"/>
      <c r="AX101" s="33"/>
      <c r="AY101" s="33"/>
      <c r="AZ101" s="33"/>
      <c r="BA101" s="33"/>
      <c r="BB101" s="34">
        <v>1</v>
      </c>
      <c r="BC101" s="2"/>
    </row>
    <row r="102" spans="1:55" x14ac:dyDescent="0.35">
      <c r="A102" s="5">
        <v>9</v>
      </c>
      <c r="B102" s="7" t="s">
        <v>61</v>
      </c>
      <c r="C102" s="32">
        <v>0.44983824196959649</v>
      </c>
      <c r="D102" s="33">
        <v>0.11913668780938848</v>
      </c>
      <c r="E102" s="33">
        <v>2.1981789501822552E-3</v>
      </c>
      <c r="F102" s="33">
        <v>1.3000262556506603E-2</v>
      </c>
      <c r="G102" s="33">
        <v>7.188289781831822E-2</v>
      </c>
      <c r="H102" s="33">
        <v>2.2536883399774481E-2</v>
      </c>
      <c r="I102" s="33"/>
      <c r="J102" s="33">
        <v>1.3064500164166209E-3</v>
      </c>
      <c r="K102" s="33">
        <v>4.9346014418543742E-2</v>
      </c>
      <c r="L102" s="33"/>
      <c r="M102" s="33">
        <v>7.9547442634394648E-4</v>
      </c>
      <c r="N102" s="33">
        <v>0.14426791506887263</v>
      </c>
      <c r="O102" s="33"/>
      <c r="P102" s="33">
        <v>1.0281441123205178E-2</v>
      </c>
      <c r="Q102" s="33">
        <v>9.9005799711772063E-2</v>
      </c>
      <c r="R102" s="33">
        <v>6.4092889601375562E-3</v>
      </c>
      <c r="S102" s="33"/>
      <c r="T102" s="33"/>
      <c r="U102" s="33">
        <v>9.1356526011075051E-3</v>
      </c>
      <c r="V102" s="33"/>
      <c r="W102" s="33">
        <v>3.1754808638154966E-4</v>
      </c>
      <c r="X102" s="33">
        <v>0.5156415312262379</v>
      </c>
      <c r="Y102" s="33">
        <v>2.8972457987719268E-2</v>
      </c>
      <c r="Z102" s="33">
        <v>0.38810517210671064</v>
      </c>
      <c r="AA102" s="33">
        <v>1.3453310903112047E-3</v>
      </c>
      <c r="AB102" s="33">
        <v>2.3165239257352455E-5</v>
      </c>
      <c r="AC102" s="33">
        <v>1.5268908982379994E-2</v>
      </c>
      <c r="AD102" s="33">
        <v>4.3071632921685664E-3</v>
      </c>
      <c r="AE102" s="33">
        <v>4.9113035920851589E-2</v>
      </c>
      <c r="AF102" s="33">
        <v>1.6492660269727725E-3</v>
      </c>
      <c r="AG102" s="33">
        <v>1.0678601857454018E-3</v>
      </c>
      <c r="AH102" s="33">
        <v>4.5031045915961427E-3</v>
      </c>
      <c r="AI102" s="33"/>
      <c r="AJ102" s="33"/>
      <c r="AK102" s="33">
        <v>2.1286065802525043E-2</v>
      </c>
      <c r="AL102" s="33">
        <v>2.6972853524704043E-4</v>
      </c>
      <c r="AM102" s="33">
        <v>2.6972853524704043E-4</v>
      </c>
      <c r="AN102" s="33"/>
      <c r="AO102" s="33"/>
      <c r="AP102" s="33">
        <v>2.3536865965169042E-2</v>
      </c>
      <c r="AQ102" s="33">
        <v>6.6685098140125437E-5</v>
      </c>
      <c r="AR102" s="33">
        <v>2.3470180867028918E-2</v>
      </c>
      <c r="AS102" s="33">
        <v>0</v>
      </c>
      <c r="AT102" s="33">
        <v>1.0713632303749547E-2</v>
      </c>
      <c r="AU102" s="33">
        <v>1</v>
      </c>
      <c r="AV102" s="33">
        <v>0</v>
      </c>
      <c r="AW102" s="33"/>
      <c r="AX102" s="33"/>
      <c r="AY102" s="33"/>
      <c r="AZ102" s="33"/>
      <c r="BA102" s="33"/>
      <c r="BB102" s="34">
        <v>1</v>
      </c>
      <c r="BC102" s="2"/>
    </row>
    <row r="103" spans="1:55" x14ac:dyDescent="0.35">
      <c r="A103" s="5">
        <v>10</v>
      </c>
      <c r="B103" s="7" t="s">
        <v>62</v>
      </c>
      <c r="C103" s="32">
        <v>0.85443852513632346</v>
      </c>
      <c r="D103" s="33">
        <v>0.29459905700085409</v>
      </c>
      <c r="E103" s="33">
        <v>3.533664293331347E-2</v>
      </c>
      <c r="F103" s="33">
        <v>3.364389012402011E-3</v>
      </c>
      <c r="G103" s="33">
        <v>6.8287394727297585E-2</v>
      </c>
      <c r="H103" s="33">
        <v>6.3643738883462309E-2</v>
      </c>
      <c r="I103" s="33">
        <v>1.7795021103765006E-3</v>
      </c>
      <c r="J103" s="33"/>
      <c r="K103" s="33">
        <v>4.6436558438352777E-3</v>
      </c>
      <c r="L103" s="33"/>
      <c r="M103" s="33"/>
      <c r="N103" s="33">
        <v>0.30243146305835233</v>
      </c>
      <c r="O103" s="33"/>
      <c r="P103" s="33"/>
      <c r="Q103" s="33">
        <v>0.17961243037583852</v>
      </c>
      <c r="R103" s="33">
        <v>4.1377133740313115E-3</v>
      </c>
      <c r="S103" s="33"/>
      <c r="T103" s="33"/>
      <c r="U103" s="33">
        <v>5.3704665999496056E-3</v>
      </c>
      <c r="V103" s="33"/>
      <c r="W103" s="33"/>
      <c r="X103" s="33">
        <v>0.14556147486367663</v>
      </c>
      <c r="Y103" s="33">
        <v>4.8665073789697443E-2</v>
      </c>
      <c r="Z103" s="33">
        <v>1.3873324903812432E-2</v>
      </c>
      <c r="AA103" s="33">
        <v>4.0570993031234601E-3</v>
      </c>
      <c r="AB103" s="33"/>
      <c r="AC103" s="33">
        <v>1.8902358810518698E-2</v>
      </c>
      <c r="AD103" s="33"/>
      <c r="AE103" s="33">
        <v>2.2038460188491395E-2</v>
      </c>
      <c r="AF103" s="33"/>
      <c r="AG103" s="33">
        <v>7.2036163044169954E-3</v>
      </c>
      <c r="AH103" s="33"/>
      <c r="AI103" s="33"/>
      <c r="AJ103" s="33"/>
      <c r="AK103" s="33">
        <v>3.08215415636162E-2</v>
      </c>
      <c r="AL103" s="33">
        <v>0</v>
      </c>
      <c r="AM103" s="33"/>
      <c r="AN103" s="33"/>
      <c r="AO103" s="33"/>
      <c r="AP103" s="33">
        <v>0</v>
      </c>
      <c r="AQ103" s="33"/>
      <c r="AR103" s="33"/>
      <c r="AS103" s="33"/>
      <c r="AT103" s="33"/>
      <c r="AU103" s="33">
        <v>1</v>
      </c>
      <c r="AV103" s="33">
        <v>0</v>
      </c>
      <c r="AW103" s="33"/>
      <c r="AX103" s="33"/>
      <c r="AY103" s="33"/>
      <c r="AZ103" s="33"/>
      <c r="BA103" s="33"/>
      <c r="BB103" s="34">
        <v>1</v>
      </c>
      <c r="BC103" s="2"/>
    </row>
    <row r="104" spans="1:55" x14ac:dyDescent="0.35">
      <c r="A104" s="5">
        <v>11</v>
      </c>
      <c r="B104" s="7" t="s">
        <v>63</v>
      </c>
      <c r="C104" s="32">
        <v>0.19132346374471887</v>
      </c>
      <c r="D104" s="33">
        <v>0.19132346374471887</v>
      </c>
      <c r="E104" s="33"/>
      <c r="F104" s="33"/>
      <c r="G104" s="33">
        <v>0</v>
      </c>
      <c r="H104" s="33">
        <v>0</v>
      </c>
      <c r="I104" s="33"/>
      <c r="J104" s="33"/>
      <c r="K104" s="33">
        <v>0</v>
      </c>
      <c r="L104" s="33"/>
      <c r="M104" s="33"/>
      <c r="N104" s="33">
        <v>0</v>
      </c>
      <c r="O104" s="33"/>
      <c r="P104" s="33"/>
      <c r="Q104" s="33">
        <v>0</v>
      </c>
      <c r="R104" s="33">
        <v>0</v>
      </c>
      <c r="S104" s="33"/>
      <c r="T104" s="33"/>
      <c r="U104" s="33">
        <v>0</v>
      </c>
      <c r="V104" s="33"/>
      <c r="W104" s="33"/>
      <c r="X104" s="33">
        <v>0.80867653625528113</v>
      </c>
      <c r="Y104" s="33">
        <v>0</v>
      </c>
      <c r="Z104" s="33">
        <v>0</v>
      </c>
      <c r="AA104" s="33">
        <v>0.51691684127365789</v>
      </c>
      <c r="AB104" s="33">
        <v>2.3511833201662488E-2</v>
      </c>
      <c r="AC104" s="33">
        <v>7.6941572493387841E-3</v>
      </c>
      <c r="AD104" s="33">
        <v>0</v>
      </c>
      <c r="AE104" s="33">
        <v>0.18395562120015113</v>
      </c>
      <c r="AF104" s="33">
        <v>0</v>
      </c>
      <c r="AG104" s="33">
        <v>0</v>
      </c>
      <c r="AH104" s="33">
        <v>0</v>
      </c>
      <c r="AI104" s="33"/>
      <c r="AJ104" s="33"/>
      <c r="AK104" s="33">
        <v>7.6598083330470926E-2</v>
      </c>
      <c r="AL104" s="33">
        <v>0</v>
      </c>
      <c r="AM104" s="33">
        <v>0</v>
      </c>
      <c r="AN104" s="33">
        <v>0</v>
      </c>
      <c r="AO104" s="33">
        <v>0</v>
      </c>
      <c r="AP104" s="33">
        <v>0</v>
      </c>
      <c r="AQ104" s="33">
        <v>0</v>
      </c>
      <c r="AR104" s="33">
        <v>0</v>
      </c>
      <c r="AS104" s="33">
        <v>0</v>
      </c>
      <c r="AT104" s="33">
        <v>0</v>
      </c>
      <c r="AU104" s="33">
        <v>1</v>
      </c>
      <c r="AV104" s="33">
        <v>0</v>
      </c>
      <c r="AW104" s="33">
        <v>0</v>
      </c>
      <c r="AX104" s="33">
        <v>0</v>
      </c>
      <c r="AY104" s="33">
        <v>0</v>
      </c>
      <c r="AZ104" s="33">
        <v>0</v>
      </c>
      <c r="BA104" s="33">
        <v>0</v>
      </c>
      <c r="BB104" s="34">
        <v>1</v>
      </c>
      <c r="BC104" s="2"/>
    </row>
    <row r="105" spans="1:55" x14ac:dyDescent="0.35">
      <c r="A105" s="5">
        <v>12</v>
      </c>
      <c r="B105" s="7" t="s">
        <v>64</v>
      </c>
      <c r="C105" s="32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  <c r="AY105" s="33"/>
      <c r="AZ105" s="33"/>
      <c r="BA105" s="33"/>
      <c r="BB105" s="34"/>
      <c r="BC105" s="2"/>
    </row>
    <row r="106" spans="1:55" x14ac:dyDescent="0.35">
      <c r="A106" s="5">
        <v>13</v>
      </c>
      <c r="B106" s="7" t="s">
        <v>65</v>
      </c>
      <c r="C106" s="32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4"/>
      <c r="BC106" s="2"/>
    </row>
    <row r="107" spans="1:55" x14ac:dyDescent="0.35">
      <c r="A107" s="5">
        <v>14</v>
      </c>
      <c r="B107" s="7" t="s">
        <v>66</v>
      </c>
      <c r="C107" s="32">
        <v>0.15449549184865288</v>
      </c>
      <c r="D107" s="33"/>
      <c r="E107" s="33"/>
      <c r="F107" s="33"/>
      <c r="G107" s="33">
        <v>3.1958081830010691E-2</v>
      </c>
      <c r="H107" s="33"/>
      <c r="I107" s="33"/>
      <c r="J107" s="33"/>
      <c r="K107" s="33">
        <v>3.1958081830010691E-2</v>
      </c>
      <c r="L107" s="33"/>
      <c r="M107" s="33"/>
      <c r="N107" s="33">
        <v>8.8739551488206961E-2</v>
      </c>
      <c r="O107" s="33"/>
      <c r="P107" s="33"/>
      <c r="Q107" s="33">
        <v>2.1180718369906436E-2</v>
      </c>
      <c r="R107" s="33">
        <v>1.09880915243417E-3</v>
      </c>
      <c r="S107" s="33"/>
      <c r="T107" s="33"/>
      <c r="U107" s="33">
        <v>1.1518331008094646E-2</v>
      </c>
      <c r="V107" s="33"/>
      <c r="W107" s="33"/>
      <c r="X107" s="33">
        <v>0.73708060189872637</v>
      </c>
      <c r="Y107" s="33">
        <v>7.3337839993161966E-3</v>
      </c>
      <c r="Z107" s="33">
        <v>1.5207849037220555E-2</v>
      </c>
      <c r="AA107" s="33">
        <v>3.6347777472595978E-4</v>
      </c>
      <c r="AB107" s="33">
        <v>0.10806174179207291</v>
      </c>
      <c r="AC107" s="33">
        <v>4.058548961544612E-2</v>
      </c>
      <c r="AD107" s="33">
        <v>2.7821782734501744E-2</v>
      </c>
      <c r="AE107" s="33">
        <v>0.27932171339254436</v>
      </c>
      <c r="AF107" s="33">
        <v>3.6752331449532992E-4</v>
      </c>
      <c r="AG107" s="33">
        <v>1.900352797879564E-3</v>
      </c>
      <c r="AH107" s="33"/>
      <c r="AI107" s="33"/>
      <c r="AJ107" s="33"/>
      <c r="AK107" s="33">
        <v>0.25611688744052369</v>
      </c>
      <c r="AL107" s="33">
        <v>3.1267169483678438E-3</v>
      </c>
      <c r="AM107" s="33">
        <v>3.1267169483678438E-3</v>
      </c>
      <c r="AN107" s="33"/>
      <c r="AO107" s="33"/>
      <c r="AP107" s="33">
        <v>2.6175363079689564E-2</v>
      </c>
      <c r="AQ107" s="33">
        <v>1.7341626176367259E-3</v>
      </c>
      <c r="AR107" s="33">
        <v>2.444120046205284E-2</v>
      </c>
      <c r="AS107" s="33"/>
      <c r="AT107" s="33">
        <v>7.9121826224563332E-2</v>
      </c>
      <c r="AU107" s="33">
        <v>1</v>
      </c>
      <c r="AV107" s="33">
        <v>0</v>
      </c>
      <c r="AW107" s="33"/>
      <c r="AX107" s="33"/>
      <c r="AY107" s="33"/>
      <c r="AZ107" s="33"/>
      <c r="BA107" s="33"/>
      <c r="BB107" s="34">
        <v>1</v>
      </c>
      <c r="BC107" s="2"/>
    </row>
    <row r="108" spans="1:55" x14ac:dyDescent="0.35">
      <c r="A108" s="5">
        <v>15</v>
      </c>
      <c r="B108" s="7" t="s">
        <v>67</v>
      </c>
      <c r="C108" s="32">
        <v>0.46800687285223369</v>
      </c>
      <c r="D108" s="33">
        <v>0.15769759450171822</v>
      </c>
      <c r="E108" s="33"/>
      <c r="F108" s="33"/>
      <c r="G108" s="33">
        <v>7.27147766323024E-2</v>
      </c>
      <c r="H108" s="33">
        <v>7.27147766323024E-2</v>
      </c>
      <c r="I108" s="33"/>
      <c r="J108" s="33"/>
      <c r="K108" s="33"/>
      <c r="L108" s="33"/>
      <c r="M108" s="33"/>
      <c r="N108" s="33"/>
      <c r="O108" s="33"/>
      <c r="P108" s="33"/>
      <c r="Q108" s="33">
        <v>0.21518900343642614</v>
      </c>
      <c r="R108" s="33"/>
      <c r="S108" s="33"/>
      <c r="T108" s="33"/>
      <c r="U108" s="33">
        <v>2.2405498281786944E-2</v>
      </c>
      <c r="V108" s="33"/>
      <c r="W108" s="33"/>
      <c r="X108" s="33">
        <v>0.53199312714776636</v>
      </c>
      <c r="Y108" s="33">
        <v>1.8762886597938146E-2</v>
      </c>
      <c r="Z108" s="33">
        <v>0.28941580756013746</v>
      </c>
      <c r="AA108" s="33"/>
      <c r="AB108" s="33"/>
      <c r="AC108" s="33">
        <v>9.6563573883161509E-3</v>
      </c>
      <c r="AD108" s="33"/>
      <c r="AE108" s="33">
        <v>1.993127147766323E-3</v>
      </c>
      <c r="AF108" s="33"/>
      <c r="AG108" s="33">
        <v>8.4536082474226809E-3</v>
      </c>
      <c r="AH108" s="33"/>
      <c r="AI108" s="33"/>
      <c r="AJ108" s="33"/>
      <c r="AK108" s="33">
        <v>0.20371134020618559</v>
      </c>
      <c r="AL108" s="33">
        <v>0</v>
      </c>
      <c r="AM108" s="33"/>
      <c r="AN108" s="33"/>
      <c r="AO108" s="33"/>
      <c r="AP108" s="33">
        <v>0</v>
      </c>
      <c r="AQ108" s="33"/>
      <c r="AR108" s="33"/>
      <c r="AS108" s="33"/>
      <c r="AT108" s="33"/>
      <c r="AU108" s="33">
        <v>1</v>
      </c>
      <c r="AV108" s="33">
        <v>0</v>
      </c>
      <c r="AW108" s="33"/>
      <c r="AX108" s="33"/>
      <c r="AY108" s="33"/>
      <c r="AZ108" s="33"/>
      <c r="BA108" s="33"/>
      <c r="BB108" s="34">
        <v>1</v>
      </c>
      <c r="BC108" s="2"/>
    </row>
    <row r="109" spans="1:55" x14ac:dyDescent="0.35">
      <c r="A109" s="5">
        <v>16</v>
      </c>
      <c r="B109" s="7" t="s">
        <v>68</v>
      </c>
      <c r="C109" s="32">
        <v>0.31945158022904885</v>
      </c>
      <c r="D109" s="33">
        <v>9.668644778470252E-2</v>
      </c>
      <c r="E109" s="33">
        <v>5.8908005869942257E-4</v>
      </c>
      <c r="F109" s="33">
        <v>0</v>
      </c>
      <c r="G109" s="33">
        <v>1.2212123984195437E-2</v>
      </c>
      <c r="H109" s="33">
        <v>6.1915771915204646E-3</v>
      </c>
      <c r="I109" s="33">
        <v>0</v>
      </c>
      <c r="J109" s="33">
        <v>0</v>
      </c>
      <c r="K109" s="33">
        <v>6.0205467926749724E-3</v>
      </c>
      <c r="L109" s="33">
        <v>0</v>
      </c>
      <c r="M109" s="33">
        <v>0</v>
      </c>
      <c r="N109" s="33">
        <v>0.16233723630269756</v>
      </c>
      <c r="O109" s="33">
        <v>0</v>
      </c>
      <c r="P109" s="33">
        <v>0</v>
      </c>
      <c r="Q109" s="33">
        <v>3.6244263158909482E-2</v>
      </c>
      <c r="R109" s="33">
        <v>0</v>
      </c>
      <c r="S109" s="33">
        <v>0</v>
      </c>
      <c r="T109" s="33">
        <v>0</v>
      </c>
      <c r="U109" s="33">
        <v>1.1971508998543656E-2</v>
      </c>
      <c r="V109" s="33">
        <v>0</v>
      </c>
      <c r="W109" s="33">
        <v>0</v>
      </c>
      <c r="X109" s="33">
        <v>0.66329833867560839</v>
      </c>
      <c r="Y109" s="33">
        <v>4.7196367518244263E-2</v>
      </c>
      <c r="Z109" s="33">
        <v>0.16336252885078759</v>
      </c>
      <c r="AA109" s="33">
        <v>1.8677143611210135E-2</v>
      </c>
      <c r="AB109" s="33">
        <v>5.643267961095589E-2</v>
      </c>
      <c r="AC109" s="33">
        <v>0.13727269604864659</v>
      </c>
      <c r="AD109" s="33">
        <v>4.3823230886250647E-2</v>
      </c>
      <c r="AE109" s="33">
        <v>1.0054848319284106E-2</v>
      </c>
      <c r="AF109" s="33">
        <v>0</v>
      </c>
      <c r="AG109" s="33">
        <v>4.1692545001677248E-3</v>
      </c>
      <c r="AH109" s="33">
        <v>7.1553094579073009E-3</v>
      </c>
      <c r="AI109" s="33">
        <v>0</v>
      </c>
      <c r="AJ109" s="33">
        <v>0</v>
      </c>
      <c r="AK109" s="33">
        <v>0.17515427987215421</v>
      </c>
      <c r="AL109" s="33">
        <v>1.3548864420307264E-2</v>
      </c>
      <c r="AM109" s="33">
        <v>1.338099825965872E-2</v>
      </c>
      <c r="AN109" s="33">
        <v>1.6786616064854367E-4</v>
      </c>
      <c r="AO109" s="33">
        <v>0</v>
      </c>
      <c r="AP109" s="33">
        <v>3.7012166750354358E-3</v>
      </c>
      <c r="AQ109" s="33">
        <v>0</v>
      </c>
      <c r="AR109" s="33">
        <v>3.7012166750354358E-3</v>
      </c>
      <c r="AS109" s="33">
        <v>0</v>
      </c>
      <c r="AT109" s="33">
        <v>0</v>
      </c>
      <c r="AU109" s="33">
        <v>1</v>
      </c>
      <c r="AV109" s="33">
        <v>6.8095340867099143E-3</v>
      </c>
      <c r="AW109" s="33">
        <v>4.9390818532074837E-4</v>
      </c>
      <c r="AX109" s="33">
        <v>6.3156259013891656E-3</v>
      </c>
      <c r="AY109" s="33">
        <v>0</v>
      </c>
      <c r="AZ109" s="33">
        <v>0</v>
      </c>
      <c r="BA109" s="33">
        <v>0</v>
      </c>
      <c r="BB109" s="34">
        <v>1.0068095340867098</v>
      </c>
      <c r="BC109" s="2"/>
    </row>
    <row r="110" spans="1:55" x14ac:dyDescent="0.35">
      <c r="A110" s="5">
        <v>17</v>
      </c>
      <c r="B110" s="7" t="s">
        <v>69</v>
      </c>
      <c r="C110" s="32">
        <v>0.44737842059969818</v>
      </c>
      <c r="D110" s="33">
        <v>0.20586581780232063</v>
      </c>
      <c r="E110" s="33">
        <v>2.1067929554601118E-3</v>
      </c>
      <c r="F110" s="33">
        <v>1.0505848999180611E-3</v>
      </c>
      <c r="G110" s="33">
        <v>3.6492066044970788E-2</v>
      </c>
      <c r="H110" s="33">
        <v>1.7589023306283692E-2</v>
      </c>
      <c r="I110" s="33">
        <v>4.1066966219186228E-4</v>
      </c>
      <c r="J110" s="33"/>
      <c r="K110" s="33">
        <v>1.8903042738687093E-2</v>
      </c>
      <c r="L110" s="33"/>
      <c r="M110" s="33"/>
      <c r="N110" s="33">
        <v>0.11462603419498467</v>
      </c>
      <c r="O110" s="33"/>
      <c r="P110" s="33"/>
      <c r="Q110" s="33">
        <v>6.0833676155434606E-2</v>
      </c>
      <c r="R110" s="33">
        <v>2.8729101872348072E-2</v>
      </c>
      <c r="S110" s="33"/>
      <c r="T110" s="33"/>
      <c r="U110" s="33">
        <v>8.3172452963944314E-4</v>
      </c>
      <c r="V110" s="33"/>
      <c r="W110" s="33"/>
      <c r="X110" s="33">
        <v>0.55182417356877544</v>
      </c>
      <c r="Y110" s="33">
        <v>1.8478869927585025E-2</v>
      </c>
      <c r="Z110" s="33">
        <v>0.28067268442003274</v>
      </c>
      <c r="AA110" s="33">
        <v>3.8700688330050928E-3</v>
      </c>
      <c r="AB110" s="33">
        <v>2.3892001124142991E-2</v>
      </c>
      <c r="AC110" s="33">
        <v>3.3487440661416186E-2</v>
      </c>
      <c r="AD110" s="33">
        <v>1.264099923972037E-2</v>
      </c>
      <c r="AE110" s="33">
        <v>4.6518336664775881E-2</v>
      </c>
      <c r="AF110" s="33"/>
      <c r="AG110" s="33">
        <v>3.2628056947378152E-3</v>
      </c>
      <c r="AH110" s="33">
        <v>4.6906628922842863E-2</v>
      </c>
      <c r="AI110" s="33"/>
      <c r="AJ110" s="33"/>
      <c r="AK110" s="33">
        <v>8.2094338080516138E-2</v>
      </c>
      <c r="AL110" s="33">
        <v>4.8893642479705391E-4</v>
      </c>
      <c r="AM110" s="33">
        <v>1.6982841968579893E-5</v>
      </c>
      <c r="AN110" s="33">
        <v>4.6618794060262369E-4</v>
      </c>
      <c r="AO110" s="33">
        <v>5.7656422258507867E-6</v>
      </c>
      <c r="AP110" s="33">
        <v>3.0846940672939362E-4</v>
      </c>
      <c r="AQ110" s="33"/>
      <c r="AR110" s="33">
        <v>3.0846940672939362E-4</v>
      </c>
      <c r="AS110" s="33"/>
      <c r="AT110" s="33"/>
      <c r="AU110" s="33">
        <v>1</v>
      </c>
      <c r="AV110" s="33">
        <v>0</v>
      </c>
      <c r="AW110" s="33"/>
      <c r="AX110" s="33"/>
      <c r="AY110" s="33"/>
      <c r="AZ110" s="33"/>
      <c r="BA110" s="33"/>
      <c r="BB110" s="34">
        <v>1</v>
      </c>
      <c r="BC110" s="2"/>
    </row>
    <row r="111" spans="1:55" x14ac:dyDescent="0.35">
      <c r="A111" s="5">
        <v>18</v>
      </c>
      <c r="B111" s="7" t="s">
        <v>70</v>
      </c>
      <c r="C111" s="32">
        <v>1</v>
      </c>
      <c r="D111" s="33">
        <v>0.9415379734434548</v>
      </c>
      <c r="E111" s="33"/>
      <c r="F111" s="33"/>
      <c r="G111" s="33">
        <v>5.6522550710929001E-2</v>
      </c>
      <c r="H111" s="33">
        <v>5.6522550710929001E-2</v>
      </c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>
        <v>1.939475845616251E-3</v>
      </c>
      <c r="V111" s="33"/>
      <c r="W111" s="33"/>
      <c r="X111" s="33">
        <v>0</v>
      </c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>
        <v>0</v>
      </c>
      <c r="AM111" s="33"/>
      <c r="AN111" s="33"/>
      <c r="AO111" s="33"/>
      <c r="AP111" s="33">
        <v>0</v>
      </c>
      <c r="AQ111" s="33"/>
      <c r="AR111" s="33"/>
      <c r="AS111" s="33"/>
      <c r="AT111" s="33"/>
      <c r="AU111" s="33">
        <v>1</v>
      </c>
      <c r="AV111" s="33">
        <v>0</v>
      </c>
      <c r="AW111" s="33"/>
      <c r="AX111" s="33"/>
      <c r="AY111" s="33"/>
      <c r="AZ111" s="33"/>
      <c r="BA111" s="33"/>
      <c r="BB111" s="34">
        <v>1</v>
      </c>
      <c r="BC111" s="2"/>
    </row>
    <row r="112" spans="1:55" x14ac:dyDescent="0.35">
      <c r="A112" s="5">
        <v>19</v>
      </c>
      <c r="B112" s="7" t="s">
        <v>71</v>
      </c>
      <c r="C112" s="32">
        <v>0.2369380153092461</v>
      </c>
      <c r="D112" s="33">
        <v>0.14155392235566927</v>
      </c>
      <c r="E112" s="33">
        <v>2.9403677543432209E-3</v>
      </c>
      <c r="F112" s="33">
        <v>4.0664921431579799E-3</v>
      </c>
      <c r="G112" s="33">
        <v>2.2976368079305344E-2</v>
      </c>
      <c r="H112" s="33">
        <v>1.078790816647437E-2</v>
      </c>
      <c r="I112" s="33">
        <v>0</v>
      </c>
      <c r="J112" s="33">
        <v>0</v>
      </c>
      <c r="K112" s="33">
        <v>1.2188459912830974E-2</v>
      </c>
      <c r="L112" s="33">
        <v>0</v>
      </c>
      <c r="M112" s="33">
        <v>0</v>
      </c>
      <c r="N112" s="33">
        <v>4.5774990357625063E-2</v>
      </c>
      <c r="O112" s="33">
        <v>0</v>
      </c>
      <c r="P112" s="33">
        <v>0</v>
      </c>
      <c r="Q112" s="33">
        <v>2.2132545468891318E-2</v>
      </c>
      <c r="R112" s="33">
        <v>2.1632598753446751E-3</v>
      </c>
      <c r="S112" s="33">
        <v>0</v>
      </c>
      <c r="T112" s="33">
        <v>0</v>
      </c>
      <c r="U112" s="33">
        <v>2.3369291724104342E-3</v>
      </c>
      <c r="V112" s="33">
        <v>5.5797775365677318E-5</v>
      </c>
      <c r="W112" s="33">
        <v>0</v>
      </c>
      <c r="X112" s="33">
        <v>0.73833647308624661</v>
      </c>
      <c r="Y112" s="33">
        <v>1.1370634491430465E-2</v>
      </c>
      <c r="Z112" s="33">
        <v>0.47344852656546949</v>
      </c>
      <c r="AA112" s="33">
        <v>1.3679994513535401E-2</v>
      </c>
      <c r="AB112" s="33">
        <v>2.5681589240407417E-2</v>
      </c>
      <c r="AC112" s="33">
        <v>3.3147934062933641E-2</v>
      </c>
      <c r="AD112" s="33">
        <v>3.1072313084766576E-4</v>
      </c>
      <c r="AE112" s="33">
        <v>4.3130073687178971E-2</v>
      </c>
      <c r="AF112" s="33">
        <v>2.0998425177026021E-4</v>
      </c>
      <c r="AG112" s="33">
        <v>1.1705868709593775E-3</v>
      </c>
      <c r="AH112" s="33">
        <v>5.0338819632606932E-2</v>
      </c>
      <c r="AI112" s="33">
        <v>0</v>
      </c>
      <c r="AJ112" s="33">
        <v>0</v>
      </c>
      <c r="AK112" s="33">
        <v>8.584760663910701E-2</v>
      </c>
      <c r="AL112" s="33">
        <v>1.8399390412227008E-2</v>
      </c>
      <c r="AM112" s="33">
        <v>1.8399390412227008E-2</v>
      </c>
      <c r="AN112" s="33">
        <v>0</v>
      </c>
      <c r="AO112" s="33">
        <v>0</v>
      </c>
      <c r="AP112" s="33">
        <v>5.7851144094573518E-3</v>
      </c>
      <c r="AQ112" s="33">
        <v>5.0339799710739583E-3</v>
      </c>
      <c r="AR112" s="33">
        <v>7.5113443838339348E-4</v>
      </c>
      <c r="AS112" s="33">
        <v>0</v>
      </c>
      <c r="AT112" s="33">
        <v>5.4100678282298766E-4</v>
      </c>
      <c r="AU112" s="33">
        <v>1</v>
      </c>
      <c r="AV112" s="33">
        <v>8.5923952259460666E-3</v>
      </c>
      <c r="AW112" s="33">
        <v>0</v>
      </c>
      <c r="AX112" s="33">
        <v>0</v>
      </c>
      <c r="AY112" s="33">
        <v>0</v>
      </c>
      <c r="AZ112" s="33">
        <v>0</v>
      </c>
      <c r="BA112" s="33">
        <v>8.5923952259460666E-3</v>
      </c>
      <c r="BB112" s="34">
        <v>1.0085923952259461</v>
      </c>
      <c r="BC112" s="2"/>
    </row>
    <row r="113" spans="1:55" x14ac:dyDescent="0.35">
      <c r="A113" s="5">
        <v>20</v>
      </c>
      <c r="B113" s="7" t="s">
        <v>72</v>
      </c>
      <c r="C113" s="32">
        <v>1</v>
      </c>
      <c r="D113" s="33">
        <v>8.6404572795852584E-3</v>
      </c>
      <c r="E113" s="33"/>
      <c r="F113" s="33"/>
      <c r="G113" s="33">
        <v>0</v>
      </c>
      <c r="H113" s="33"/>
      <c r="I113" s="33"/>
      <c r="J113" s="33"/>
      <c r="K113" s="33"/>
      <c r="L113" s="33"/>
      <c r="M113" s="33"/>
      <c r="N113" s="33">
        <v>0.97115416569738455</v>
      </c>
      <c r="O113" s="33"/>
      <c r="P113" s="33"/>
      <c r="Q113" s="33">
        <v>2.0205377023030144E-2</v>
      </c>
      <c r="R113" s="33"/>
      <c r="S113" s="33"/>
      <c r="T113" s="33"/>
      <c r="U113" s="33"/>
      <c r="V113" s="33"/>
      <c r="W113" s="33"/>
      <c r="X113" s="33">
        <v>0</v>
      </c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>
        <v>0</v>
      </c>
      <c r="AM113" s="33"/>
      <c r="AN113" s="33"/>
      <c r="AO113" s="33"/>
      <c r="AP113" s="33">
        <v>0</v>
      </c>
      <c r="AQ113" s="33"/>
      <c r="AR113" s="33"/>
      <c r="AS113" s="33"/>
      <c r="AT113" s="33"/>
      <c r="AU113" s="33">
        <v>1</v>
      </c>
      <c r="AV113" s="33">
        <v>0</v>
      </c>
      <c r="AW113" s="33"/>
      <c r="AX113" s="33"/>
      <c r="AY113" s="33"/>
      <c r="AZ113" s="33"/>
      <c r="BA113" s="33"/>
      <c r="BB113" s="34">
        <v>1</v>
      </c>
      <c r="BC113" s="2"/>
    </row>
    <row r="114" spans="1:55" x14ac:dyDescent="0.35">
      <c r="A114" s="5">
        <v>21</v>
      </c>
      <c r="B114" s="7" t="s">
        <v>73</v>
      </c>
      <c r="C114" s="32">
        <v>2.7069393977186388E-2</v>
      </c>
      <c r="D114" s="33">
        <v>0</v>
      </c>
      <c r="E114" s="33"/>
      <c r="F114" s="33"/>
      <c r="G114" s="33">
        <v>0</v>
      </c>
      <c r="H114" s="33"/>
      <c r="I114" s="33"/>
      <c r="J114" s="33"/>
      <c r="K114" s="33"/>
      <c r="L114" s="33"/>
      <c r="M114" s="33"/>
      <c r="N114" s="33">
        <v>1.5674773411494633E-2</v>
      </c>
      <c r="O114" s="33"/>
      <c r="P114" s="33"/>
      <c r="Q114" s="33">
        <v>1.1394620565691757E-2</v>
      </c>
      <c r="R114" s="33"/>
      <c r="S114" s="33"/>
      <c r="T114" s="33"/>
      <c r="U114" s="33"/>
      <c r="V114" s="33"/>
      <c r="W114" s="33"/>
      <c r="X114" s="33">
        <v>0.50572704169652094</v>
      </c>
      <c r="Y114" s="33">
        <v>8.3059772268280221E-2</v>
      </c>
      <c r="Z114" s="33">
        <v>0.3324213323761</v>
      </c>
      <c r="AA114" s="33"/>
      <c r="AB114" s="33"/>
      <c r="AC114" s="33"/>
      <c r="AD114" s="33"/>
      <c r="AE114" s="33">
        <v>1.3817954211834238E-3</v>
      </c>
      <c r="AF114" s="33"/>
      <c r="AG114" s="33">
        <v>3.8106741527207139E-2</v>
      </c>
      <c r="AH114" s="33">
        <v>2.2476555231823524E-3</v>
      </c>
      <c r="AI114" s="33"/>
      <c r="AJ114" s="33"/>
      <c r="AK114" s="33">
        <v>4.8509744580567754E-2</v>
      </c>
      <c r="AL114" s="33">
        <v>0.46720356432629279</v>
      </c>
      <c r="AM114" s="33">
        <v>0.41125394928149767</v>
      </c>
      <c r="AN114" s="33">
        <v>5.5949615044795127E-2</v>
      </c>
      <c r="AO114" s="33"/>
      <c r="AP114" s="33">
        <v>0</v>
      </c>
      <c r="AQ114" s="33"/>
      <c r="AR114" s="33"/>
      <c r="AS114" s="33"/>
      <c r="AT114" s="33"/>
      <c r="AU114" s="33">
        <v>1</v>
      </c>
      <c r="AV114" s="33">
        <v>0</v>
      </c>
      <c r="AW114" s="33"/>
      <c r="AX114" s="33"/>
      <c r="AY114" s="33"/>
      <c r="AZ114" s="33"/>
      <c r="BA114" s="33"/>
      <c r="BB114" s="34">
        <v>1</v>
      </c>
      <c r="BC114" s="2"/>
    </row>
    <row r="115" spans="1:55" x14ac:dyDescent="0.35">
      <c r="A115" s="5">
        <v>22</v>
      </c>
      <c r="B115" s="7" t="s">
        <v>74</v>
      </c>
      <c r="C115" s="32">
        <v>0.2306901386508802</v>
      </c>
      <c r="D115" s="33">
        <v>6.1660694812276061E-2</v>
      </c>
      <c r="E115" s="33"/>
      <c r="F115" s="33">
        <v>8.9733603365010125E-3</v>
      </c>
      <c r="G115" s="33">
        <v>0.15179934569247547</v>
      </c>
      <c r="H115" s="33">
        <v>0.15179934569247547</v>
      </c>
      <c r="I115" s="33"/>
      <c r="J115" s="33"/>
      <c r="K115" s="33"/>
      <c r="L115" s="33"/>
      <c r="M115" s="33"/>
      <c r="N115" s="33"/>
      <c r="O115" s="33"/>
      <c r="P115" s="33"/>
      <c r="Q115" s="33">
        <v>1.7230098146128681E-2</v>
      </c>
      <c r="R115" s="33"/>
      <c r="S115" s="33"/>
      <c r="T115" s="33"/>
      <c r="U115" s="33"/>
      <c r="V115" s="33"/>
      <c r="W115" s="33"/>
      <c r="X115" s="33">
        <v>0.76849976631874128</v>
      </c>
      <c r="Y115" s="33">
        <v>3.1250973671911514E-2</v>
      </c>
      <c r="Z115" s="33">
        <v>0.51191774419691538</v>
      </c>
      <c r="AA115" s="33"/>
      <c r="AB115" s="33"/>
      <c r="AC115" s="33"/>
      <c r="AD115" s="33"/>
      <c r="AE115" s="33">
        <v>3.4086306278236486E-2</v>
      </c>
      <c r="AF115" s="33"/>
      <c r="AG115" s="33"/>
      <c r="AH115" s="33">
        <v>0.11098301916186322</v>
      </c>
      <c r="AI115" s="33"/>
      <c r="AJ115" s="33"/>
      <c r="AK115" s="33">
        <v>8.0261723009814614E-2</v>
      </c>
      <c r="AL115" s="33">
        <v>8.1009503037856375E-4</v>
      </c>
      <c r="AM115" s="33"/>
      <c r="AN115" s="33">
        <v>8.1009503037856375E-4</v>
      </c>
      <c r="AO115" s="33"/>
      <c r="AP115" s="33">
        <v>0</v>
      </c>
      <c r="AQ115" s="33"/>
      <c r="AR115" s="33"/>
      <c r="AS115" s="33"/>
      <c r="AT115" s="33"/>
      <c r="AU115" s="33">
        <v>1</v>
      </c>
      <c r="AV115" s="33">
        <v>0</v>
      </c>
      <c r="AW115" s="33"/>
      <c r="AX115" s="33"/>
      <c r="AY115" s="33"/>
      <c r="AZ115" s="33"/>
      <c r="BA115" s="33"/>
      <c r="BB115" s="34">
        <v>1</v>
      </c>
      <c r="BC115" s="2"/>
    </row>
    <row r="116" spans="1:55" x14ac:dyDescent="0.35">
      <c r="A116" s="5">
        <v>23</v>
      </c>
      <c r="B116" s="7" t="s">
        <v>75</v>
      </c>
      <c r="C116" s="32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4"/>
      <c r="BC116" s="2"/>
    </row>
    <row r="117" spans="1:55" ht="15" thickBot="1" x14ac:dyDescent="0.4">
      <c r="A117" s="24" t="s">
        <v>154</v>
      </c>
      <c r="B117" s="25" t="s">
        <v>76</v>
      </c>
      <c r="C117" s="38">
        <v>0.30939654124662619</v>
      </c>
      <c r="D117" s="39">
        <v>0.14945030337434506</v>
      </c>
      <c r="E117" s="39">
        <v>1.7188884411089228E-3</v>
      </c>
      <c r="F117" s="39">
        <v>1.8973198268338052E-3</v>
      </c>
      <c r="G117" s="39">
        <v>3.1963664423173832E-2</v>
      </c>
      <c r="H117" s="39">
        <v>1.7468625616468461E-2</v>
      </c>
      <c r="I117" s="39">
        <v>1.3538535069593667E-4</v>
      </c>
      <c r="J117" s="39">
        <v>8.0872130124135094E-5</v>
      </c>
      <c r="K117" s="39">
        <v>1.4495038806705367E-2</v>
      </c>
      <c r="L117" s="39">
        <v>0</v>
      </c>
      <c r="M117" s="39">
        <v>4.9241616984445175E-5</v>
      </c>
      <c r="N117" s="39">
        <v>7.5941304264988518E-2</v>
      </c>
      <c r="O117" s="39">
        <v>0</v>
      </c>
      <c r="P117" s="39">
        <v>6.3644382405084448E-4</v>
      </c>
      <c r="Q117" s="39">
        <v>4.2964485034255775E-2</v>
      </c>
      <c r="R117" s="39">
        <v>5.4099203502051049E-3</v>
      </c>
      <c r="S117" s="39">
        <v>0</v>
      </c>
      <c r="T117" s="39">
        <v>0</v>
      </c>
      <c r="U117" s="39">
        <v>3.666863799657877E-3</v>
      </c>
      <c r="V117" s="39">
        <v>1.1490930550390907E-5</v>
      </c>
      <c r="W117" s="39">
        <v>1.9656925132855061E-5</v>
      </c>
      <c r="X117" s="39">
        <v>0.66115738245552902</v>
      </c>
      <c r="Y117" s="39">
        <v>2.5256112093953582E-2</v>
      </c>
      <c r="Z117" s="39">
        <v>0.42401882930327583</v>
      </c>
      <c r="AA117" s="39">
        <v>1.0833003772181358E-2</v>
      </c>
      <c r="AB117" s="39">
        <v>2.0424762463334838E-2</v>
      </c>
      <c r="AC117" s="39">
        <v>2.7812814094654654E-2</v>
      </c>
      <c r="AD117" s="39">
        <v>9.8832528523250147E-3</v>
      </c>
      <c r="AE117" s="39">
        <v>4.6691526429805577E-2</v>
      </c>
      <c r="AF117" s="39">
        <v>2.7436916510332587E-4</v>
      </c>
      <c r="AG117" s="39">
        <v>2.5834624192408763E-3</v>
      </c>
      <c r="AH117" s="39">
        <v>2.0899301759249558E-2</v>
      </c>
      <c r="AI117" s="39">
        <v>0</v>
      </c>
      <c r="AJ117" s="39">
        <v>0</v>
      </c>
      <c r="AK117" s="39">
        <v>7.2479948102404407E-2</v>
      </c>
      <c r="AL117" s="39">
        <v>1.9238620266788856E-2</v>
      </c>
      <c r="AM117" s="39">
        <v>1.4378957127274465E-2</v>
      </c>
      <c r="AN117" s="39">
        <v>4.7452793011289983E-3</v>
      </c>
      <c r="AO117" s="39">
        <v>1.143838383853957E-4</v>
      </c>
      <c r="AP117" s="39">
        <v>5.01790930823434E-3</v>
      </c>
      <c r="AQ117" s="39">
        <v>1.1375849731161294E-3</v>
      </c>
      <c r="AR117" s="39">
        <v>3.8803243351182102E-3</v>
      </c>
      <c r="AS117" s="39">
        <v>0</v>
      </c>
      <c r="AT117" s="39">
        <v>5.1895467228216356E-3</v>
      </c>
      <c r="AU117" s="39">
        <v>1</v>
      </c>
      <c r="AV117" s="39">
        <v>2.3430501768616765E-3</v>
      </c>
      <c r="AW117" s="39">
        <v>4.1600072926616536E-5</v>
      </c>
      <c r="AX117" s="39">
        <v>5.3194198007550358E-4</v>
      </c>
      <c r="AY117" s="39">
        <v>0</v>
      </c>
      <c r="AZ117" s="39">
        <v>0</v>
      </c>
      <c r="BA117" s="39">
        <v>1.7695081238595567E-3</v>
      </c>
      <c r="BB117" s="40">
        <v>1.0023430501768615</v>
      </c>
      <c r="BC117" s="2"/>
    </row>
    <row r="118" spans="1:55" ht="15" thickTop="1" x14ac:dyDescent="0.3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</row>
    <row r="119" spans="1:55" x14ac:dyDescent="0.35">
      <c r="A119" s="1" t="s">
        <v>149</v>
      </c>
      <c r="C119" s="1" t="s">
        <v>145</v>
      </c>
    </row>
    <row r="121" spans="1:55" ht="15" thickBot="1" x14ac:dyDescent="0.4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</row>
    <row r="122" spans="1:55" ht="43.5" customHeight="1" thickTop="1" thickBot="1" x14ac:dyDescent="0.4">
      <c r="A122" s="11" t="s">
        <v>0</v>
      </c>
      <c r="B122" s="13" t="s">
        <v>1</v>
      </c>
      <c r="C122" s="14" t="s">
        <v>2</v>
      </c>
      <c r="D122" s="12" t="s">
        <v>3</v>
      </c>
      <c r="E122" s="12" t="s">
        <v>4</v>
      </c>
      <c r="F122" s="12" t="s">
        <v>5</v>
      </c>
      <c r="G122" s="12" t="s">
        <v>6</v>
      </c>
      <c r="H122" s="12" t="s">
        <v>7</v>
      </c>
      <c r="I122" s="12" t="s">
        <v>8</v>
      </c>
      <c r="J122" s="12" t="s">
        <v>9</v>
      </c>
      <c r="K122" s="12" t="s">
        <v>10</v>
      </c>
      <c r="L122" s="12" t="s">
        <v>11</v>
      </c>
      <c r="M122" s="12" t="s">
        <v>12</v>
      </c>
      <c r="N122" s="12" t="s">
        <v>13</v>
      </c>
      <c r="O122" s="12" t="s">
        <v>14</v>
      </c>
      <c r="P122" s="12" t="s">
        <v>15</v>
      </c>
      <c r="Q122" s="12" t="s">
        <v>16</v>
      </c>
      <c r="R122" s="12" t="s">
        <v>17</v>
      </c>
      <c r="S122" s="12" t="s">
        <v>18</v>
      </c>
      <c r="T122" s="12" t="s">
        <v>19</v>
      </c>
      <c r="U122" s="12" t="s">
        <v>20</v>
      </c>
      <c r="V122" s="12" t="s">
        <v>21</v>
      </c>
      <c r="W122" s="12" t="s">
        <v>22</v>
      </c>
      <c r="X122" s="12" t="s">
        <v>23</v>
      </c>
      <c r="Y122" s="12" t="s">
        <v>24</v>
      </c>
      <c r="Z122" s="12" t="s">
        <v>25</v>
      </c>
      <c r="AA122" s="12" t="s">
        <v>26</v>
      </c>
      <c r="AB122" s="12" t="s">
        <v>27</v>
      </c>
      <c r="AC122" s="12" t="s">
        <v>28</v>
      </c>
      <c r="AD122" s="12" t="s">
        <v>29</v>
      </c>
      <c r="AE122" s="12" t="s">
        <v>30</v>
      </c>
      <c r="AF122" s="12" t="s">
        <v>31</v>
      </c>
      <c r="AG122" s="12" t="s">
        <v>32</v>
      </c>
      <c r="AH122" s="12" t="s">
        <v>33</v>
      </c>
      <c r="AI122" s="12" t="s">
        <v>34</v>
      </c>
      <c r="AJ122" s="12" t="s">
        <v>35</v>
      </c>
      <c r="AK122" s="12" t="s">
        <v>36</v>
      </c>
      <c r="AL122" s="12" t="s">
        <v>37</v>
      </c>
      <c r="AM122" s="12" t="s">
        <v>38</v>
      </c>
      <c r="AN122" s="12" t="s">
        <v>39</v>
      </c>
      <c r="AO122" s="12" t="s">
        <v>40</v>
      </c>
      <c r="AP122" s="12" t="s">
        <v>41</v>
      </c>
      <c r="AQ122" s="12" t="s">
        <v>42</v>
      </c>
      <c r="AR122" s="12" t="s">
        <v>43</v>
      </c>
      <c r="AS122" s="12" t="s">
        <v>44</v>
      </c>
      <c r="AT122" s="12" t="s">
        <v>45</v>
      </c>
      <c r="AU122" s="12" t="s">
        <v>46</v>
      </c>
      <c r="AV122" s="12" t="s">
        <v>47</v>
      </c>
      <c r="AW122" s="12" t="s">
        <v>48</v>
      </c>
      <c r="AX122" s="12" t="s">
        <v>49</v>
      </c>
      <c r="AY122" s="12" t="s">
        <v>50</v>
      </c>
      <c r="AZ122" s="12" t="s">
        <v>51</v>
      </c>
      <c r="BA122" s="12" t="s">
        <v>20</v>
      </c>
      <c r="BB122" s="13" t="s">
        <v>52</v>
      </c>
      <c r="BC122" s="2"/>
    </row>
    <row r="123" spans="1:55" ht="15" thickTop="1" x14ac:dyDescent="0.35">
      <c r="A123" s="9">
        <v>1</v>
      </c>
      <c r="B123" s="10" t="s">
        <v>53</v>
      </c>
      <c r="C123" s="15">
        <v>72660.220130000002</v>
      </c>
      <c r="D123" s="16">
        <v>42679.849820000003</v>
      </c>
      <c r="E123" s="16"/>
      <c r="F123" s="16"/>
      <c r="G123" s="16">
        <v>9385.7875999999997</v>
      </c>
      <c r="H123" s="16">
        <v>6028.2553399999997</v>
      </c>
      <c r="I123" s="16"/>
      <c r="J123" s="16"/>
      <c r="K123" s="16">
        <v>3357.53226</v>
      </c>
      <c r="L123" s="16"/>
      <c r="M123" s="16"/>
      <c r="N123" s="16">
        <v>12397.209559999999</v>
      </c>
      <c r="O123" s="16"/>
      <c r="P123" s="16"/>
      <c r="Q123" s="16">
        <v>5976.6586299999999</v>
      </c>
      <c r="R123" s="16">
        <v>456.28176999999999</v>
      </c>
      <c r="S123" s="16"/>
      <c r="T123" s="16"/>
      <c r="U123" s="16">
        <v>1764.4327499999999</v>
      </c>
      <c r="V123" s="16"/>
      <c r="W123" s="16"/>
      <c r="X123" s="16">
        <v>7836.2875700000004</v>
      </c>
      <c r="Y123" s="16">
        <v>1155.7434499999999</v>
      </c>
      <c r="Z123" s="16">
        <v>2568.2919999999999</v>
      </c>
      <c r="AA123" s="16"/>
      <c r="AB123" s="16"/>
      <c r="AC123" s="16">
        <v>476.73782</v>
      </c>
      <c r="AD123" s="16"/>
      <c r="AE123" s="16">
        <v>3575.0142999999998</v>
      </c>
      <c r="AF123" s="16"/>
      <c r="AG123" s="16">
        <v>60.5</v>
      </c>
      <c r="AH123" s="16"/>
      <c r="AI123" s="16"/>
      <c r="AJ123" s="16"/>
      <c r="AK123" s="16"/>
      <c r="AL123" s="16">
        <v>0</v>
      </c>
      <c r="AM123" s="16"/>
      <c r="AN123" s="16"/>
      <c r="AO123" s="16"/>
      <c r="AP123" s="16">
        <v>0</v>
      </c>
      <c r="AQ123" s="16"/>
      <c r="AR123" s="16"/>
      <c r="AS123" s="16"/>
      <c r="AT123" s="16"/>
      <c r="AU123" s="16">
        <v>80496.507700000002</v>
      </c>
      <c r="AV123" s="16">
        <v>0</v>
      </c>
      <c r="AW123" s="16"/>
      <c r="AX123" s="16"/>
      <c r="AY123" s="16"/>
      <c r="AZ123" s="16"/>
      <c r="BA123" s="16"/>
      <c r="BB123" s="17">
        <v>80496.507700000002</v>
      </c>
      <c r="BC123" s="2"/>
    </row>
    <row r="124" spans="1:55" x14ac:dyDescent="0.35">
      <c r="A124" s="5">
        <v>2</v>
      </c>
      <c r="B124" s="7" t="s">
        <v>54</v>
      </c>
      <c r="C124" s="18">
        <v>6088.3509700000004</v>
      </c>
      <c r="D124" s="19">
        <v>3584.9275600000001</v>
      </c>
      <c r="E124" s="19">
        <v>0</v>
      </c>
      <c r="F124" s="19">
        <v>0</v>
      </c>
      <c r="G124" s="19">
        <v>1045.7584199999999</v>
      </c>
      <c r="H124" s="19">
        <v>663.85476000000006</v>
      </c>
      <c r="I124" s="19">
        <v>0</v>
      </c>
      <c r="J124" s="19">
        <v>0</v>
      </c>
      <c r="K124" s="19">
        <v>381.90366</v>
      </c>
      <c r="L124" s="19">
        <v>0</v>
      </c>
      <c r="M124" s="19">
        <v>0</v>
      </c>
      <c r="N124" s="19">
        <v>1180.0672</v>
      </c>
      <c r="O124" s="19">
        <v>0</v>
      </c>
      <c r="P124" s="19">
        <v>0</v>
      </c>
      <c r="Q124" s="19">
        <v>237.99999</v>
      </c>
      <c r="R124" s="19">
        <v>0</v>
      </c>
      <c r="S124" s="19">
        <v>0</v>
      </c>
      <c r="T124" s="19">
        <v>0</v>
      </c>
      <c r="U124" s="19">
        <v>39.597799999999999</v>
      </c>
      <c r="V124" s="19">
        <v>0</v>
      </c>
      <c r="W124" s="19">
        <v>0</v>
      </c>
      <c r="X124" s="19">
        <v>17285.153730000002</v>
      </c>
      <c r="Y124" s="19">
        <v>38</v>
      </c>
      <c r="Z124" s="19">
        <v>16718.00188</v>
      </c>
      <c r="AA124" s="19">
        <v>0</v>
      </c>
      <c r="AB124" s="19">
        <v>0</v>
      </c>
      <c r="AC124" s="19">
        <v>0</v>
      </c>
      <c r="AD124" s="19">
        <v>0</v>
      </c>
      <c r="AE124" s="19">
        <v>529.15184999999997</v>
      </c>
      <c r="AF124" s="19">
        <v>0</v>
      </c>
      <c r="AG124" s="19">
        <v>0</v>
      </c>
      <c r="AH124" s="19">
        <v>0</v>
      </c>
      <c r="AI124" s="19">
        <v>0</v>
      </c>
      <c r="AJ124" s="19">
        <v>0</v>
      </c>
      <c r="AK124" s="19">
        <v>0</v>
      </c>
      <c r="AL124" s="19">
        <v>0</v>
      </c>
      <c r="AM124" s="19">
        <v>0</v>
      </c>
      <c r="AN124" s="19">
        <v>0</v>
      </c>
      <c r="AO124" s="19">
        <v>0</v>
      </c>
      <c r="AP124" s="19">
        <v>0</v>
      </c>
      <c r="AQ124" s="19">
        <v>0</v>
      </c>
      <c r="AR124" s="19">
        <v>0</v>
      </c>
      <c r="AS124" s="19">
        <v>0</v>
      </c>
      <c r="AT124" s="19">
        <v>0</v>
      </c>
      <c r="AU124" s="19">
        <v>23373.504700000001</v>
      </c>
      <c r="AV124" s="19">
        <v>0</v>
      </c>
      <c r="AW124" s="19">
        <v>0</v>
      </c>
      <c r="AX124" s="19">
        <v>0</v>
      </c>
      <c r="AY124" s="19">
        <v>0</v>
      </c>
      <c r="AZ124" s="19">
        <v>0</v>
      </c>
      <c r="BA124" s="19">
        <v>0</v>
      </c>
      <c r="BB124" s="20">
        <v>23373.504700000001</v>
      </c>
      <c r="BC124" s="2"/>
    </row>
    <row r="125" spans="1:55" x14ac:dyDescent="0.35">
      <c r="A125" s="5">
        <v>3</v>
      </c>
      <c r="B125" s="7" t="s">
        <v>55</v>
      </c>
      <c r="C125" s="18">
        <v>967.89</v>
      </c>
      <c r="D125" s="19"/>
      <c r="E125" s="19"/>
      <c r="F125" s="19"/>
      <c r="G125" s="19">
        <v>0</v>
      </c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>
        <v>967.89</v>
      </c>
      <c r="V125" s="19"/>
      <c r="W125" s="19"/>
      <c r="X125" s="19">
        <v>901.57</v>
      </c>
      <c r="Y125" s="19"/>
      <c r="Z125" s="19">
        <v>901.57</v>
      </c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>
        <v>0</v>
      </c>
      <c r="AM125" s="19"/>
      <c r="AN125" s="19"/>
      <c r="AO125" s="19"/>
      <c r="AP125" s="19">
        <v>0</v>
      </c>
      <c r="AQ125" s="19"/>
      <c r="AR125" s="19"/>
      <c r="AS125" s="19"/>
      <c r="AT125" s="19"/>
      <c r="AU125" s="19">
        <v>1869.46</v>
      </c>
      <c r="AV125" s="19">
        <v>0</v>
      </c>
      <c r="AW125" s="19"/>
      <c r="AX125" s="19"/>
      <c r="AY125" s="19"/>
      <c r="AZ125" s="19"/>
      <c r="BA125" s="19"/>
      <c r="BB125" s="20">
        <v>1869.46</v>
      </c>
      <c r="BC125" s="2"/>
    </row>
    <row r="126" spans="1:55" x14ac:dyDescent="0.35">
      <c r="A126" s="5">
        <v>4</v>
      </c>
      <c r="B126" s="7" t="s">
        <v>56</v>
      </c>
      <c r="C126" s="18">
        <v>0</v>
      </c>
      <c r="D126" s="19"/>
      <c r="E126" s="19"/>
      <c r="F126" s="19"/>
      <c r="G126" s="19">
        <v>0</v>
      </c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>
        <v>0</v>
      </c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>
        <v>0</v>
      </c>
      <c r="AM126" s="19"/>
      <c r="AN126" s="19"/>
      <c r="AO126" s="19"/>
      <c r="AP126" s="19">
        <v>0</v>
      </c>
      <c r="AQ126" s="19"/>
      <c r="AR126" s="19"/>
      <c r="AS126" s="19"/>
      <c r="AT126" s="19"/>
      <c r="AU126" s="19">
        <v>0</v>
      </c>
      <c r="AV126" s="19">
        <v>0</v>
      </c>
      <c r="AW126" s="19"/>
      <c r="AX126" s="19"/>
      <c r="AY126" s="19"/>
      <c r="AZ126" s="19"/>
      <c r="BA126" s="19"/>
      <c r="BB126" s="20">
        <v>0</v>
      </c>
      <c r="BC126" s="2"/>
    </row>
    <row r="127" spans="1:55" x14ac:dyDescent="0.35">
      <c r="A127" s="5">
        <v>5</v>
      </c>
      <c r="B127" s="7" t="s">
        <v>57</v>
      </c>
      <c r="C127" s="18">
        <v>0</v>
      </c>
      <c r="D127" s="19"/>
      <c r="E127" s="19"/>
      <c r="F127" s="19"/>
      <c r="G127" s="19">
        <v>0</v>
      </c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>
        <v>3505.0412135976198</v>
      </c>
      <c r="Y127" s="19">
        <v>3505.0412135976198</v>
      </c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>
        <v>0</v>
      </c>
      <c r="AM127" s="19"/>
      <c r="AN127" s="19"/>
      <c r="AO127" s="19"/>
      <c r="AP127" s="19">
        <v>0</v>
      </c>
      <c r="AQ127" s="19"/>
      <c r="AR127" s="19"/>
      <c r="AS127" s="19"/>
      <c r="AT127" s="19"/>
      <c r="AU127" s="19">
        <v>3505.0412135976198</v>
      </c>
      <c r="AV127" s="19">
        <v>0</v>
      </c>
      <c r="AW127" s="19"/>
      <c r="AX127" s="19"/>
      <c r="AY127" s="19"/>
      <c r="AZ127" s="19"/>
      <c r="BA127" s="19"/>
      <c r="BB127" s="20">
        <v>3505.0412135976198</v>
      </c>
      <c r="BC127" s="2"/>
    </row>
    <row r="128" spans="1:55" x14ac:dyDescent="0.35">
      <c r="A128" s="5">
        <v>6</v>
      </c>
      <c r="B128" s="7" t="s">
        <v>58</v>
      </c>
      <c r="C128" s="18">
        <v>0</v>
      </c>
      <c r="D128" s="19"/>
      <c r="E128" s="19"/>
      <c r="F128" s="19"/>
      <c r="G128" s="19">
        <v>0</v>
      </c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>
        <v>22397</v>
      </c>
      <c r="Y128" s="19">
        <v>0</v>
      </c>
      <c r="Z128" s="19">
        <v>17677</v>
      </c>
      <c r="AA128" s="19"/>
      <c r="AB128" s="19"/>
      <c r="AC128" s="19"/>
      <c r="AD128" s="19"/>
      <c r="AE128" s="19">
        <v>396</v>
      </c>
      <c r="AF128" s="19"/>
      <c r="AG128" s="19"/>
      <c r="AH128" s="19"/>
      <c r="AI128" s="19"/>
      <c r="AJ128" s="19"/>
      <c r="AK128" s="19">
        <v>4324</v>
      </c>
      <c r="AL128" s="19">
        <v>0</v>
      </c>
      <c r="AM128" s="19"/>
      <c r="AN128" s="19"/>
      <c r="AO128" s="19"/>
      <c r="AP128" s="19">
        <v>0</v>
      </c>
      <c r="AQ128" s="19"/>
      <c r="AR128" s="19"/>
      <c r="AS128" s="19"/>
      <c r="AT128" s="19"/>
      <c r="AU128" s="19">
        <v>22397</v>
      </c>
      <c r="AV128" s="19">
        <v>0</v>
      </c>
      <c r="AW128" s="19"/>
      <c r="AX128" s="19"/>
      <c r="AY128" s="19"/>
      <c r="AZ128" s="19"/>
      <c r="BA128" s="19"/>
      <c r="BB128" s="20">
        <v>22397</v>
      </c>
      <c r="BC128" s="2"/>
    </row>
    <row r="129" spans="1:55" x14ac:dyDescent="0.35">
      <c r="A129" s="5">
        <v>7</v>
      </c>
      <c r="B129" s="7" t="s">
        <v>59</v>
      </c>
      <c r="C129" s="18">
        <v>0</v>
      </c>
      <c r="D129" s="19">
        <v>0</v>
      </c>
      <c r="E129" s="19"/>
      <c r="F129" s="19"/>
      <c r="G129" s="19">
        <v>0</v>
      </c>
      <c r="H129" s="19">
        <v>0</v>
      </c>
      <c r="I129" s="19"/>
      <c r="J129" s="19"/>
      <c r="K129" s="19"/>
      <c r="L129" s="19"/>
      <c r="M129" s="19"/>
      <c r="N129" s="19">
        <v>0</v>
      </c>
      <c r="O129" s="19"/>
      <c r="P129" s="19"/>
      <c r="Q129" s="19">
        <v>0</v>
      </c>
      <c r="R129" s="19"/>
      <c r="S129" s="19"/>
      <c r="T129" s="19"/>
      <c r="U129" s="19"/>
      <c r="V129" s="19"/>
      <c r="W129" s="19"/>
      <c r="X129" s="19">
        <v>0</v>
      </c>
      <c r="Y129" s="19">
        <v>0</v>
      </c>
      <c r="Z129" s="19">
        <v>0</v>
      </c>
      <c r="AA129" s="19">
        <v>0</v>
      </c>
      <c r="AB129" s="19">
        <v>0</v>
      </c>
      <c r="AC129" s="19">
        <v>0</v>
      </c>
      <c r="AD129" s="19"/>
      <c r="AE129" s="19"/>
      <c r="AF129" s="19"/>
      <c r="AG129" s="19"/>
      <c r="AH129" s="19"/>
      <c r="AI129" s="19"/>
      <c r="AJ129" s="19"/>
      <c r="AK129" s="19">
        <v>0</v>
      </c>
      <c r="AL129" s="19">
        <v>0</v>
      </c>
      <c r="AM129" s="19"/>
      <c r="AN129" s="19"/>
      <c r="AO129" s="19"/>
      <c r="AP129" s="19">
        <v>0</v>
      </c>
      <c r="AQ129" s="19"/>
      <c r="AR129" s="19"/>
      <c r="AS129" s="19"/>
      <c r="AT129" s="19"/>
      <c r="AU129" s="19">
        <v>0</v>
      </c>
      <c r="AV129" s="19">
        <v>0</v>
      </c>
      <c r="AW129" s="19"/>
      <c r="AX129" s="19"/>
      <c r="AY129" s="19"/>
      <c r="AZ129" s="19"/>
      <c r="BA129" s="19"/>
      <c r="BB129" s="20">
        <v>0</v>
      </c>
      <c r="BC129" s="2"/>
    </row>
    <row r="130" spans="1:55" x14ac:dyDescent="0.35">
      <c r="A130" s="5">
        <v>8</v>
      </c>
      <c r="B130" s="7" t="s">
        <v>60</v>
      </c>
      <c r="C130" s="18">
        <v>28798.246029999998</v>
      </c>
      <c r="D130" s="19">
        <v>7098.6026499999998</v>
      </c>
      <c r="E130" s="19"/>
      <c r="F130" s="19"/>
      <c r="G130" s="19">
        <v>4713.6167800000003</v>
      </c>
      <c r="H130" s="19">
        <v>3846.6167799999998</v>
      </c>
      <c r="I130" s="19"/>
      <c r="J130" s="19"/>
      <c r="K130" s="19">
        <v>867</v>
      </c>
      <c r="L130" s="19"/>
      <c r="M130" s="19"/>
      <c r="N130" s="19">
        <v>12323.103510000001</v>
      </c>
      <c r="O130" s="19"/>
      <c r="P130" s="19"/>
      <c r="Q130" s="19">
        <v>4217.9230900000002</v>
      </c>
      <c r="R130" s="19">
        <v>445</v>
      </c>
      <c r="S130" s="19"/>
      <c r="T130" s="19"/>
      <c r="U130" s="19"/>
      <c r="V130" s="19"/>
      <c r="W130" s="19"/>
      <c r="X130" s="19">
        <v>26384.119070000001</v>
      </c>
      <c r="Y130" s="19">
        <v>6568.3791300000003</v>
      </c>
      <c r="Z130" s="19">
        <v>16809.606940000001</v>
      </c>
      <c r="AA130" s="19"/>
      <c r="AB130" s="19">
        <v>841.23671000000002</v>
      </c>
      <c r="AC130" s="19">
        <v>350</v>
      </c>
      <c r="AD130" s="19">
        <v>46.5</v>
      </c>
      <c r="AE130" s="19">
        <v>669.79629</v>
      </c>
      <c r="AF130" s="19"/>
      <c r="AG130" s="19">
        <v>174</v>
      </c>
      <c r="AH130" s="19"/>
      <c r="AI130" s="19"/>
      <c r="AJ130" s="19"/>
      <c r="AK130" s="19">
        <v>924.6</v>
      </c>
      <c r="AL130" s="19">
        <v>0</v>
      </c>
      <c r="AM130" s="19">
        <v>0</v>
      </c>
      <c r="AN130" s="19">
        <v>0</v>
      </c>
      <c r="AO130" s="19">
        <v>0</v>
      </c>
      <c r="AP130" s="19">
        <v>435.20325000000003</v>
      </c>
      <c r="AQ130" s="19"/>
      <c r="AR130" s="19">
        <v>435.20325000000003</v>
      </c>
      <c r="AS130" s="19"/>
      <c r="AT130" s="19"/>
      <c r="AU130" s="19">
        <v>55617.568350000001</v>
      </c>
      <c r="AV130" s="19">
        <v>0</v>
      </c>
      <c r="AW130" s="19"/>
      <c r="AX130" s="19"/>
      <c r="AY130" s="19"/>
      <c r="AZ130" s="19"/>
      <c r="BA130" s="19"/>
      <c r="BB130" s="20">
        <v>55617.568350000001</v>
      </c>
      <c r="BC130" s="2"/>
    </row>
    <row r="131" spans="1:55" x14ac:dyDescent="0.35">
      <c r="A131" s="5">
        <v>9</v>
      </c>
      <c r="B131" s="7" t="s">
        <v>61</v>
      </c>
      <c r="C131" s="18">
        <v>101949.96689</v>
      </c>
      <c r="D131" s="19">
        <v>32658.130430000001</v>
      </c>
      <c r="E131" s="19">
        <v>723.38556000000005</v>
      </c>
      <c r="F131" s="19">
        <v>2797.8698100000001</v>
      </c>
      <c r="G131" s="19">
        <v>17282.844690000002</v>
      </c>
      <c r="H131" s="19">
        <v>4245.7479199999998</v>
      </c>
      <c r="I131" s="19"/>
      <c r="J131" s="19">
        <v>70.761120000000005</v>
      </c>
      <c r="K131" s="19">
        <v>13037.09677</v>
      </c>
      <c r="L131" s="19"/>
      <c r="M131" s="19">
        <v>261.77791999999999</v>
      </c>
      <c r="N131" s="19">
        <v>33651.14561</v>
      </c>
      <c r="O131" s="19"/>
      <c r="P131" s="19">
        <v>1524.29123</v>
      </c>
      <c r="Q131" s="19">
        <v>15001.822759999999</v>
      </c>
      <c r="R131" s="19">
        <v>2109.1945599999999</v>
      </c>
      <c r="S131" s="19"/>
      <c r="T131" s="19"/>
      <c r="U131" s="19">
        <v>1246.8288399999999</v>
      </c>
      <c r="V131" s="19"/>
      <c r="W131" s="19">
        <v>104.5</v>
      </c>
      <c r="X131" s="19">
        <v>49541.982239999998</v>
      </c>
      <c r="Y131" s="19">
        <v>5657.7134400000004</v>
      </c>
      <c r="Z131" s="19">
        <v>39237.815670000004</v>
      </c>
      <c r="AA131" s="19">
        <v>349.13296000000003</v>
      </c>
      <c r="AB131" s="19">
        <v>0</v>
      </c>
      <c r="AC131" s="19">
        <v>798.88751000000002</v>
      </c>
      <c r="AD131" s="19">
        <v>51.03257</v>
      </c>
      <c r="AE131" s="19">
        <v>2169.33565</v>
      </c>
      <c r="AF131" s="19">
        <v>59.067300000000003</v>
      </c>
      <c r="AG131" s="19">
        <v>47.511719999999997</v>
      </c>
      <c r="AH131" s="19">
        <v>0</v>
      </c>
      <c r="AI131" s="19"/>
      <c r="AJ131" s="19"/>
      <c r="AK131" s="19">
        <v>1171.48542</v>
      </c>
      <c r="AL131" s="19">
        <v>24.846</v>
      </c>
      <c r="AM131" s="19">
        <v>24.846</v>
      </c>
      <c r="AN131" s="19"/>
      <c r="AO131" s="19"/>
      <c r="AP131" s="19">
        <v>1147.6190099999999</v>
      </c>
      <c r="AQ131" s="19"/>
      <c r="AR131" s="19">
        <v>1147.6190099999999</v>
      </c>
      <c r="AS131" s="19"/>
      <c r="AT131" s="19"/>
      <c r="AU131" s="19">
        <v>152664.41414000001</v>
      </c>
      <c r="AV131" s="19">
        <v>0</v>
      </c>
      <c r="AW131" s="19"/>
      <c r="AX131" s="19"/>
      <c r="AY131" s="19"/>
      <c r="AZ131" s="19"/>
      <c r="BA131" s="19"/>
      <c r="BB131" s="20">
        <v>152664.41414000001</v>
      </c>
      <c r="BC131" s="2"/>
    </row>
    <row r="132" spans="1:55" x14ac:dyDescent="0.35">
      <c r="A132" s="5">
        <v>10</v>
      </c>
      <c r="B132" s="7" t="s">
        <v>62</v>
      </c>
      <c r="C132" s="18">
        <v>20317.080000000002</v>
      </c>
      <c r="D132" s="19">
        <v>11295.28</v>
      </c>
      <c r="E132" s="19">
        <v>0</v>
      </c>
      <c r="F132" s="19">
        <v>0</v>
      </c>
      <c r="G132" s="19">
        <v>649.14</v>
      </c>
      <c r="H132" s="19">
        <v>649.14</v>
      </c>
      <c r="I132" s="19">
        <v>0</v>
      </c>
      <c r="J132" s="19"/>
      <c r="K132" s="19">
        <v>0</v>
      </c>
      <c r="L132" s="19"/>
      <c r="M132" s="19"/>
      <c r="N132" s="19">
        <v>6128.07</v>
      </c>
      <c r="O132" s="19"/>
      <c r="P132" s="19"/>
      <c r="Q132" s="19">
        <v>1954.59</v>
      </c>
      <c r="R132" s="19">
        <v>290</v>
      </c>
      <c r="S132" s="19"/>
      <c r="T132" s="19"/>
      <c r="U132" s="19">
        <v>0</v>
      </c>
      <c r="V132" s="19"/>
      <c r="W132" s="19"/>
      <c r="X132" s="19">
        <v>3058.64</v>
      </c>
      <c r="Y132" s="19">
        <v>630.64</v>
      </c>
      <c r="Z132" s="19">
        <v>583.24</v>
      </c>
      <c r="AA132" s="19">
        <v>0</v>
      </c>
      <c r="AB132" s="19"/>
      <c r="AC132" s="19">
        <v>1324.81</v>
      </c>
      <c r="AD132" s="19"/>
      <c r="AE132" s="19">
        <v>440</v>
      </c>
      <c r="AF132" s="19"/>
      <c r="AG132" s="19">
        <v>0</v>
      </c>
      <c r="AH132" s="19"/>
      <c r="AI132" s="19"/>
      <c r="AJ132" s="19"/>
      <c r="AK132" s="19">
        <v>79.95</v>
      </c>
      <c r="AL132" s="19">
        <v>0</v>
      </c>
      <c r="AM132" s="19"/>
      <c r="AN132" s="19"/>
      <c r="AO132" s="19"/>
      <c r="AP132" s="19">
        <v>0</v>
      </c>
      <c r="AQ132" s="19"/>
      <c r="AR132" s="19"/>
      <c r="AS132" s="19"/>
      <c r="AT132" s="19"/>
      <c r="AU132" s="19">
        <v>23375.72</v>
      </c>
      <c r="AV132" s="19">
        <v>0</v>
      </c>
      <c r="AW132" s="19"/>
      <c r="AX132" s="19"/>
      <c r="AY132" s="19"/>
      <c r="AZ132" s="19"/>
      <c r="BA132" s="19"/>
      <c r="BB132" s="20">
        <v>23375.72</v>
      </c>
      <c r="BC132" s="2"/>
    </row>
    <row r="133" spans="1:55" x14ac:dyDescent="0.35">
      <c r="A133" s="5">
        <v>11</v>
      </c>
      <c r="B133" s="7" t="s">
        <v>63</v>
      </c>
      <c r="C133" s="18">
        <v>0</v>
      </c>
      <c r="D133" s="19">
        <v>0</v>
      </c>
      <c r="E133" s="19"/>
      <c r="F133" s="19"/>
      <c r="G133" s="19">
        <v>0</v>
      </c>
      <c r="H133" s="19">
        <v>0</v>
      </c>
      <c r="I133" s="19"/>
      <c r="J133" s="19"/>
      <c r="K133" s="19">
        <v>0</v>
      </c>
      <c r="L133" s="19"/>
      <c r="M133" s="19"/>
      <c r="N133" s="19">
        <v>0</v>
      </c>
      <c r="O133" s="19"/>
      <c r="P133" s="19"/>
      <c r="Q133" s="19">
        <v>0</v>
      </c>
      <c r="R133" s="19">
        <v>0</v>
      </c>
      <c r="S133" s="19"/>
      <c r="T133" s="19"/>
      <c r="U133" s="19">
        <v>0</v>
      </c>
      <c r="V133" s="19"/>
      <c r="W133" s="19"/>
      <c r="X133" s="19">
        <v>3427.0120000000002</v>
      </c>
      <c r="Y133" s="19">
        <v>0</v>
      </c>
      <c r="Z133" s="19">
        <v>0</v>
      </c>
      <c r="AA133" s="19">
        <v>0</v>
      </c>
      <c r="AB133" s="19">
        <v>0</v>
      </c>
      <c r="AC133" s="19">
        <v>0</v>
      </c>
      <c r="AD133" s="19">
        <v>0</v>
      </c>
      <c r="AE133" s="19">
        <v>3427.0120000000002</v>
      </c>
      <c r="AF133" s="19">
        <v>0</v>
      </c>
      <c r="AG133" s="19">
        <v>0</v>
      </c>
      <c r="AH133" s="19"/>
      <c r="AI133" s="19"/>
      <c r="AJ133" s="19"/>
      <c r="AK133" s="19">
        <v>0</v>
      </c>
      <c r="AL133" s="19">
        <v>0</v>
      </c>
      <c r="AM133" s="19">
        <v>0</v>
      </c>
      <c r="AN133" s="19">
        <v>0</v>
      </c>
      <c r="AO133" s="19">
        <v>0</v>
      </c>
      <c r="AP133" s="19">
        <v>0</v>
      </c>
      <c r="AQ133" s="19">
        <v>0</v>
      </c>
      <c r="AR133" s="19">
        <v>0</v>
      </c>
      <c r="AS133" s="19">
        <v>0</v>
      </c>
      <c r="AT133" s="19">
        <v>0</v>
      </c>
      <c r="AU133" s="19">
        <v>3427.0120000000002</v>
      </c>
      <c r="AV133" s="19">
        <v>0</v>
      </c>
      <c r="AW133" s="19">
        <v>0</v>
      </c>
      <c r="AX133" s="19">
        <v>0</v>
      </c>
      <c r="AY133" s="19">
        <v>0</v>
      </c>
      <c r="AZ133" s="19">
        <v>0</v>
      </c>
      <c r="BA133" s="19">
        <v>0</v>
      </c>
      <c r="BB133" s="20">
        <v>3427.0120000000002</v>
      </c>
      <c r="BC133" s="2"/>
    </row>
    <row r="134" spans="1:55" x14ac:dyDescent="0.35">
      <c r="A134" s="5">
        <v>12</v>
      </c>
      <c r="B134" s="7" t="s">
        <v>64</v>
      </c>
      <c r="C134" s="18">
        <v>0</v>
      </c>
      <c r="D134" s="19"/>
      <c r="E134" s="19"/>
      <c r="F134" s="19"/>
      <c r="G134" s="19">
        <v>0</v>
      </c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>
        <v>0</v>
      </c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>
        <v>0</v>
      </c>
      <c r="AM134" s="19"/>
      <c r="AN134" s="19"/>
      <c r="AO134" s="19"/>
      <c r="AP134" s="19">
        <v>0</v>
      </c>
      <c r="AQ134" s="19"/>
      <c r="AR134" s="19"/>
      <c r="AS134" s="19"/>
      <c r="AT134" s="19"/>
      <c r="AU134" s="19">
        <v>0</v>
      </c>
      <c r="AV134" s="19">
        <v>0</v>
      </c>
      <c r="AW134" s="19"/>
      <c r="AX134" s="19"/>
      <c r="AY134" s="19"/>
      <c r="AZ134" s="19"/>
      <c r="BA134" s="19"/>
      <c r="BB134" s="20">
        <v>0</v>
      </c>
      <c r="BC134" s="2"/>
    </row>
    <row r="135" spans="1:55" x14ac:dyDescent="0.35">
      <c r="A135" s="5">
        <v>13</v>
      </c>
      <c r="B135" s="7" t="s">
        <v>65</v>
      </c>
      <c r="C135" s="18">
        <v>0</v>
      </c>
      <c r="D135" s="19"/>
      <c r="E135" s="19"/>
      <c r="F135" s="19"/>
      <c r="G135" s="19">
        <v>0</v>
      </c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>
        <v>0</v>
      </c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>
        <v>0</v>
      </c>
      <c r="AM135" s="19"/>
      <c r="AN135" s="19"/>
      <c r="AO135" s="19"/>
      <c r="AP135" s="19">
        <v>0</v>
      </c>
      <c r="AQ135" s="19"/>
      <c r="AR135" s="19"/>
      <c r="AS135" s="19"/>
      <c r="AT135" s="19"/>
      <c r="AU135" s="19">
        <v>0</v>
      </c>
      <c r="AV135" s="19">
        <v>0</v>
      </c>
      <c r="AW135" s="19"/>
      <c r="AX135" s="19"/>
      <c r="AY135" s="19"/>
      <c r="AZ135" s="19"/>
      <c r="BA135" s="19"/>
      <c r="BB135" s="20">
        <v>0</v>
      </c>
      <c r="BC135" s="2"/>
    </row>
    <row r="136" spans="1:55" x14ac:dyDescent="0.35">
      <c r="A136" s="5">
        <v>14</v>
      </c>
      <c r="B136" s="7" t="s">
        <v>66</v>
      </c>
      <c r="C136" s="18">
        <v>9495.7430820000009</v>
      </c>
      <c r="D136" s="19"/>
      <c r="E136" s="19"/>
      <c r="F136" s="19"/>
      <c r="G136" s="19">
        <v>685.11</v>
      </c>
      <c r="H136" s="19"/>
      <c r="I136" s="19"/>
      <c r="J136" s="19"/>
      <c r="K136" s="19">
        <v>685.11</v>
      </c>
      <c r="L136" s="19"/>
      <c r="M136" s="19"/>
      <c r="N136" s="19">
        <v>4064.7064544999998</v>
      </c>
      <c r="O136" s="19"/>
      <c r="P136" s="19"/>
      <c r="Q136" s="19">
        <v>1003.1867475</v>
      </c>
      <c r="R136" s="19">
        <v>325.95</v>
      </c>
      <c r="S136" s="19"/>
      <c r="T136" s="19"/>
      <c r="U136" s="19">
        <v>3416.7898799999998</v>
      </c>
      <c r="V136" s="19"/>
      <c r="W136" s="19"/>
      <c r="X136" s="19">
        <v>5042.0699549999999</v>
      </c>
      <c r="Y136" s="19"/>
      <c r="Z136" s="19"/>
      <c r="AA136" s="19"/>
      <c r="AB136" s="19"/>
      <c r="AC136" s="19"/>
      <c r="AD136" s="19"/>
      <c r="AE136" s="19">
        <v>1289.6315199999999</v>
      </c>
      <c r="AF136" s="19"/>
      <c r="AG136" s="19">
        <v>110.331</v>
      </c>
      <c r="AH136" s="19"/>
      <c r="AI136" s="19"/>
      <c r="AJ136" s="19"/>
      <c r="AK136" s="19">
        <v>3642.1074349999999</v>
      </c>
      <c r="AL136" s="19">
        <v>0</v>
      </c>
      <c r="AM136" s="19"/>
      <c r="AN136" s="19"/>
      <c r="AO136" s="19"/>
      <c r="AP136" s="19">
        <v>0</v>
      </c>
      <c r="AQ136" s="19"/>
      <c r="AR136" s="19"/>
      <c r="AS136" s="19"/>
      <c r="AT136" s="19"/>
      <c r="AU136" s="19">
        <v>14537.813037</v>
      </c>
      <c r="AV136" s="19">
        <v>0</v>
      </c>
      <c r="AW136" s="19"/>
      <c r="AX136" s="19"/>
      <c r="AY136" s="19"/>
      <c r="AZ136" s="19"/>
      <c r="BA136" s="19"/>
      <c r="BB136" s="20">
        <v>14537.813037</v>
      </c>
      <c r="BC136" s="2"/>
    </row>
    <row r="137" spans="1:55" x14ac:dyDescent="0.35">
      <c r="A137" s="5">
        <v>15</v>
      </c>
      <c r="B137" s="7" t="s">
        <v>67</v>
      </c>
      <c r="C137" s="18">
        <v>4027</v>
      </c>
      <c r="D137" s="19">
        <v>0</v>
      </c>
      <c r="E137" s="19"/>
      <c r="F137" s="19"/>
      <c r="G137" s="19">
        <v>235</v>
      </c>
      <c r="H137" s="19">
        <v>235</v>
      </c>
      <c r="I137" s="19"/>
      <c r="J137" s="19"/>
      <c r="K137" s="19"/>
      <c r="L137" s="19"/>
      <c r="M137" s="19"/>
      <c r="N137" s="19"/>
      <c r="O137" s="19"/>
      <c r="P137" s="19"/>
      <c r="Q137" s="19">
        <v>3792</v>
      </c>
      <c r="R137" s="19"/>
      <c r="S137" s="19"/>
      <c r="T137" s="19"/>
      <c r="U137" s="19"/>
      <c r="V137" s="19"/>
      <c r="W137" s="19"/>
      <c r="X137" s="19">
        <v>3790</v>
      </c>
      <c r="Y137" s="19">
        <v>112</v>
      </c>
      <c r="Z137" s="19">
        <v>3239</v>
      </c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>
        <v>439</v>
      </c>
      <c r="AL137" s="19">
        <v>0</v>
      </c>
      <c r="AM137" s="19"/>
      <c r="AN137" s="19"/>
      <c r="AO137" s="19"/>
      <c r="AP137" s="19">
        <v>0</v>
      </c>
      <c r="AQ137" s="19"/>
      <c r="AR137" s="19"/>
      <c r="AS137" s="19"/>
      <c r="AT137" s="19"/>
      <c r="AU137" s="19">
        <v>7817</v>
      </c>
      <c r="AV137" s="19">
        <v>0</v>
      </c>
      <c r="AW137" s="19"/>
      <c r="AX137" s="19"/>
      <c r="AY137" s="19"/>
      <c r="AZ137" s="19"/>
      <c r="BA137" s="19"/>
      <c r="BB137" s="20">
        <v>7817</v>
      </c>
      <c r="BC137" s="2"/>
    </row>
    <row r="138" spans="1:55" x14ac:dyDescent="0.35">
      <c r="A138" s="5">
        <v>16</v>
      </c>
      <c r="B138" s="7" t="s">
        <v>68</v>
      </c>
      <c r="C138" s="18">
        <v>26071.426599999999</v>
      </c>
      <c r="D138" s="19">
        <v>6676.2094100000104</v>
      </c>
      <c r="E138" s="19">
        <v>0</v>
      </c>
      <c r="F138" s="19">
        <v>0</v>
      </c>
      <c r="G138" s="19">
        <v>1305.8148000000001</v>
      </c>
      <c r="H138" s="19">
        <v>337.45</v>
      </c>
      <c r="I138" s="19">
        <v>0</v>
      </c>
      <c r="J138" s="19">
        <v>0</v>
      </c>
      <c r="K138" s="19">
        <v>968.36479999999995</v>
      </c>
      <c r="L138" s="19">
        <v>0</v>
      </c>
      <c r="M138" s="19">
        <v>0</v>
      </c>
      <c r="N138" s="19">
        <v>12604.66375</v>
      </c>
      <c r="O138" s="19">
        <v>0</v>
      </c>
      <c r="P138" s="19">
        <v>0</v>
      </c>
      <c r="Q138" s="19">
        <v>5184.8186400000004</v>
      </c>
      <c r="R138" s="19">
        <v>0</v>
      </c>
      <c r="S138" s="19">
        <v>0</v>
      </c>
      <c r="T138" s="19">
        <v>0</v>
      </c>
      <c r="U138" s="19">
        <v>299.92</v>
      </c>
      <c r="V138" s="19">
        <v>0</v>
      </c>
      <c r="W138" s="19">
        <v>0</v>
      </c>
      <c r="X138" s="19">
        <v>42609.869379999996</v>
      </c>
      <c r="Y138" s="19">
        <v>5639.6923699999998</v>
      </c>
      <c r="Z138" s="19">
        <v>10432.02996</v>
      </c>
      <c r="AA138" s="19">
        <v>0</v>
      </c>
      <c r="AB138" s="19">
        <v>0</v>
      </c>
      <c r="AC138" s="19">
        <v>12142.7371</v>
      </c>
      <c r="AD138" s="19">
        <v>1266.4702500000001</v>
      </c>
      <c r="AE138" s="19">
        <v>0</v>
      </c>
      <c r="AF138" s="19">
        <v>0</v>
      </c>
      <c r="AG138" s="19">
        <v>0</v>
      </c>
      <c r="AH138" s="19">
        <v>0</v>
      </c>
      <c r="AI138" s="19">
        <v>0</v>
      </c>
      <c r="AJ138" s="19">
        <v>0</v>
      </c>
      <c r="AK138" s="19">
        <v>13128.939700000001</v>
      </c>
      <c r="AL138" s="19">
        <v>0</v>
      </c>
      <c r="AM138" s="19">
        <v>0</v>
      </c>
      <c r="AN138" s="19">
        <v>0</v>
      </c>
      <c r="AO138" s="19">
        <v>0</v>
      </c>
      <c r="AP138" s="19">
        <v>1657.2692999999999</v>
      </c>
      <c r="AQ138" s="19">
        <v>0</v>
      </c>
      <c r="AR138" s="19">
        <v>1657.2692999999999</v>
      </c>
      <c r="AS138" s="19">
        <v>0</v>
      </c>
      <c r="AT138" s="19">
        <v>0</v>
      </c>
      <c r="AU138" s="19">
        <v>70338.565279999995</v>
      </c>
      <c r="AV138" s="19">
        <v>0</v>
      </c>
      <c r="AW138" s="19">
        <v>0</v>
      </c>
      <c r="AX138" s="19">
        <v>0</v>
      </c>
      <c r="AY138" s="19">
        <v>0</v>
      </c>
      <c r="AZ138" s="19">
        <v>0</v>
      </c>
      <c r="BA138" s="19">
        <v>0</v>
      </c>
      <c r="BB138" s="20">
        <v>70338.565279999995</v>
      </c>
      <c r="BC138" s="2"/>
    </row>
    <row r="139" spans="1:55" x14ac:dyDescent="0.35">
      <c r="A139" s="5">
        <v>17</v>
      </c>
      <c r="B139" s="7" t="s">
        <v>69</v>
      </c>
      <c r="C139" s="18">
        <v>72983.282356932497</v>
      </c>
      <c r="D139" s="19">
        <v>37834.096429999998</v>
      </c>
      <c r="E139" s="19">
        <v>343.892</v>
      </c>
      <c r="F139" s="19">
        <v>145</v>
      </c>
      <c r="G139" s="19">
        <v>7015.6590800000004</v>
      </c>
      <c r="H139" s="19">
        <v>4405.2119899999998</v>
      </c>
      <c r="I139" s="19"/>
      <c r="J139" s="19"/>
      <c r="K139" s="19">
        <v>2610.4470900000001</v>
      </c>
      <c r="L139" s="19"/>
      <c r="M139" s="19"/>
      <c r="N139" s="19">
        <v>20006.5234965575</v>
      </c>
      <c r="O139" s="19"/>
      <c r="P139" s="19"/>
      <c r="Q139" s="19">
        <v>4997.4253103749998</v>
      </c>
      <c r="R139" s="19">
        <v>3005.444</v>
      </c>
      <c r="S139" s="19"/>
      <c r="T139" s="19"/>
      <c r="U139" s="19">
        <v>124.13404</v>
      </c>
      <c r="V139" s="19"/>
      <c r="W139" s="19"/>
      <c r="X139" s="19">
        <v>53168.355308463302</v>
      </c>
      <c r="Y139" s="19">
        <v>2723.5948600000002</v>
      </c>
      <c r="Z139" s="19">
        <v>25970.023666398301</v>
      </c>
      <c r="AA139" s="19"/>
      <c r="AB139" s="19">
        <v>2300.9412369905899</v>
      </c>
      <c r="AC139" s="19">
        <v>11973.75</v>
      </c>
      <c r="AD139" s="19">
        <v>1486.8459600000001</v>
      </c>
      <c r="AE139" s="19">
        <v>2923.64193875</v>
      </c>
      <c r="AF139" s="19"/>
      <c r="AG139" s="19">
        <v>293.1599984124</v>
      </c>
      <c r="AH139" s="19">
        <v>2035.1991742467501</v>
      </c>
      <c r="AI139" s="19"/>
      <c r="AJ139" s="19"/>
      <c r="AK139" s="19">
        <v>3461.1984736651898</v>
      </c>
      <c r="AL139" s="19">
        <v>0</v>
      </c>
      <c r="AM139" s="19"/>
      <c r="AN139" s="19"/>
      <c r="AO139" s="19"/>
      <c r="AP139" s="19">
        <v>0</v>
      </c>
      <c r="AQ139" s="19"/>
      <c r="AR139" s="19"/>
      <c r="AS139" s="19"/>
      <c r="AT139" s="19"/>
      <c r="AU139" s="19">
        <v>126151.637665396</v>
      </c>
      <c r="AV139" s="19">
        <v>0</v>
      </c>
      <c r="AW139" s="19"/>
      <c r="AX139" s="19"/>
      <c r="AY139" s="19"/>
      <c r="AZ139" s="19"/>
      <c r="BA139" s="19"/>
      <c r="BB139" s="20">
        <v>126151.637665396</v>
      </c>
      <c r="BC139" s="2"/>
    </row>
    <row r="140" spans="1:55" x14ac:dyDescent="0.35">
      <c r="A140" s="5">
        <v>18</v>
      </c>
      <c r="B140" s="7" t="s">
        <v>70</v>
      </c>
      <c r="C140" s="18">
        <v>140194.67000000001</v>
      </c>
      <c r="D140" s="19">
        <v>137611.54</v>
      </c>
      <c r="E140" s="19"/>
      <c r="F140" s="19"/>
      <c r="G140" s="19">
        <v>2487.13</v>
      </c>
      <c r="H140" s="19">
        <v>2487.13</v>
      </c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>
        <v>96</v>
      </c>
      <c r="V140" s="19"/>
      <c r="W140" s="19"/>
      <c r="X140" s="19">
        <v>0</v>
      </c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>
        <v>0</v>
      </c>
      <c r="AM140" s="19"/>
      <c r="AN140" s="19"/>
      <c r="AO140" s="19"/>
      <c r="AP140" s="19">
        <v>0</v>
      </c>
      <c r="AQ140" s="19"/>
      <c r="AR140" s="19"/>
      <c r="AS140" s="19"/>
      <c r="AT140" s="19"/>
      <c r="AU140" s="19">
        <v>140194.67000000001</v>
      </c>
      <c r="AV140" s="19">
        <v>0</v>
      </c>
      <c r="AW140" s="19"/>
      <c r="AX140" s="19"/>
      <c r="AY140" s="19"/>
      <c r="AZ140" s="19"/>
      <c r="BA140" s="19"/>
      <c r="BB140" s="20">
        <v>140194.67000000001</v>
      </c>
      <c r="BC140" s="2"/>
    </row>
    <row r="141" spans="1:55" x14ac:dyDescent="0.35">
      <c r="A141" s="5">
        <v>19</v>
      </c>
      <c r="B141" s="7" t="s">
        <v>71</v>
      </c>
      <c r="C141" s="18">
        <v>127685.084</v>
      </c>
      <c r="D141" s="19">
        <v>97738.713000000003</v>
      </c>
      <c r="E141" s="19">
        <v>1220.2349999999999</v>
      </c>
      <c r="F141" s="19">
        <v>3122.489</v>
      </c>
      <c r="G141" s="19">
        <v>9108.4040000000005</v>
      </c>
      <c r="H141" s="19">
        <v>5842.67</v>
      </c>
      <c r="I141" s="19">
        <v>0</v>
      </c>
      <c r="J141" s="19">
        <v>0</v>
      </c>
      <c r="K141" s="19">
        <v>3265.7339999999999</v>
      </c>
      <c r="L141" s="19">
        <v>0</v>
      </c>
      <c r="M141" s="19">
        <v>0</v>
      </c>
      <c r="N141" s="19">
        <v>15226.37</v>
      </c>
      <c r="O141" s="19">
        <v>0</v>
      </c>
      <c r="P141" s="19">
        <v>0</v>
      </c>
      <c r="Q141" s="19">
        <v>2683.1979999999999</v>
      </c>
      <c r="R141" s="19">
        <v>2368.36</v>
      </c>
      <c r="S141" s="19">
        <v>0</v>
      </c>
      <c r="T141" s="19">
        <v>0</v>
      </c>
      <c r="U141" s="19">
        <v>560.03899999999999</v>
      </c>
      <c r="V141" s="19">
        <v>0</v>
      </c>
      <c r="W141" s="19">
        <v>0</v>
      </c>
      <c r="X141" s="19">
        <v>101244.702</v>
      </c>
      <c r="Y141" s="19">
        <v>1603.6389999999999</v>
      </c>
      <c r="Z141" s="19">
        <v>82371.808999999994</v>
      </c>
      <c r="AA141" s="19">
        <v>0</v>
      </c>
      <c r="AB141" s="19">
        <v>0</v>
      </c>
      <c r="AC141" s="19">
        <v>1977.7670000000001</v>
      </c>
      <c r="AD141" s="19">
        <v>0</v>
      </c>
      <c r="AE141" s="19">
        <v>5801.5640000000003</v>
      </c>
      <c r="AF141" s="19">
        <v>36.822000000000003</v>
      </c>
      <c r="AG141" s="19">
        <v>43.05</v>
      </c>
      <c r="AH141" s="19">
        <v>0</v>
      </c>
      <c r="AI141" s="19">
        <v>0</v>
      </c>
      <c r="AJ141" s="19">
        <v>0</v>
      </c>
      <c r="AK141" s="19">
        <v>9410.0509999999995</v>
      </c>
      <c r="AL141" s="19">
        <v>2489.2350000000001</v>
      </c>
      <c r="AM141" s="19">
        <v>2489.2350000000001</v>
      </c>
      <c r="AN141" s="19">
        <v>0</v>
      </c>
      <c r="AO141" s="19">
        <v>0</v>
      </c>
      <c r="AP141" s="19">
        <v>5637.2550000000001</v>
      </c>
      <c r="AQ141" s="19">
        <v>5511.2550000000001</v>
      </c>
      <c r="AR141" s="19">
        <v>126</v>
      </c>
      <c r="AS141" s="19">
        <v>0</v>
      </c>
      <c r="AT141" s="19">
        <v>0</v>
      </c>
      <c r="AU141" s="19">
        <v>237056.27600000001</v>
      </c>
      <c r="AV141" s="19">
        <v>0</v>
      </c>
      <c r="AW141" s="19">
        <v>0</v>
      </c>
      <c r="AX141" s="19">
        <v>0</v>
      </c>
      <c r="AY141" s="19">
        <v>0</v>
      </c>
      <c r="AZ141" s="19">
        <v>0</v>
      </c>
      <c r="BA141" s="19">
        <v>0</v>
      </c>
      <c r="BB141" s="20">
        <v>237056.27600000001</v>
      </c>
      <c r="BC141" s="2"/>
    </row>
    <row r="142" spans="1:55" x14ac:dyDescent="0.35">
      <c r="A142" s="5">
        <v>20</v>
      </c>
      <c r="B142" s="7" t="s">
        <v>72</v>
      </c>
      <c r="C142" s="18">
        <v>1747.0182934500001</v>
      </c>
      <c r="D142" s="19"/>
      <c r="E142" s="19"/>
      <c r="F142" s="19"/>
      <c r="G142" s="19">
        <v>0</v>
      </c>
      <c r="H142" s="19"/>
      <c r="I142" s="19"/>
      <c r="J142" s="19"/>
      <c r="K142" s="19"/>
      <c r="L142" s="19"/>
      <c r="M142" s="19"/>
      <c r="N142" s="19">
        <v>1747.0182934500001</v>
      </c>
      <c r="O142" s="19"/>
      <c r="P142" s="19"/>
      <c r="Q142" s="19"/>
      <c r="R142" s="19"/>
      <c r="S142" s="19"/>
      <c r="T142" s="19"/>
      <c r="U142" s="19"/>
      <c r="V142" s="19"/>
      <c r="W142" s="19"/>
      <c r="X142" s="19">
        <v>0</v>
      </c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>
        <v>0</v>
      </c>
      <c r="AM142" s="19"/>
      <c r="AN142" s="19"/>
      <c r="AO142" s="19"/>
      <c r="AP142" s="19">
        <v>0</v>
      </c>
      <c r="AQ142" s="19"/>
      <c r="AR142" s="19"/>
      <c r="AS142" s="19"/>
      <c r="AT142" s="19"/>
      <c r="AU142" s="19">
        <v>1747.0182934500001</v>
      </c>
      <c r="AV142" s="19">
        <v>0</v>
      </c>
      <c r="AW142" s="19"/>
      <c r="AX142" s="19"/>
      <c r="AY142" s="19"/>
      <c r="AZ142" s="19"/>
      <c r="BA142" s="19"/>
      <c r="BB142" s="20">
        <v>1747.0182934500001</v>
      </c>
      <c r="BC142" s="2"/>
    </row>
    <row r="143" spans="1:55" x14ac:dyDescent="0.35">
      <c r="A143" s="5">
        <v>21</v>
      </c>
      <c r="B143" s="7" t="s">
        <v>73</v>
      </c>
      <c r="C143" s="18">
        <v>513.30799999999999</v>
      </c>
      <c r="D143" s="19"/>
      <c r="E143" s="19"/>
      <c r="F143" s="19"/>
      <c r="G143" s="19">
        <v>0</v>
      </c>
      <c r="H143" s="19"/>
      <c r="I143" s="19"/>
      <c r="J143" s="19"/>
      <c r="K143" s="19"/>
      <c r="L143" s="19"/>
      <c r="M143" s="19"/>
      <c r="N143" s="19">
        <v>450</v>
      </c>
      <c r="O143" s="19"/>
      <c r="P143" s="19"/>
      <c r="Q143" s="19">
        <v>63.308</v>
      </c>
      <c r="R143" s="19"/>
      <c r="S143" s="19"/>
      <c r="T143" s="19"/>
      <c r="U143" s="19"/>
      <c r="V143" s="19"/>
      <c r="W143" s="19"/>
      <c r="X143" s="19">
        <v>2990.3600499999998</v>
      </c>
      <c r="Y143" s="19">
        <v>405.899</v>
      </c>
      <c r="Z143" s="19">
        <v>2163</v>
      </c>
      <c r="AA143" s="19"/>
      <c r="AB143" s="19"/>
      <c r="AC143" s="19"/>
      <c r="AD143" s="19"/>
      <c r="AE143" s="19">
        <v>0</v>
      </c>
      <c r="AF143" s="19"/>
      <c r="AG143" s="19"/>
      <c r="AH143" s="19">
        <v>0</v>
      </c>
      <c r="AI143" s="19"/>
      <c r="AJ143" s="19"/>
      <c r="AK143" s="19">
        <v>421.46105</v>
      </c>
      <c r="AL143" s="19">
        <v>229.11906999999999</v>
      </c>
      <c r="AM143" s="19">
        <v>229.11906999999999</v>
      </c>
      <c r="AN143" s="19">
        <v>0</v>
      </c>
      <c r="AO143" s="19"/>
      <c r="AP143" s="19">
        <v>0</v>
      </c>
      <c r="AQ143" s="19"/>
      <c r="AR143" s="19"/>
      <c r="AS143" s="19"/>
      <c r="AT143" s="19"/>
      <c r="AU143" s="19">
        <v>3732.78712</v>
      </c>
      <c r="AV143" s="19">
        <v>0</v>
      </c>
      <c r="AW143" s="19"/>
      <c r="AX143" s="19"/>
      <c r="AY143" s="19"/>
      <c r="AZ143" s="19"/>
      <c r="BA143" s="19"/>
      <c r="BB143" s="20">
        <v>3732.78712</v>
      </c>
      <c r="BC143" s="2"/>
    </row>
    <row r="144" spans="1:55" x14ac:dyDescent="0.35">
      <c r="A144" s="5">
        <v>22</v>
      </c>
      <c r="B144" s="7" t="s">
        <v>74</v>
      </c>
      <c r="C144" s="18">
        <v>613</v>
      </c>
      <c r="D144" s="19">
        <v>283</v>
      </c>
      <c r="E144" s="19"/>
      <c r="F144" s="19"/>
      <c r="G144" s="19">
        <v>330</v>
      </c>
      <c r="H144" s="19">
        <v>330</v>
      </c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>
        <v>1731</v>
      </c>
      <c r="Y144" s="19"/>
      <c r="Z144" s="19">
        <v>1185</v>
      </c>
      <c r="AA144" s="19"/>
      <c r="AB144" s="19"/>
      <c r="AC144" s="19"/>
      <c r="AD144" s="19"/>
      <c r="AE144" s="19">
        <v>146</v>
      </c>
      <c r="AF144" s="19"/>
      <c r="AG144" s="19"/>
      <c r="AH144" s="19"/>
      <c r="AI144" s="19"/>
      <c r="AJ144" s="19"/>
      <c r="AK144" s="19">
        <v>400</v>
      </c>
      <c r="AL144" s="19">
        <v>0</v>
      </c>
      <c r="AM144" s="19"/>
      <c r="AN144" s="19"/>
      <c r="AO144" s="19"/>
      <c r="AP144" s="19">
        <v>0</v>
      </c>
      <c r="AQ144" s="19"/>
      <c r="AR144" s="19"/>
      <c r="AS144" s="19"/>
      <c r="AT144" s="19"/>
      <c r="AU144" s="19">
        <v>2344</v>
      </c>
      <c r="AV144" s="19">
        <v>0</v>
      </c>
      <c r="AW144" s="19"/>
      <c r="AX144" s="19"/>
      <c r="AY144" s="19"/>
      <c r="AZ144" s="19"/>
      <c r="BA144" s="19"/>
      <c r="BB144" s="20">
        <v>2344</v>
      </c>
      <c r="BC144" s="2"/>
    </row>
    <row r="145" spans="1:55" x14ac:dyDescent="0.35">
      <c r="A145" s="5">
        <v>23</v>
      </c>
      <c r="B145" s="7" t="s">
        <v>75</v>
      </c>
      <c r="C145" s="18">
        <v>0</v>
      </c>
      <c r="D145" s="19"/>
      <c r="E145" s="19"/>
      <c r="F145" s="19"/>
      <c r="G145" s="19">
        <v>0</v>
      </c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>
        <v>0</v>
      </c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>
        <v>0</v>
      </c>
      <c r="AM145" s="19"/>
      <c r="AN145" s="19"/>
      <c r="AO145" s="19"/>
      <c r="AP145" s="19">
        <v>0</v>
      </c>
      <c r="AQ145" s="19"/>
      <c r="AR145" s="19"/>
      <c r="AS145" s="19"/>
      <c r="AT145" s="19"/>
      <c r="AU145" s="19">
        <v>0</v>
      </c>
      <c r="AV145" s="19">
        <v>0</v>
      </c>
      <c r="AW145" s="19"/>
      <c r="AX145" s="19"/>
      <c r="AY145" s="19"/>
      <c r="AZ145" s="19"/>
      <c r="BA145" s="19"/>
      <c r="BB145" s="20">
        <v>0</v>
      </c>
      <c r="BC145" s="2"/>
    </row>
    <row r="146" spans="1:55" ht="15" thickBot="1" x14ac:dyDescent="0.4">
      <c r="A146" s="24" t="s">
        <v>154</v>
      </c>
      <c r="B146" s="25" t="s">
        <v>76</v>
      </c>
      <c r="C146" s="26">
        <v>614112.28635238251</v>
      </c>
      <c r="D146" s="27">
        <v>377460.3493</v>
      </c>
      <c r="E146" s="27">
        <v>2287.5125600000001</v>
      </c>
      <c r="F146" s="27">
        <v>6065.3588099999997</v>
      </c>
      <c r="G146" s="27">
        <v>54244.265370000001</v>
      </c>
      <c r="H146" s="27">
        <v>29071.076789999999</v>
      </c>
      <c r="I146" s="27">
        <v>0</v>
      </c>
      <c r="J146" s="27">
        <v>70.761120000000005</v>
      </c>
      <c r="K146" s="27">
        <v>25173.188579999998</v>
      </c>
      <c r="L146" s="27">
        <v>0</v>
      </c>
      <c r="M146" s="27">
        <v>261.77791999999999</v>
      </c>
      <c r="N146" s="27">
        <v>119778.8778745075</v>
      </c>
      <c r="O146" s="27">
        <v>0</v>
      </c>
      <c r="P146" s="27">
        <v>1524.29123</v>
      </c>
      <c r="Q146" s="27">
        <v>45112.931167875002</v>
      </c>
      <c r="R146" s="27">
        <v>9000.2303300000003</v>
      </c>
      <c r="S146" s="27">
        <v>0</v>
      </c>
      <c r="T146" s="27">
        <v>0</v>
      </c>
      <c r="U146" s="27">
        <v>8515.6323100000009</v>
      </c>
      <c r="V146" s="27">
        <v>0</v>
      </c>
      <c r="W146" s="27">
        <v>104.5</v>
      </c>
      <c r="X146" s="27">
        <v>344913.16251706093</v>
      </c>
      <c r="Y146" s="27">
        <v>28040.342463597619</v>
      </c>
      <c r="Z146" s="27">
        <v>219856.38911639829</v>
      </c>
      <c r="AA146" s="27">
        <v>349.13296000000003</v>
      </c>
      <c r="AB146" s="27">
        <v>3142.17794699059</v>
      </c>
      <c r="AC146" s="27">
        <v>29044.689429999999</v>
      </c>
      <c r="AD146" s="27">
        <v>2850.8487799999998</v>
      </c>
      <c r="AE146" s="27">
        <v>21367.147548749999</v>
      </c>
      <c r="AF146" s="27">
        <v>95.889300000000006</v>
      </c>
      <c r="AG146" s="27">
        <v>728.55271841240005</v>
      </c>
      <c r="AH146" s="27">
        <v>2035.1991742467501</v>
      </c>
      <c r="AI146" s="27">
        <v>0</v>
      </c>
      <c r="AJ146" s="27">
        <v>0</v>
      </c>
      <c r="AK146" s="27">
        <v>37402.793078665192</v>
      </c>
      <c r="AL146" s="27">
        <v>2743.2000699999999</v>
      </c>
      <c r="AM146" s="27">
        <v>2743.2000699999999</v>
      </c>
      <c r="AN146" s="27">
        <v>0</v>
      </c>
      <c r="AO146" s="27">
        <v>0</v>
      </c>
      <c r="AP146" s="27">
        <v>8877.34656</v>
      </c>
      <c r="AQ146" s="27">
        <v>5511.2550000000001</v>
      </c>
      <c r="AR146" s="27">
        <v>3366.0915599999998</v>
      </c>
      <c r="AS146" s="27">
        <v>0</v>
      </c>
      <c r="AT146" s="27">
        <v>0</v>
      </c>
      <c r="AU146" s="27">
        <v>970645.99549944373</v>
      </c>
      <c r="AV146" s="27">
        <v>0</v>
      </c>
      <c r="AW146" s="27">
        <v>0</v>
      </c>
      <c r="AX146" s="27">
        <v>0</v>
      </c>
      <c r="AY146" s="27">
        <v>0</v>
      </c>
      <c r="AZ146" s="27">
        <v>0</v>
      </c>
      <c r="BA146" s="27">
        <v>0</v>
      </c>
      <c r="BB146" s="28">
        <v>970645.99549944373</v>
      </c>
      <c r="BC146" s="2"/>
    </row>
    <row r="147" spans="1:55" ht="15" thickTop="1" x14ac:dyDescent="0.3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</row>
    <row r="148" spans="1:55" x14ac:dyDescent="0.35">
      <c r="A148" s="1" t="s">
        <v>148</v>
      </c>
      <c r="C148" s="1" t="s">
        <v>145</v>
      </c>
    </row>
    <row r="150" spans="1:55" ht="15" thickBot="1" x14ac:dyDescent="0.4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</row>
    <row r="151" spans="1:55" ht="43.5" customHeight="1" thickTop="1" thickBot="1" x14ac:dyDescent="0.4">
      <c r="A151" s="11" t="s">
        <v>0</v>
      </c>
      <c r="B151" s="13" t="s">
        <v>1</v>
      </c>
      <c r="C151" s="14" t="s">
        <v>2</v>
      </c>
      <c r="D151" s="12" t="s">
        <v>3</v>
      </c>
      <c r="E151" s="12" t="s">
        <v>4</v>
      </c>
      <c r="F151" s="12" t="s">
        <v>5</v>
      </c>
      <c r="G151" s="12" t="s">
        <v>6</v>
      </c>
      <c r="H151" s="12" t="s">
        <v>7</v>
      </c>
      <c r="I151" s="12" t="s">
        <v>8</v>
      </c>
      <c r="J151" s="12" t="s">
        <v>9</v>
      </c>
      <c r="K151" s="12" t="s">
        <v>10</v>
      </c>
      <c r="L151" s="12" t="s">
        <v>11</v>
      </c>
      <c r="M151" s="12" t="s">
        <v>12</v>
      </c>
      <c r="N151" s="12" t="s">
        <v>13</v>
      </c>
      <c r="O151" s="12" t="s">
        <v>14</v>
      </c>
      <c r="P151" s="12" t="s">
        <v>15</v>
      </c>
      <c r="Q151" s="12" t="s">
        <v>16</v>
      </c>
      <c r="R151" s="12" t="s">
        <v>17</v>
      </c>
      <c r="S151" s="12" t="s">
        <v>18</v>
      </c>
      <c r="T151" s="12" t="s">
        <v>19</v>
      </c>
      <c r="U151" s="12" t="s">
        <v>20</v>
      </c>
      <c r="V151" s="12" t="s">
        <v>21</v>
      </c>
      <c r="W151" s="12" t="s">
        <v>22</v>
      </c>
      <c r="X151" s="12" t="s">
        <v>23</v>
      </c>
      <c r="Y151" s="12" t="s">
        <v>24</v>
      </c>
      <c r="Z151" s="12" t="s">
        <v>25</v>
      </c>
      <c r="AA151" s="12" t="s">
        <v>26</v>
      </c>
      <c r="AB151" s="12" t="s">
        <v>27</v>
      </c>
      <c r="AC151" s="12" t="s">
        <v>28</v>
      </c>
      <c r="AD151" s="12" t="s">
        <v>29</v>
      </c>
      <c r="AE151" s="12" t="s">
        <v>30</v>
      </c>
      <c r="AF151" s="12" t="s">
        <v>31</v>
      </c>
      <c r="AG151" s="12" t="s">
        <v>32</v>
      </c>
      <c r="AH151" s="12" t="s">
        <v>33</v>
      </c>
      <c r="AI151" s="12" t="s">
        <v>34</v>
      </c>
      <c r="AJ151" s="12" t="s">
        <v>35</v>
      </c>
      <c r="AK151" s="12" t="s">
        <v>36</v>
      </c>
      <c r="AL151" s="12" t="s">
        <v>37</v>
      </c>
      <c r="AM151" s="12" t="s">
        <v>38</v>
      </c>
      <c r="AN151" s="12" t="s">
        <v>39</v>
      </c>
      <c r="AO151" s="12" t="s">
        <v>40</v>
      </c>
      <c r="AP151" s="12" t="s">
        <v>41</v>
      </c>
      <c r="AQ151" s="12" t="s">
        <v>42</v>
      </c>
      <c r="AR151" s="12" t="s">
        <v>43</v>
      </c>
      <c r="AS151" s="12" t="s">
        <v>44</v>
      </c>
      <c r="AT151" s="12" t="s">
        <v>45</v>
      </c>
      <c r="AU151" s="12" t="s">
        <v>46</v>
      </c>
      <c r="AV151" s="12" t="s">
        <v>47</v>
      </c>
      <c r="AW151" s="12" t="s">
        <v>48</v>
      </c>
      <c r="AX151" s="12" t="s">
        <v>49</v>
      </c>
      <c r="AY151" s="12" t="s">
        <v>50</v>
      </c>
      <c r="AZ151" s="12" t="s">
        <v>51</v>
      </c>
      <c r="BA151" s="12" t="s">
        <v>20</v>
      </c>
      <c r="BB151" s="13" t="s">
        <v>52</v>
      </c>
      <c r="BC151" s="2"/>
    </row>
    <row r="152" spans="1:55" ht="15" thickTop="1" x14ac:dyDescent="0.35">
      <c r="A152" s="9">
        <v>1</v>
      </c>
      <c r="B152" s="10" t="s">
        <v>53</v>
      </c>
      <c r="C152" s="15">
        <v>677</v>
      </c>
      <c r="D152" s="16">
        <v>407</v>
      </c>
      <c r="E152" s="16"/>
      <c r="F152" s="16"/>
      <c r="G152" s="16">
        <v>125</v>
      </c>
      <c r="H152" s="16">
        <v>103</v>
      </c>
      <c r="I152" s="16"/>
      <c r="J152" s="16"/>
      <c r="K152" s="16">
        <v>22</v>
      </c>
      <c r="L152" s="16"/>
      <c r="M152" s="16"/>
      <c r="N152" s="16">
        <v>62</v>
      </c>
      <c r="O152" s="16"/>
      <c r="P152" s="16"/>
      <c r="Q152" s="16">
        <v>64</v>
      </c>
      <c r="R152" s="16">
        <v>3</v>
      </c>
      <c r="S152" s="16"/>
      <c r="T152" s="16"/>
      <c r="U152" s="16">
        <v>16</v>
      </c>
      <c r="V152" s="16"/>
      <c r="W152" s="16"/>
      <c r="X152" s="16">
        <v>27</v>
      </c>
      <c r="Y152" s="16">
        <v>9</v>
      </c>
      <c r="Z152" s="16">
        <v>10</v>
      </c>
      <c r="AA152" s="16"/>
      <c r="AB152" s="16"/>
      <c r="AC152" s="16">
        <v>1</v>
      </c>
      <c r="AD152" s="16"/>
      <c r="AE152" s="16">
        <v>6</v>
      </c>
      <c r="AF152" s="16"/>
      <c r="AG152" s="16">
        <v>1</v>
      </c>
      <c r="AH152" s="16"/>
      <c r="AI152" s="16"/>
      <c r="AJ152" s="16"/>
      <c r="AK152" s="16"/>
      <c r="AL152" s="16">
        <v>0</v>
      </c>
      <c r="AM152" s="16"/>
      <c r="AN152" s="16"/>
      <c r="AO152" s="16"/>
      <c r="AP152" s="16">
        <v>0</v>
      </c>
      <c r="AQ152" s="16"/>
      <c r="AR152" s="16"/>
      <c r="AS152" s="16"/>
      <c r="AT152" s="16"/>
      <c r="AU152" s="16">
        <v>704</v>
      </c>
      <c r="AV152" s="16">
        <v>0</v>
      </c>
      <c r="AW152" s="16"/>
      <c r="AX152" s="16"/>
      <c r="AY152" s="16"/>
      <c r="AZ152" s="16"/>
      <c r="BA152" s="16"/>
      <c r="BB152" s="17">
        <v>704</v>
      </c>
      <c r="BC152" s="2"/>
    </row>
    <row r="153" spans="1:55" x14ac:dyDescent="0.35">
      <c r="A153" s="5">
        <v>2</v>
      </c>
      <c r="B153" s="7" t="s">
        <v>54</v>
      </c>
      <c r="C153" s="18">
        <v>73</v>
      </c>
      <c r="D153" s="19">
        <v>57</v>
      </c>
      <c r="E153" s="19">
        <v>0</v>
      </c>
      <c r="F153" s="19">
        <v>0</v>
      </c>
      <c r="G153" s="19">
        <v>8</v>
      </c>
      <c r="H153" s="19">
        <v>6</v>
      </c>
      <c r="I153" s="19">
        <v>0</v>
      </c>
      <c r="J153" s="19">
        <v>0</v>
      </c>
      <c r="K153" s="19">
        <v>2</v>
      </c>
      <c r="L153" s="19">
        <v>0</v>
      </c>
      <c r="M153" s="19">
        <v>0</v>
      </c>
      <c r="N153" s="19">
        <v>5</v>
      </c>
      <c r="O153" s="19">
        <v>0</v>
      </c>
      <c r="P153" s="19">
        <v>0</v>
      </c>
      <c r="Q153" s="19">
        <v>1</v>
      </c>
      <c r="R153" s="19">
        <v>0</v>
      </c>
      <c r="S153" s="19">
        <v>0</v>
      </c>
      <c r="T153" s="19">
        <v>0</v>
      </c>
      <c r="U153" s="19">
        <v>2</v>
      </c>
      <c r="V153" s="19">
        <v>0</v>
      </c>
      <c r="W153" s="19">
        <v>0</v>
      </c>
      <c r="X153" s="19">
        <v>46</v>
      </c>
      <c r="Y153" s="19">
        <v>1</v>
      </c>
      <c r="Z153" s="19">
        <v>40</v>
      </c>
      <c r="AA153" s="19">
        <v>0</v>
      </c>
      <c r="AB153" s="19">
        <v>0</v>
      </c>
      <c r="AC153" s="19">
        <v>0</v>
      </c>
      <c r="AD153" s="19">
        <v>0</v>
      </c>
      <c r="AE153" s="19">
        <v>5</v>
      </c>
      <c r="AF153" s="19">
        <v>0</v>
      </c>
      <c r="AG153" s="19">
        <v>0</v>
      </c>
      <c r="AH153" s="19">
        <v>0</v>
      </c>
      <c r="AI153" s="19">
        <v>0</v>
      </c>
      <c r="AJ153" s="19">
        <v>0</v>
      </c>
      <c r="AK153" s="19">
        <v>0</v>
      </c>
      <c r="AL153" s="19">
        <v>0</v>
      </c>
      <c r="AM153" s="19">
        <v>0</v>
      </c>
      <c r="AN153" s="19">
        <v>0</v>
      </c>
      <c r="AO153" s="19">
        <v>0</v>
      </c>
      <c r="AP153" s="19">
        <v>0</v>
      </c>
      <c r="AQ153" s="19">
        <v>0</v>
      </c>
      <c r="AR153" s="19">
        <v>0</v>
      </c>
      <c r="AS153" s="19">
        <v>0</v>
      </c>
      <c r="AT153" s="19">
        <v>0</v>
      </c>
      <c r="AU153" s="19">
        <v>119</v>
      </c>
      <c r="AV153" s="19">
        <v>0</v>
      </c>
      <c r="AW153" s="19">
        <v>0</v>
      </c>
      <c r="AX153" s="19">
        <v>0</v>
      </c>
      <c r="AY153" s="19">
        <v>0</v>
      </c>
      <c r="AZ153" s="19">
        <v>0</v>
      </c>
      <c r="BA153" s="19">
        <v>0</v>
      </c>
      <c r="BB153" s="20">
        <v>119</v>
      </c>
      <c r="BC153" s="2"/>
    </row>
    <row r="154" spans="1:55" x14ac:dyDescent="0.35">
      <c r="A154" s="5">
        <v>3</v>
      </c>
      <c r="B154" s="7" t="s">
        <v>55</v>
      </c>
      <c r="C154" s="18">
        <v>1</v>
      </c>
      <c r="D154" s="19"/>
      <c r="E154" s="19"/>
      <c r="F154" s="19"/>
      <c r="G154" s="19">
        <v>0</v>
      </c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>
        <v>1</v>
      </c>
      <c r="V154" s="19"/>
      <c r="W154" s="19"/>
      <c r="X154" s="19">
        <v>2</v>
      </c>
      <c r="Y154" s="19"/>
      <c r="Z154" s="19">
        <v>2</v>
      </c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>
        <v>0</v>
      </c>
      <c r="AM154" s="19"/>
      <c r="AN154" s="19"/>
      <c r="AO154" s="19"/>
      <c r="AP154" s="19">
        <v>0</v>
      </c>
      <c r="AQ154" s="19"/>
      <c r="AR154" s="19"/>
      <c r="AS154" s="19"/>
      <c r="AT154" s="19"/>
      <c r="AU154" s="19">
        <v>3</v>
      </c>
      <c r="AV154" s="19">
        <v>0</v>
      </c>
      <c r="AW154" s="19"/>
      <c r="AX154" s="19"/>
      <c r="AY154" s="19"/>
      <c r="AZ154" s="19"/>
      <c r="BA154" s="19"/>
      <c r="BB154" s="20">
        <v>3</v>
      </c>
      <c r="BC154" s="2"/>
    </row>
    <row r="155" spans="1:55" x14ac:dyDescent="0.35">
      <c r="A155" s="5">
        <v>4</v>
      </c>
      <c r="B155" s="7" t="s">
        <v>56</v>
      </c>
      <c r="C155" s="18">
        <v>0</v>
      </c>
      <c r="D155" s="19"/>
      <c r="E155" s="19"/>
      <c r="F155" s="19"/>
      <c r="G155" s="19">
        <v>0</v>
      </c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>
        <v>0</v>
      </c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>
        <v>0</v>
      </c>
      <c r="AM155" s="19"/>
      <c r="AN155" s="19"/>
      <c r="AO155" s="19"/>
      <c r="AP155" s="19">
        <v>0</v>
      </c>
      <c r="AQ155" s="19"/>
      <c r="AR155" s="19"/>
      <c r="AS155" s="19"/>
      <c r="AT155" s="19"/>
      <c r="AU155" s="19">
        <v>0</v>
      </c>
      <c r="AV155" s="19">
        <v>0</v>
      </c>
      <c r="AW155" s="19"/>
      <c r="AX155" s="19"/>
      <c r="AY155" s="19"/>
      <c r="AZ155" s="19"/>
      <c r="BA155" s="19"/>
      <c r="BB155" s="20">
        <v>0</v>
      </c>
      <c r="BC155" s="2"/>
    </row>
    <row r="156" spans="1:55" x14ac:dyDescent="0.35">
      <c r="A156" s="5">
        <v>5</v>
      </c>
      <c r="B156" s="7" t="s">
        <v>57</v>
      </c>
      <c r="C156" s="18">
        <v>0</v>
      </c>
      <c r="D156" s="19"/>
      <c r="E156" s="19"/>
      <c r="F156" s="19"/>
      <c r="G156" s="19">
        <v>0</v>
      </c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>
        <v>16</v>
      </c>
      <c r="Y156" s="19">
        <v>16</v>
      </c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>
        <v>0</v>
      </c>
      <c r="AM156" s="19"/>
      <c r="AN156" s="19"/>
      <c r="AO156" s="19"/>
      <c r="AP156" s="19">
        <v>0</v>
      </c>
      <c r="AQ156" s="19"/>
      <c r="AR156" s="19"/>
      <c r="AS156" s="19"/>
      <c r="AT156" s="19"/>
      <c r="AU156" s="19">
        <v>16</v>
      </c>
      <c r="AV156" s="19">
        <v>0</v>
      </c>
      <c r="AW156" s="19"/>
      <c r="AX156" s="19"/>
      <c r="AY156" s="19"/>
      <c r="AZ156" s="19"/>
      <c r="BA156" s="19"/>
      <c r="BB156" s="20">
        <v>16</v>
      </c>
      <c r="BC156" s="2"/>
    </row>
    <row r="157" spans="1:55" x14ac:dyDescent="0.35">
      <c r="A157" s="5">
        <v>6</v>
      </c>
      <c r="B157" s="7" t="s">
        <v>58</v>
      </c>
      <c r="C157" s="18">
        <v>0</v>
      </c>
      <c r="D157" s="19"/>
      <c r="E157" s="19"/>
      <c r="F157" s="19"/>
      <c r="G157" s="19">
        <v>0</v>
      </c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>
        <v>34</v>
      </c>
      <c r="Y157" s="19">
        <v>0</v>
      </c>
      <c r="Z157" s="19">
        <v>29</v>
      </c>
      <c r="AA157" s="19"/>
      <c r="AB157" s="19"/>
      <c r="AC157" s="19"/>
      <c r="AD157" s="19"/>
      <c r="AE157" s="19">
        <v>4</v>
      </c>
      <c r="AF157" s="19"/>
      <c r="AG157" s="19"/>
      <c r="AH157" s="19"/>
      <c r="AI157" s="19"/>
      <c r="AJ157" s="19"/>
      <c r="AK157" s="19">
        <v>1</v>
      </c>
      <c r="AL157" s="19">
        <v>0</v>
      </c>
      <c r="AM157" s="19"/>
      <c r="AN157" s="19"/>
      <c r="AO157" s="19"/>
      <c r="AP157" s="19">
        <v>0</v>
      </c>
      <c r="AQ157" s="19"/>
      <c r="AR157" s="19"/>
      <c r="AS157" s="19"/>
      <c r="AT157" s="19"/>
      <c r="AU157" s="19">
        <v>34</v>
      </c>
      <c r="AV157" s="19">
        <v>0</v>
      </c>
      <c r="AW157" s="19"/>
      <c r="AX157" s="19"/>
      <c r="AY157" s="19"/>
      <c r="AZ157" s="19"/>
      <c r="BA157" s="19"/>
      <c r="BB157" s="20">
        <v>34</v>
      </c>
      <c r="BC157" s="2"/>
    </row>
    <row r="158" spans="1:55" x14ac:dyDescent="0.35">
      <c r="A158" s="5">
        <v>7</v>
      </c>
      <c r="B158" s="7" t="s">
        <v>59</v>
      </c>
      <c r="C158" s="18">
        <v>0</v>
      </c>
      <c r="D158" s="19">
        <v>0</v>
      </c>
      <c r="E158" s="19"/>
      <c r="F158" s="19"/>
      <c r="G158" s="19">
        <v>0</v>
      </c>
      <c r="H158" s="19">
        <v>0</v>
      </c>
      <c r="I158" s="19"/>
      <c r="J158" s="19"/>
      <c r="K158" s="19"/>
      <c r="L158" s="19"/>
      <c r="M158" s="19"/>
      <c r="N158" s="19">
        <v>0</v>
      </c>
      <c r="O158" s="19"/>
      <c r="P158" s="19"/>
      <c r="Q158" s="19">
        <v>0</v>
      </c>
      <c r="R158" s="19"/>
      <c r="S158" s="19"/>
      <c r="T158" s="19"/>
      <c r="U158" s="19"/>
      <c r="V158" s="19"/>
      <c r="W158" s="19"/>
      <c r="X158" s="19">
        <v>0</v>
      </c>
      <c r="Y158" s="19">
        <v>0</v>
      </c>
      <c r="Z158" s="19">
        <v>0</v>
      </c>
      <c r="AA158" s="19">
        <v>0</v>
      </c>
      <c r="AB158" s="19">
        <v>0</v>
      </c>
      <c r="AC158" s="19">
        <v>0</v>
      </c>
      <c r="AD158" s="19"/>
      <c r="AE158" s="19"/>
      <c r="AF158" s="19"/>
      <c r="AG158" s="19"/>
      <c r="AH158" s="19"/>
      <c r="AI158" s="19"/>
      <c r="AJ158" s="19"/>
      <c r="AK158" s="19">
        <v>0</v>
      </c>
      <c r="AL158" s="19">
        <v>0</v>
      </c>
      <c r="AM158" s="19"/>
      <c r="AN158" s="19"/>
      <c r="AO158" s="19"/>
      <c r="AP158" s="19">
        <v>0</v>
      </c>
      <c r="AQ158" s="19"/>
      <c r="AR158" s="19"/>
      <c r="AS158" s="19"/>
      <c r="AT158" s="19"/>
      <c r="AU158" s="19">
        <v>0</v>
      </c>
      <c r="AV158" s="19">
        <v>0</v>
      </c>
      <c r="AW158" s="19"/>
      <c r="AX158" s="19"/>
      <c r="AY158" s="19"/>
      <c r="AZ158" s="19"/>
      <c r="BA158" s="19"/>
      <c r="BB158" s="20">
        <v>0</v>
      </c>
      <c r="BC158" s="2"/>
    </row>
    <row r="159" spans="1:55" x14ac:dyDescent="0.35">
      <c r="A159" s="5">
        <v>8</v>
      </c>
      <c r="B159" s="7" t="s">
        <v>60</v>
      </c>
      <c r="C159" s="18">
        <v>200</v>
      </c>
      <c r="D159" s="19">
        <v>78</v>
      </c>
      <c r="E159" s="19"/>
      <c r="F159" s="19"/>
      <c r="G159" s="19">
        <v>28</v>
      </c>
      <c r="H159" s="19">
        <v>24</v>
      </c>
      <c r="I159" s="19"/>
      <c r="J159" s="19"/>
      <c r="K159" s="19">
        <v>4</v>
      </c>
      <c r="L159" s="19"/>
      <c r="M159" s="19"/>
      <c r="N159" s="19">
        <v>55</v>
      </c>
      <c r="O159" s="19"/>
      <c r="P159" s="19"/>
      <c r="Q159" s="19">
        <v>38</v>
      </c>
      <c r="R159" s="19">
        <v>1</v>
      </c>
      <c r="S159" s="19"/>
      <c r="T159" s="19"/>
      <c r="U159" s="19"/>
      <c r="V159" s="19"/>
      <c r="W159" s="19"/>
      <c r="X159" s="19">
        <v>131</v>
      </c>
      <c r="Y159" s="19">
        <v>42</v>
      </c>
      <c r="Z159" s="19">
        <v>69</v>
      </c>
      <c r="AA159" s="19"/>
      <c r="AB159" s="19">
        <v>2</v>
      </c>
      <c r="AC159" s="19">
        <v>1</v>
      </c>
      <c r="AD159" s="19">
        <v>1</v>
      </c>
      <c r="AE159" s="19">
        <v>9</v>
      </c>
      <c r="AF159" s="19"/>
      <c r="AG159" s="19">
        <v>2</v>
      </c>
      <c r="AH159" s="19"/>
      <c r="AI159" s="19"/>
      <c r="AJ159" s="19"/>
      <c r="AK159" s="19">
        <v>5</v>
      </c>
      <c r="AL159" s="19">
        <v>0</v>
      </c>
      <c r="AM159" s="19">
        <v>0</v>
      </c>
      <c r="AN159" s="19">
        <v>0</v>
      </c>
      <c r="AO159" s="19">
        <v>0</v>
      </c>
      <c r="AP159" s="19">
        <v>3</v>
      </c>
      <c r="AQ159" s="19"/>
      <c r="AR159" s="19">
        <v>3</v>
      </c>
      <c r="AS159" s="19"/>
      <c r="AT159" s="19"/>
      <c r="AU159" s="19">
        <v>334</v>
      </c>
      <c r="AV159" s="19">
        <v>0</v>
      </c>
      <c r="AW159" s="19"/>
      <c r="AX159" s="19"/>
      <c r="AY159" s="19"/>
      <c r="AZ159" s="19"/>
      <c r="BA159" s="19"/>
      <c r="BB159" s="20">
        <v>334</v>
      </c>
      <c r="BC159" s="2"/>
    </row>
    <row r="160" spans="1:55" x14ac:dyDescent="0.35">
      <c r="A160" s="5">
        <v>9</v>
      </c>
      <c r="B160" s="7" t="s">
        <v>61</v>
      </c>
      <c r="C160" s="18">
        <v>788</v>
      </c>
      <c r="D160" s="19">
        <v>324</v>
      </c>
      <c r="E160" s="19">
        <v>6</v>
      </c>
      <c r="F160" s="19">
        <v>23</v>
      </c>
      <c r="G160" s="19">
        <v>124</v>
      </c>
      <c r="H160" s="19">
        <v>59</v>
      </c>
      <c r="I160" s="19"/>
      <c r="J160" s="19">
        <v>2</v>
      </c>
      <c r="K160" s="19">
        <v>65</v>
      </c>
      <c r="L160" s="19"/>
      <c r="M160" s="19">
        <v>2</v>
      </c>
      <c r="N160" s="19">
        <v>165</v>
      </c>
      <c r="O160" s="19"/>
      <c r="P160" s="19">
        <v>9</v>
      </c>
      <c r="Q160" s="19">
        <v>153</v>
      </c>
      <c r="R160" s="19">
        <v>9</v>
      </c>
      <c r="S160" s="19"/>
      <c r="T160" s="19"/>
      <c r="U160" s="19">
        <v>13</v>
      </c>
      <c r="V160" s="19"/>
      <c r="W160" s="19">
        <v>1</v>
      </c>
      <c r="X160" s="19">
        <v>212</v>
      </c>
      <c r="Y160" s="19">
        <v>24</v>
      </c>
      <c r="Z160" s="19">
        <v>150</v>
      </c>
      <c r="AA160" s="19">
        <v>2</v>
      </c>
      <c r="AB160" s="19">
        <v>0</v>
      </c>
      <c r="AC160" s="19">
        <v>4</v>
      </c>
      <c r="AD160" s="19">
        <v>2</v>
      </c>
      <c r="AE160" s="19">
        <v>17</v>
      </c>
      <c r="AF160" s="19">
        <v>2</v>
      </c>
      <c r="AG160" s="19">
        <v>1</v>
      </c>
      <c r="AH160" s="19"/>
      <c r="AI160" s="19"/>
      <c r="AJ160" s="19"/>
      <c r="AK160" s="19">
        <v>10</v>
      </c>
      <c r="AL160" s="19">
        <v>1</v>
      </c>
      <c r="AM160" s="19">
        <v>1</v>
      </c>
      <c r="AN160" s="19"/>
      <c r="AO160" s="19"/>
      <c r="AP160" s="19">
        <v>7</v>
      </c>
      <c r="AQ160" s="19"/>
      <c r="AR160" s="19">
        <v>7</v>
      </c>
      <c r="AS160" s="19"/>
      <c r="AT160" s="19"/>
      <c r="AU160" s="19">
        <v>1008</v>
      </c>
      <c r="AV160" s="19">
        <v>0</v>
      </c>
      <c r="AW160" s="19"/>
      <c r="AX160" s="19"/>
      <c r="AY160" s="19"/>
      <c r="AZ160" s="19"/>
      <c r="BA160" s="19"/>
      <c r="BB160" s="20">
        <v>1008</v>
      </c>
      <c r="BC160" s="2"/>
    </row>
    <row r="161" spans="1:55" x14ac:dyDescent="0.35">
      <c r="A161" s="5">
        <v>10</v>
      </c>
      <c r="B161" s="7" t="s">
        <v>62</v>
      </c>
      <c r="C161" s="18">
        <v>96</v>
      </c>
      <c r="D161" s="19">
        <v>54</v>
      </c>
      <c r="E161" s="19">
        <v>0</v>
      </c>
      <c r="F161" s="19">
        <v>0</v>
      </c>
      <c r="G161" s="19">
        <v>6</v>
      </c>
      <c r="H161" s="19">
        <v>6</v>
      </c>
      <c r="I161" s="19">
        <v>0</v>
      </c>
      <c r="J161" s="19"/>
      <c r="K161" s="19">
        <v>0</v>
      </c>
      <c r="L161" s="19"/>
      <c r="M161" s="19"/>
      <c r="N161" s="19">
        <v>19</v>
      </c>
      <c r="O161" s="19"/>
      <c r="P161" s="19"/>
      <c r="Q161" s="19">
        <v>16</v>
      </c>
      <c r="R161" s="19">
        <v>1</v>
      </c>
      <c r="S161" s="19"/>
      <c r="T161" s="19"/>
      <c r="U161" s="19">
        <v>0</v>
      </c>
      <c r="V161" s="19"/>
      <c r="W161" s="19"/>
      <c r="X161" s="19">
        <v>9</v>
      </c>
      <c r="Y161" s="19">
        <v>1</v>
      </c>
      <c r="Z161" s="19">
        <v>4</v>
      </c>
      <c r="AA161" s="19">
        <v>0</v>
      </c>
      <c r="AB161" s="19"/>
      <c r="AC161" s="19">
        <v>1</v>
      </c>
      <c r="AD161" s="19"/>
      <c r="AE161" s="19">
        <v>2</v>
      </c>
      <c r="AF161" s="19"/>
      <c r="AG161" s="19">
        <v>0</v>
      </c>
      <c r="AH161" s="19"/>
      <c r="AI161" s="19"/>
      <c r="AJ161" s="19"/>
      <c r="AK161" s="19">
        <v>1</v>
      </c>
      <c r="AL161" s="19">
        <v>0</v>
      </c>
      <c r="AM161" s="19"/>
      <c r="AN161" s="19"/>
      <c r="AO161" s="19"/>
      <c r="AP161" s="19">
        <v>0</v>
      </c>
      <c r="AQ161" s="19"/>
      <c r="AR161" s="19"/>
      <c r="AS161" s="19"/>
      <c r="AT161" s="19"/>
      <c r="AU161" s="19">
        <v>105</v>
      </c>
      <c r="AV161" s="19">
        <v>0</v>
      </c>
      <c r="AW161" s="19"/>
      <c r="AX161" s="19"/>
      <c r="AY161" s="19"/>
      <c r="AZ161" s="19"/>
      <c r="BA161" s="19"/>
      <c r="BB161" s="20">
        <v>105</v>
      </c>
      <c r="BC161" s="2"/>
    </row>
    <row r="162" spans="1:55" x14ac:dyDescent="0.35">
      <c r="A162" s="5">
        <v>11</v>
      </c>
      <c r="B162" s="7" t="s">
        <v>63</v>
      </c>
      <c r="C162" s="18">
        <v>0</v>
      </c>
      <c r="D162" s="19">
        <v>0</v>
      </c>
      <c r="E162" s="19"/>
      <c r="F162" s="19"/>
      <c r="G162" s="19">
        <v>0</v>
      </c>
      <c r="H162" s="19">
        <v>0</v>
      </c>
      <c r="I162" s="19"/>
      <c r="J162" s="19"/>
      <c r="K162" s="19">
        <v>0</v>
      </c>
      <c r="L162" s="19"/>
      <c r="M162" s="19"/>
      <c r="N162" s="19">
        <v>0</v>
      </c>
      <c r="O162" s="19"/>
      <c r="P162" s="19"/>
      <c r="Q162" s="19">
        <v>0</v>
      </c>
      <c r="R162" s="19">
        <v>0</v>
      </c>
      <c r="S162" s="19"/>
      <c r="T162" s="19"/>
      <c r="U162" s="19">
        <v>0</v>
      </c>
      <c r="V162" s="19"/>
      <c r="W162" s="19"/>
      <c r="X162" s="19">
        <v>0</v>
      </c>
      <c r="Y162" s="19">
        <v>0</v>
      </c>
      <c r="Z162" s="19">
        <v>0</v>
      </c>
      <c r="AA162" s="19">
        <v>0</v>
      </c>
      <c r="AB162" s="19">
        <v>0</v>
      </c>
      <c r="AC162" s="19">
        <v>0</v>
      </c>
      <c r="AD162" s="19">
        <v>0</v>
      </c>
      <c r="AE162" s="19">
        <v>0</v>
      </c>
      <c r="AF162" s="19">
        <v>0</v>
      </c>
      <c r="AG162" s="19">
        <v>0</v>
      </c>
      <c r="AH162" s="19"/>
      <c r="AI162" s="19"/>
      <c r="AJ162" s="19"/>
      <c r="AK162" s="19">
        <v>0</v>
      </c>
      <c r="AL162" s="19">
        <v>0</v>
      </c>
      <c r="AM162" s="19">
        <v>0</v>
      </c>
      <c r="AN162" s="19">
        <v>0</v>
      </c>
      <c r="AO162" s="19">
        <v>0</v>
      </c>
      <c r="AP162" s="19">
        <v>0</v>
      </c>
      <c r="AQ162" s="19">
        <v>0</v>
      </c>
      <c r="AR162" s="19">
        <v>0</v>
      </c>
      <c r="AS162" s="19">
        <v>0</v>
      </c>
      <c r="AT162" s="19">
        <v>0</v>
      </c>
      <c r="AU162" s="19">
        <v>0</v>
      </c>
      <c r="AV162" s="19">
        <v>0</v>
      </c>
      <c r="AW162" s="19">
        <v>0</v>
      </c>
      <c r="AX162" s="19">
        <v>0</v>
      </c>
      <c r="AY162" s="19">
        <v>0</v>
      </c>
      <c r="AZ162" s="19">
        <v>0</v>
      </c>
      <c r="BA162" s="19">
        <v>0</v>
      </c>
      <c r="BB162" s="20">
        <v>0</v>
      </c>
      <c r="BC162" s="2"/>
    </row>
    <row r="163" spans="1:55" x14ac:dyDescent="0.35">
      <c r="A163" s="5">
        <v>12</v>
      </c>
      <c r="B163" s="7" t="s">
        <v>64</v>
      </c>
      <c r="C163" s="18">
        <v>0</v>
      </c>
      <c r="D163" s="19"/>
      <c r="E163" s="19"/>
      <c r="F163" s="19"/>
      <c r="G163" s="19">
        <v>0</v>
      </c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>
        <v>0</v>
      </c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>
        <v>0</v>
      </c>
      <c r="AM163" s="19"/>
      <c r="AN163" s="19"/>
      <c r="AO163" s="19"/>
      <c r="AP163" s="19">
        <v>0</v>
      </c>
      <c r="AQ163" s="19"/>
      <c r="AR163" s="19"/>
      <c r="AS163" s="19"/>
      <c r="AT163" s="19"/>
      <c r="AU163" s="19">
        <v>0</v>
      </c>
      <c r="AV163" s="19">
        <v>0</v>
      </c>
      <c r="AW163" s="19"/>
      <c r="AX163" s="19"/>
      <c r="AY163" s="19"/>
      <c r="AZ163" s="19"/>
      <c r="BA163" s="19"/>
      <c r="BB163" s="20">
        <v>0</v>
      </c>
      <c r="BC163" s="2"/>
    </row>
    <row r="164" spans="1:55" x14ac:dyDescent="0.35">
      <c r="A164" s="5">
        <v>13</v>
      </c>
      <c r="B164" s="7" t="s">
        <v>65</v>
      </c>
      <c r="C164" s="18">
        <v>0</v>
      </c>
      <c r="D164" s="19"/>
      <c r="E164" s="19"/>
      <c r="F164" s="19"/>
      <c r="G164" s="19">
        <v>0</v>
      </c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>
        <v>0</v>
      </c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>
        <v>0</v>
      </c>
      <c r="AM164" s="19"/>
      <c r="AN164" s="19"/>
      <c r="AO164" s="19"/>
      <c r="AP164" s="19">
        <v>0</v>
      </c>
      <c r="AQ164" s="19"/>
      <c r="AR164" s="19"/>
      <c r="AS164" s="19"/>
      <c r="AT164" s="19"/>
      <c r="AU164" s="19">
        <v>0</v>
      </c>
      <c r="AV164" s="19">
        <v>0</v>
      </c>
      <c r="AW164" s="19"/>
      <c r="AX164" s="19"/>
      <c r="AY164" s="19"/>
      <c r="AZ164" s="19"/>
      <c r="BA164" s="19"/>
      <c r="BB164" s="20">
        <v>0</v>
      </c>
      <c r="BC164" s="2"/>
    </row>
    <row r="165" spans="1:55" x14ac:dyDescent="0.35">
      <c r="A165" s="5">
        <v>14</v>
      </c>
      <c r="B165" s="7" t="s">
        <v>66</v>
      </c>
      <c r="C165" s="18">
        <v>20</v>
      </c>
      <c r="D165" s="19"/>
      <c r="E165" s="19"/>
      <c r="F165" s="19"/>
      <c r="G165" s="19">
        <v>2</v>
      </c>
      <c r="H165" s="19"/>
      <c r="I165" s="19"/>
      <c r="J165" s="19"/>
      <c r="K165" s="19">
        <v>2</v>
      </c>
      <c r="L165" s="19"/>
      <c r="M165" s="19"/>
      <c r="N165" s="19">
        <v>12</v>
      </c>
      <c r="O165" s="19"/>
      <c r="P165" s="19"/>
      <c r="Q165" s="19">
        <v>4</v>
      </c>
      <c r="R165" s="19">
        <v>1</v>
      </c>
      <c r="S165" s="19"/>
      <c r="T165" s="19"/>
      <c r="U165" s="19">
        <v>1</v>
      </c>
      <c r="V165" s="19"/>
      <c r="W165" s="19"/>
      <c r="X165" s="19">
        <v>16</v>
      </c>
      <c r="Y165" s="19"/>
      <c r="Z165" s="19"/>
      <c r="AA165" s="19"/>
      <c r="AB165" s="19"/>
      <c r="AC165" s="19"/>
      <c r="AD165" s="19"/>
      <c r="AE165" s="19">
        <v>12</v>
      </c>
      <c r="AF165" s="19"/>
      <c r="AG165" s="19">
        <v>1</v>
      </c>
      <c r="AH165" s="19"/>
      <c r="AI165" s="19"/>
      <c r="AJ165" s="19"/>
      <c r="AK165" s="19">
        <v>3</v>
      </c>
      <c r="AL165" s="19">
        <v>0</v>
      </c>
      <c r="AM165" s="19"/>
      <c r="AN165" s="19"/>
      <c r="AO165" s="19"/>
      <c r="AP165" s="19">
        <v>0</v>
      </c>
      <c r="AQ165" s="19"/>
      <c r="AR165" s="19"/>
      <c r="AS165" s="19"/>
      <c r="AT165" s="19"/>
      <c r="AU165" s="19">
        <v>36</v>
      </c>
      <c r="AV165" s="19">
        <v>0</v>
      </c>
      <c r="AW165" s="19"/>
      <c r="AX165" s="19"/>
      <c r="AY165" s="19"/>
      <c r="AZ165" s="19"/>
      <c r="BA165" s="19"/>
      <c r="BB165" s="20">
        <v>36</v>
      </c>
      <c r="BC165" s="2"/>
    </row>
    <row r="166" spans="1:55" x14ac:dyDescent="0.35">
      <c r="A166" s="5">
        <v>15</v>
      </c>
      <c r="B166" s="7" t="s">
        <v>67</v>
      </c>
      <c r="C166" s="18">
        <v>7</v>
      </c>
      <c r="D166" s="19">
        <v>0</v>
      </c>
      <c r="E166" s="19"/>
      <c r="F166" s="19"/>
      <c r="G166" s="19">
        <v>1</v>
      </c>
      <c r="H166" s="19">
        <v>1</v>
      </c>
      <c r="I166" s="19"/>
      <c r="J166" s="19"/>
      <c r="K166" s="19"/>
      <c r="L166" s="19"/>
      <c r="M166" s="19"/>
      <c r="N166" s="19"/>
      <c r="O166" s="19"/>
      <c r="P166" s="19"/>
      <c r="Q166" s="19">
        <v>6</v>
      </c>
      <c r="R166" s="19"/>
      <c r="S166" s="19"/>
      <c r="T166" s="19"/>
      <c r="U166" s="19"/>
      <c r="V166" s="19"/>
      <c r="W166" s="19"/>
      <c r="X166" s="19">
        <v>25</v>
      </c>
      <c r="Y166" s="19">
        <v>1</v>
      </c>
      <c r="Z166" s="19">
        <v>16</v>
      </c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>
        <v>8</v>
      </c>
      <c r="AL166" s="19">
        <v>0</v>
      </c>
      <c r="AM166" s="19"/>
      <c r="AN166" s="19"/>
      <c r="AO166" s="19"/>
      <c r="AP166" s="19">
        <v>1</v>
      </c>
      <c r="AQ166" s="19"/>
      <c r="AR166" s="19"/>
      <c r="AS166" s="19">
        <v>1</v>
      </c>
      <c r="AT166" s="19"/>
      <c r="AU166" s="19">
        <v>33</v>
      </c>
      <c r="AV166" s="19">
        <v>0</v>
      </c>
      <c r="AW166" s="19"/>
      <c r="AX166" s="19"/>
      <c r="AY166" s="19"/>
      <c r="AZ166" s="19"/>
      <c r="BA166" s="19"/>
      <c r="BB166" s="20">
        <v>33</v>
      </c>
      <c r="BC166" s="2"/>
    </row>
    <row r="167" spans="1:55" x14ac:dyDescent="0.35">
      <c r="A167" s="5">
        <v>16</v>
      </c>
      <c r="B167" s="7" t="s">
        <v>68</v>
      </c>
      <c r="C167" s="18">
        <v>142</v>
      </c>
      <c r="D167" s="19">
        <v>56</v>
      </c>
      <c r="E167" s="19">
        <v>0</v>
      </c>
      <c r="F167" s="19">
        <v>0</v>
      </c>
      <c r="G167" s="19">
        <v>4</v>
      </c>
      <c r="H167" s="19">
        <v>3</v>
      </c>
      <c r="I167" s="19">
        <v>0</v>
      </c>
      <c r="J167" s="19">
        <v>0</v>
      </c>
      <c r="K167" s="19">
        <v>1</v>
      </c>
      <c r="L167" s="19">
        <v>0</v>
      </c>
      <c r="M167" s="19">
        <v>0</v>
      </c>
      <c r="N167" s="19">
        <v>33</v>
      </c>
      <c r="O167" s="19">
        <v>0</v>
      </c>
      <c r="P167" s="19">
        <v>0</v>
      </c>
      <c r="Q167" s="19">
        <v>48</v>
      </c>
      <c r="R167" s="19">
        <v>0</v>
      </c>
      <c r="S167" s="19">
        <v>0</v>
      </c>
      <c r="T167" s="19">
        <v>0</v>
      </c>
      <c r="U167" s="19">
        <v>1</v>
      </c>
      <c r="V167" s="19">
        <v>0</v>
      </c>
      <c r="W167" s="19">
        <v>0</v>
      </c>
      <c r="X167" s="19">
        <v>62</v>
      </c>
      <c r="Y167" s="19">
        <v>8</v>
      </c>
      <c r="Z167" s="19">
        <v>14</v>
      </c>
      <c r="AA167" s="19">
        <v>0</v>
      </c>
      <c r="AB167" s="19">
        <v>0</v>
      </c>
      <c r="AC167" s="19">
        <v>5</v>
      </c>
      <c r="AD167" s="19">
        <v>3</v>
      </c>
      <c r="AE167" s="19">
        <v>0</v>
      </c>
      <c r="AF167" s="19">
        <v>0</v>
      </c>
      <c r="AG167" s="19">
        <v>0</v>
      </c>
      <c r="AH167" s="19">
        <v>0</v>
      </c>
      <c r="AI167" s="19">
        <v>0</v>
      </c>
      <c r="AJ167" s="19">
        <v>0</v>
      </c>
      <c r="AK167" s="19">
        <v>32</v>
      </c>
      <c r="AL167" s="19">
        <v>0</v>
      </c>
      <c r="AM167" s="19">
        <v>0</v>
      </c>
      <c r="AN167" s="19">
        <v>0</v>
      </c>
      <c r="AO167" s="19">
        <v>0</v>
      </c>
      <c r="AP167" s="19">
        <v>1</v>
      </c>
      <c r="AQ167" s="19">
        <v>0</v>
      </c>
      <c r="AR167" s="19">
        <v>1</v>
      </c>
      <c r="AS167" s="19">
        <v>0</v>
      </c>
      <c r="AT167" s="19">
        <v>0</v>
      </c>
      <c r="AU167" s="19">
        <v>205</v>
      </c>
      <c r="AV167" s="19">
        <v>0</v>
      </c>
      <c r="AW167" s="19">
        <v>0</v>
      </c>
      <c r="AX167" s="19">
        <v>0</v>
      </c>
      <c r="AY167" s="19">
        <v>0</v>
      </c>
      <c r="AZ167" s="19">
        <v>0</v>
      </c>
      <c r="BA167" s="19">
        <v>0</v>
      </c>
      <c r="BB167" s="20">
        <v>205</v>
      </c>
      <c r="BC167" s="2"/>
    </row>
    <row r="168" spans="1:55" x14ac:dyDescent="0.35">
      <c r="A168" s="5">
        <v>17</v>
      </c>
      <c r="B168" s="7" t="s">
        <v>69</v>
      </c>
      <c r="C168" s="18">
        <v>451</v>
      </c>
      <c r="D168" s="19">
        <v>265</v>
      </c>
      <c r="E168" s="19">
        <v>1</v>
      </c>
      <c r="F168" s="19">
        <v>1</v>
      </c>
      <c r="G168" s="19">
        <v>36</v>
      </c>
      <c r="H168" s="19">
        <v>26</v>
      </c>
      <c r="I168" s="19"/>
      <c r="J168" s="19"/>
      <c r="K168" s="19">
        <v>10</v>
      </c>
      <c r="L168" s="19"/>
      <c r="M168" s="19"/>
      <c r="N168" s="19">
        <v>80</v>
      </c>
      <c r="O168" s="19"/>
      <c r="P168" s="19"/>
      <c r="Q168" s="19">
        <v>59</v>
      </c>
      <c r="R168" s="19">
        <v>9</v>
      </c>
      <c r="S168" s="19"/>
      <c r="T168" s="19"/>
      <c r="U168" s="19">
        <v>2</v>
      </c>
      <c r="V168" s="19"/>
      <c r="W168" s="19"/>
      <c r="X168" s="19">
        <v>153</v>
      </c>
      <c r="Y168" s="19">
        <v>11</v>
      </c>
      <c r="Z168" s="19">
        <v>83</v>
      </c>
      <c r="AA168" s="19"/>
      <c r="AB168" s="19">
        <v>3</v>
      </c>
      <c r="AC168" s="19">
        <v>1</v>
      </c>
      <c r="AD168" s="19">
        <v>1</v>
      </c>
      <c r="AE168" s="19">
        <v>31</v>
      </c>
      <c r="AF168" s="19"/>
      <c r="AG168" s="19">
        <v>3</v>
      </c>
      <c r="AH168" s="19">
        <v>4</v>
      </c>
      <c r="AI168" s="19"/>
      <c r="AJ168" s="19"/>
      <c r="AK168" s="19">
        <v>16</v>
      </c>
      <c r="AL168" s="19">
        <v>0</v>
      </c>
      <c r="AM168" s="19"/>
      <c r="AN168" s="19"/>
      <c r="AO168" s="19"/>
      <c r="AP168" s="19">
        <v>0</v>
      </c>
      <c r="AQ168" s="19"/>
      <c r="AR168" s="19"/>
      <c r="AS168" s="19"/>
      <c r="AT168" s="19"/>
      <c r="AU168" s="19">
        <v>604</v>
      </c>
      <c r="AV168" s="19">
        <v>0</v>
      </c>
      <c r="AW168" s="19"/>
      <c r="AX168" s="19"/>
      <c r="AY168" s="19"/>
      <c r="AZ168" s="19"/>
      <c r="BA168" s="19"/>
      <c r="BB168" s="20">
        <v>604</v>
      </c>
      <c r="BC168" s="2"/>
    </row>
    <row r="169" spans="1:55" x14ac:dyDescent="0.35">
      <c r="A169" s="5">
        <v>18</v>
      </c>
      <c r="B169" s="7" t="s">
        <v>70</v>
      </c>
      <c r="C169" s="18">
        <v>4180</v>
      </c>
      <c r="D169" s="19">
        <v>4150</v>
      </c>
      <c r="E169" s="19"/>
      <c r="F169" s="19"/>
      <c r="G169" s="19">
        <v>27</v>
      </c>
      <c r="H169" s="19">
        <v>27</v>
      </c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>
        <v>3</v>
      </c>
      <c r="V169" s="19"/>
      <c r="W169" s="19"/>
      <c r="X169" s="19">
        <v>0</v>
      </c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>
        <v>0</v>
      </c>
      <c r="AM169" s="19"/>
      <c r="AN169" s="19"/>
      <c r="AO169" s="19"/>
      <c r="AP169" s="19">
        <v>0</v>
      </c>
      <c r="AQ169" s="19"/>
      <c r="AR169" s="19"/>
      <c r="AS169" s="19"/>
      <c r="AT169" s="19"/>
      <c r="AU169" s="19">
        <v>4180</v>
      </c>
      <c r="AV169" s="19">
        <v>0</v>
      </c>
      <c r="AW169" s="19"/>
      <c r="AX169" s="19"/>
      <c r="AY169" s="19"/>
      <c r="AZ169" s="19"/>
      <c r="BA169" s="19"/>
      <c r="BB169" s="20">
        <v>4180</v>
      </c>
      <c r="BC169" s="2"/>
    </row>
    <row r="170" spans="1:55" x14ac:dyDescent="0.35">
      <c r="A170" s="5">
        <v>19</v>
      </c>
      <c r="B170" s="7" t="s">
        <v>71</v>
      </c>
      <c r="C170" s="18">
        <v>839</v>
      </c>
      <c r="D170" s="19">
        <v>688</v>
      </c>
      <c r="E170" s="19">
        <v>5</v>
      </c>
      <c r="F170" s="19">
        <v>17</v>
      </c>
      <c r="G170" s="19">
        <v>65</v>
      </c>
      <c r="H170" s="19">
        <v>53</v>
      </c>
      <c r="I170" s="19">
        <v>0</v>
      </c>
      <c r="J170" s="19">
        <v>0</v>
      </c>
      <c r="K170" s="19">
        <v>12</v>
      </c>
      <c r="L170" s="19">
        <v>0</v>
      </c>
      <c r="M170" s="19">
        <v>0</v>
      </c>
      <c r="N170" s="19">
        <v>52</v>
      </c>
      <c r="O170" s="19">
        <v>0</v>
      </c>
      <c r="P170" s="19">
        <v>0</v>
      </c>
      <c r="Q170" s="19">
        <v>18</v>
      </c>
      <c r="R170" s="19">
        <v>8</v>
      </c>
      <c r="S170" s="19">
        <v>0</v>
      </c>
      <c r="T170" s="19">
        <v>0</v>
      </c>
      <c r="U170" s="19">
        <v>8</v>
      </c>
      <c r="V170" s="19">
        <v>0</v>
      </c>
      <c r="W170" s="19">
        <v>0</v>
      </c>
      <c r="X170" s="19">
        <v>442</v>
      </c>
      <c r="Y170" s="19">
        <v>8</v>
      </c>
      <c r="Z170" s="19">
        <v>336</v>
      </c>
      <c r="AA170" s="19">
        <v>0</v>
      </c>
      <c r="AB170" s="19">
        <v>0</v>
      </c>
      <c r="AC170" s="19">
        <v>4</v>
      </c>
      <c r="AD170" s="19">
        <v>0</v>
      </c>
      <c r="AE170" s="19">
        <v>73</v>
      </c>
      <c r="AF170" s="19">
        <v>2</v>
      </c>
      <c r="AG170" s="19">
        <v>1</v>
      </c>
      <c r="AH170" s="19">
        <v>0</v>
      </c>
      <c r="AI170" s="19">
        <v>0</v>
      </c>
      <c r="AJ170" s="19">
        <v>0</v>
      </c>
      <c r="AK170" s="19">
        <v>18</v>
      </c>
      <c r="AL170" s="19">
        <v>1</v>
      </c>
      <c r="AM170" s="19">
        <v>1</v>
      </c>
      <c r="AN170" s="19">
        <v>0</v>
      </c>
      <c r="AO170" s="19">
        <v>0</v>
      </c>
      <c r="AP170" s="19">
        <v>4</v>
      </c>
      <c r="AQ170" s="19">
        <v>2</v>
      </c>
      <c r="AR170" s="19">
        <v>2</v>
      </c>
      <c r="AS170" s="19">
        <v>0</v>
      </c>
      <c r="AT170" s="19">
        <v>0</v>
      </c>
      <c r="AU170" s="19">
        <v>1286</v>
      </c>
      <c r="AV170" s="19">
        <v>0</v>
      </c>
      <c r="AW170" s="19">
        <v>0</v>
      </c>
      <c r="AX170" s="19">
        <v>0</v>
      </c>
      <c r="AY170" s="19">
        <v>0</v>
      </c>
      <c r="AZ170" s="19">
        <v>0</v>
      </c>
      <c r="BA170" s="19">
        <v>0</v>
      </c>
      <c r="BB170" s="20">
        <v>1286</v>
      </c>
      <c r="BC170" s="2"/>
    </row>
    <row r="171" spans="1:55" x14ac:dyDescent="0.35">
      <c r="A171" s="5">
        <v>20</v>
      </c>
      <c r="B171" s="7" t="s">
        <v>72</v>
      </c>
      <c r="C171" s="18">
        <v>5</v>
      </c>
      <c r="D171" s="19"/>
      <c r="E171" s="19"/>
      <c r="F171" s="19"/>
      <c r="G171" s="19">
        <v>0</v>
      </c>
      <c r="H171" s="19"/>
      <c r="I171" s="19"/>
      <c r="J171" s="19"/>
      <c r="K171" s="19"/>
      <c r="L171" s="19"/>
      <c r="M171" s="19"/>
      <c r="N171" s="19">
        <v>5</v>
      </c>
      <c r="O171" s="19"/>
      <c r="P171" s="19"/>
      <c r="Q171" s="19"/>
      <c r="R171" s="19"/>
      <c r="S171" s="19"/>
      <c r="T171" s="19"/>
      <c r="U171" s="19"/>
      <c r="V171" s="19"/>
      <c r="W171" s="19"/>
      <c r="X171" s="19">
        <v>0</v>
      </c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>
        <v>0</v>
      </c>
      <c r="AM171" s="19"/>
      <c r="AN171" s="19"/>
      <c r="AO171" s="19"/>
      <c r="AP171" s="19">
        <v>0</v>
      </c>
      <c r="AQ171" s="19"/>
      <c r="AR171" s="19"/>
      <c r="AS171" s="19"/>
      <c r="AT171" s="19"/>
      <c r="AU171" s="19">
        <v>5</v>
      </c>
      <c r="AV171" s="19">
        <v>0</v>
      </c>
      <c r="AW171" s="19"/>
      <c r="AX171" s="19"/>
      <c r="AY171" s="19"/>
      <c r="AZ171" s="19"/>
      <c r="BA171" s="19"/>
      <c r="BB171" s="20">
        <v>5</v>
      </c>
      <c r="BC171" s="2"/>
    </row>
    <row r="172" spans="1:55" x14ac:dyDescent="0.35">
      <c r="A172" s="5">
        <v>21</v>
      </c>
      <c r="B172" s="7" t="s">
        <v>73</v>
      </c>
      <c r="C172" s="18">
        <v>4</v>
      </c>
      <c r="D172" s="19"/>
      <c r="E172" s="19"/>
      <c r="F172" s="19"/>
      <c r="G172" s="19">
        <v>0</v>
      </c>
      <c r="H172" s="19"/>
      <c r="I172" s="19"/>
      <c r="J172" s="19"/>
      <c r="K172" s="19"/>
      <c r="L172" s="19"/>
      <c r="M172" s="19"/>
      <c r="N172" s="19">
        <v>3</v>
      </c>
      <c r="O172" s="19"/>
      <c r="P172" s="19"/>
      <c r="Q172" s="19">
        <v>1</v>
      </c>
      <c r="R172" s="19"/>
      <c r="S172" s="19"/>
      <c r="T172" s="19"/>
      <c r="U172" s="19"/>
      <c r="V172" s="19"/>
      <c r="W172" s="19"/>
      <c r="X172" s="19">
        <v>9</v>
      </c>
      <c r="Y172" s="19">
        <v>2</v>
      </c>
      <c r="Z172" s="19">
        <v>4</v>
      </c>
      <c r="AA172" s="19"/>
      <c r="AB172" s="19"/>
      <c r="AC172" s="19"/>
      <c r="AD172" s="19"/>
      <c r="AE172" s="19">
        <v>0</v>
      </c>
      <c r="AF172" s="19"/>
      <c r="AG172" s="19"/>
      <c r="AH172" s="19">
        <v>0</v>
      </c>
      <c r="AI172" s="19"/>
      <c r="AJ172" s="19"/>
      <c r="AK172" s="19">
        <v>3</v>
      </c>
      <c r="AL172" s="19">
        <v>1</v>
      </c>
      <c r="AM172" s="19">
        <v>1</v>
      </c>
      <c r="AN172" s="19">
        <v>0</v>
      </c>
      <c r="AO172" s="19"/>
      <c r="AP172" s="19">
        <v>0</v>
      </c>
      <c r="AQ172" s="19"/>
      <c r="AR172" s="19"/>
      <c r="AS172" s="19"/>
      <c r="AT172" s="19"/>
      <c r="AU172" s="19">
        <v>14</v>
      </c>
      <c r="AV172" s="19">
        <v>0</v>
      </c>
      <c r="AW172" s="19"/>
      <c r="AX172" s="19"/>
      <c r="AY172" s="19"/>
      <c r="AZ172" s="19"/>
      <c r="BA172" s="19"/>
      <c r="BB172" s="20">
        <v>14</v>
      </c>
      <c r="BC172" s="2"/>
    </row>
    <row r="173" spans="1:55" x14ac:dyDescent="0.35">
      <c r="A173" s="5">
        <v>22</v>
      </c>
      <c r="B173" s="7" t="s">
        <v>74</v>
      </c>
      <c r="C173" s="18">
        <v>5</v>
      </c>
      <c r="D173" s="19">
        <v>2</v>
      </c>
      <c r="E173" s="19"/>
      <c r="F173" s="19"/>
      <c r="G173" s="19">
        <v>3</v>
      </c>
      <c r="H173" s="19">
        <v>3</v>
      </c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>
        <v>7</v>
      </c>
      <c r="Y173" s="19"/>
      <c r="Z173" s="19">
        <v>5</v>
      </c>
      <c r="AA173" s="19"/>
      <c r="AB173" s="19"/>
      <c r="AC173" s="19"/>
      <c r="AD173" s="19"/>
      <c r="AE173" s="19">
        <v>1</v>
      </c>
      <c r="AF173" s="19"/>
      <c r="AG173" s="19"/>
      <c r="AH173" s="19"/>
      <c r="AI173" s="19"/>
      <c r="AJ173" s="19"/>
      <c r="AK173" s="19">
        <v>1</v>
      </c>
      <c r="AL173" s="19">
        <v>0</v>
      </c>
      <c r="AM173" s="19"/>
      <c r="AN173" s="19"/>
      <c r="AO173" s="19"/>
      <c r="AP173" s="19">
        <v>0</v>
      </c>
      <c r="AQ173" s="19"/>
      <c r="AR173" s="19"/>
      <c r="AS173" s="19"/>
      <c r="AT173" s="19"/>
      <c r="AU173" s="19">
        <v>12</v>
      </c>
      <c r="AV173" s="19">
        <v>0</v>
      </c>
      <c r="AW173" s="19"/>
      <c r="AX173" s="19"/>
      <c r="AY173" s="19"/>
      <c r="AZ173" s="19"/>
      <c r="BA173" s="19"/>
      <c r="BB173" s="20">
        <v>12</v>
      </c>
      <c r="BC173" s="2"/>
    </row>
    <row r="174" spans="1:55" x14ac:dyDescent="0.35">
      <c r="A174" s="5">
        <v>23</v>
      </c>
      <c r="B174" s="7" t="s">
        <v>75</v>
      </c>
      <c r="C174" s="18">
        <v>0</v>
      </c>
      <c r="D174" s="19"/>
      <c r="E174" s="19"/>
      <c r="F174" s="19"/>
      <c r="G174" s="19">
        <v>0</v>
      </c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>
        <v>0</v>
      </c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>
        <v>0</v>
      </c>
      <c r="AM174" s="19"/>
      <c r="AN174" s="19"/>
      <c r="AO174" s="19"/>
      <c r="AP174" s="19">
        <v>0</v>
      </c>
      <c r="AQ174" s="19"/>
      <c r="AR174" s="19"/>
      <c r="AS174" s="19"/>
      <c r="AT174" s="19"/>
      <c r="AU174" s="19">
        <v>0</v>
      </c>
      <c r="AV174" s="19">
        <v>0</v>
      </c>
      <c r="AW174" s="19"/>
      <c r="AX174" s="19"/>
      <c r="AY174" s="19"/>
      <c r="AZ174" s="19"/>
      <c r="BA174" s="19"/>
      <c r="BB174" s="20">
        <v>0</v>
      </c>
      <c r="BC174" s="2"/>
    </row>
    <row r="175" spans="1:55" ht="15" thickBot="1" x14ac:dyDescent="0.4">
      <c r="A175" s="24" t="s">
        <v>154</v>
      </c>
      <c r="B175" s="25" t="s">
        <v>76</v>
      </c>
      <c r="C175" s="26">
        <v>7488</v>
      </c>
      <c r="D175" s="27">
        <v>6081</v>
      </c>
      <c r="E175" s="27">
        <v>12</v>
      </c>
      <c r="F175" s="27">
        <v>41</v>
      </c>
      <c r="G175" s="27">
        <v>429</v>
      </c>
      <c r="H175" s="27">
        <v>311</v>
      </c>
      <c r="I175" s="27">
        <v>0</v>
      </c>
      <c r="J175" s="27">
        <v>2</v>
      </c>
      <c r="K175" s="27">
        <v>118</v>
      </c>
      <c r="L175" s="27">
        <v>0</v>
      </c>
      <c r="M175" s="27">
        <v>2</v>
      </c>
      <c r="N175" s="27">
        <v>491</v>
      </c>
      <c r="O175" s="27">
        <v>0</v>
      </c>
      <c r="P175" s="27">
        <v>9</v>
      </c>
      <c r="Q175" s="27">
        <v>408</v>
      </c>
      <c r="R175" s="27">
        <v>32</v>
      </c>
      <c r="S175" s="27">
        <v>0</v>
      </c>
      <c r="T175" s="27">
        <v>0</v>
      </c>
      <c r="U175" s="27">
        <v>47</v>
      </c>
      <c r="V175" s="27">
        <v>0</v>
      </c>
      <c r="W175" s="27">
        <v>1</v>
      </c>
      <c r="X175" s="27">
        <v>1191</v>
      </c>
      <c r="Y175" s="27">
        <v>123</v>
      </c>
      <c r="Z175" s="27">
        <v>762</v>
      </c>
      <c r="AA175" s="27">
        <v>2</v>
      </c>
      <c r="AB175" s="27">
        <v>5</v>
      </c>
      <c r="AC175" s="27">
        <v>17</v>
      </c>
      <c r="AD175" s="27">
        <v>7</v>
      </c>
      <c r="AE175" s="27">
        <v>160</v>
      </c>
      <c r="AF175" s="27">
        <v>4</v>
      </c>
      <c r="AG175" s="27">
        <v>9</v>
      </c>
      <c r="AH175" s="27">
        <v>4</v>
      </c>
      <c r="AI175" s="27">
        <v>0</v>
      </c>
      <c r="AJ175" s="27">
        <v>0</v>
      </c>
      <c r="AK175" s="27">
        <v>98</v>
      </c>
      <c r="AL175" s="27">
        <v>3</v>
      </c>
      <c r="AM175" s="27">
        <v>3</v>
      </c>
      <c r="AN175" s="27">
        <v>0</v>
      </c>
      <c r="AO175" s="27">
        <v>0</v>
      </c>
      <c r="AP175" s="27">
        <v>16</v>
      </c>
      <c r="AQ175" s="27">
        <v>2</v>
      </c>
      <c r="AR175" s="27">
        <v>13</v>
      </c>
      <c r="AS175" s="27">
        <v>1</v>
      </c>
      <c r="AT175" s="27">
        <v>0</v>
      </c>
      <c r="AU175" s="27">
        <v>8698</v>
      </c>
      <c r="AV175" s="27">
        <v>0</v>
      </c>
      <c r="AW175" s="27">
        <v>0</v>
      </c>
      <c r="AX175" s="27">
        <v>0</v>
      </c>
      <c r="AY175" s="27">
        <v>0</v>
      </c>
      <c r="AZ175" s="27">
        <v>0</v>
      </c>
      <c r="BA175" s="27">
        <v>0</v>
      </c>
      <c r="BB175" s="28">
        <v>8698</v>
      </c>
      <c r="BC175" s="2"/>
    </row>
    <row r="176" spans="1:55" ht="15" thickTop="1" x14ac:dyDescent="0.3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</row>
    <row r="178" spans="1:233" x14ac:dyDescent="0.35">
      <c r="A178" s="1" t="s">
        <v>81</v>
      </c>
      <c r="C178" s="1" t="s">
        <v>145</v>
      </c>
    </row>
    <row r="179" spans="1:233" ht="15" thickBot="1" x14ac:dyDescent="0.4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  <c r="FY179" s="3"/>
      <c r="FZ179" s="3"/>
      <c r="GA179" s="3"/>
      <c r="GB179" s="3"/>
      <c r="GC179" s="3"/>
      <c r="GD179" s="3"/>
      <c r="GE179" s="3"/>
      <c r="GF179" s="3"/>
      <c r="GG179" s="3"/>
      <c r="GH179" s="3"/>
      <c r="GI179" s="3"/>
      <c r="GJ179" s="3"/>
      <c r="GK179" s="3"/>
      <c r="GL179" s="3"/>
      <c r="GM179" s="3"/>
      <c r="GN179" s="3"/>
      <c r="GO179" s="3"/>
      <c r="GP179" s="3"/>
      <c r="GQ179" s="3"/>
      <c r="GR179" s="3"/>
      <c r="GS179" s="3"/>
      <c r="GT179" s="3"/>
      <c r="GU179" s="3"/>
      <c r="GV179" s="3"/>
      <c r="GW179" s="3"/>
      <c r="GX179" s="3"/>
      <c r="GY179" s="3"/>
      <c r="GZ179" s="3"/>
      <c r="HA179" s="3"/>
      <c r="HB179" s="3"/>
      <c r="HC179" s="3"/>
      <c r="HD179" s="3"/>
      <c r="HE179" s="3"/>
      <c r="HF179" s="3"/>
      <c r="HG179" s="3"/>
      <c r="HH179" s="3"/>
      <c r="HI179" s="3"/>
      <c r="HJ179" s="3"/>
      <c r="HK179" s="3"/>
      <c r="HL179" s="3"/>
      <c r="HM179" s="3"/>
      <c r="HN179" s="3"/>
      <c r="HO179" s="3"/>
      <c r="HP179" s="3"/>
      <c r="HQ179" s="3"/>
      <c r="HR179" s="3"/>
      <c r="HS179" s="3"/>
      <c r="HT179" s="3"/>
      <c r="HU179" s="3"/>
      <c r="HV179" s="3"/>
      <c r="HW179" s="3"/>
      <c r="HX179" s="3"/>
    </row>
    <row r="180" spans="1:233" ht="15" thickTop="1" x14ac:dyDescent="0.35">
      <c r="A180" s="72" t="s">
        <v>0</v>
      </c>
      <c r="B180" s="75" t="s">
        <v>1</v>
      </c>
      <c r="C180" s="78" t="s">
        <v>82</v>
      </c>
      <c r="D180" s="62"/>
      <c r="E180" s="62"/>
      <c r="F180" s="62"/>
      <c r="G180" s="69"/>
      <c r="H180" s="61" t="s">
        <v>87</v>
      </c>
      <c r="I180" s="62"/>
      <c r="J180" s="62"/>
      <c r="K180" s="62"/>
      <c r="L180" s="69"/>
      <c r="M180" s="61" t="s">
        <v>4</v>
      </c>
      <c r="N180" s="62"/>
      <c r="O180" s="62"/>
      <c r="P180" s="62"/>
      <c r="Q180" s="69"/>
      <c r="R180" s="61" t="s">
        <v>5</v>
      </c>
      <c r="S180" s="62"/>
      <c r="T180" s="62"/>
      <c r="U180" s="62"/>
      <c r="V180" s="69"/>
      <c r="W180" s="61" t="s">
        <v>88</v>
      </c>
      <c r="X180" s="62"/>
      <c r="Y180" s="62"/>
      <c r="Z180" s="62"/>
      <c r="AA180" s="69"/>
      <c r="AB180" s="61" t="s">
        <v>8</v>
      </c>
      <c r="AC180" s="62"/>
      <c r="AD180" s="62"/>
      <c r="AE180" s="62"/>
      <c r="AF180" s="69"/>
      <c r="AG180" s="61" t="s">
        <v>9</v>
      </c>
      <c r="AH180" s="62"/>
      <c r="AI180" s="62"/>
      <c r="AJ180" s="62"/>
      <c r="AK180" s="69"/>
      <c r="AL180" s="61" t="s">
        <v>89</v>
      </c>
      <c r="AM180" s="62"/>
      <c r="AN180" s="62"/>
      <c r="AO180" s="62"/>
      <c r="AP180" s="69"/>
      <c r="AQ180" s="61" t="s">
        <v>11</v>
      </c>
      <c r="AR180" s="62"/>
      <c r="AS180" s="62"/>
      <c r="AT180" s="62"/>
      <c r="AU180" s="69"/>
      <c r="AV180" s="61" t="s">
        <v>12</v>
      </c>
      <c r="AW180" s="62"/>
      <c r="AX180" s="62"/>
      <c r="AY180" s="62"/>
      <c r="AZ180" s="69"/>
      <c r="BA180" s="61" t="s">
        <v>90</v>
      </c>
      <c r="BB180" s="62"/>
      <c r="BC180" s="62"/>
      <c r="BD180" s="62"/>
      <c r="BE180" s="69"/>
      <c r="BF180" s="61" t="s">
        <v>14</v>
      </c>
      <c r="BG180" s="62"/>
      <c r="BH180" s="62"/>
      <c r="BI180" s="62"/>
      <c r="BJ180" s="69"/>
      <c r="BK180" s="61" t="s">
        <v>15</v>
      </c>
      <c r="BL180" s="62"/>
      <c r="BM180" s="62"/>
      <c r="BN180" s="62"/>
      <c r="BO180" s="69"/>
      <c r="BP180" s="61" t="s">
        <v>91</v>
      </c>
      <c r="BQ180" s="62"/>
      <c r="BR180" s="62"/>
      <c r="BS180" s="62"/>
      <c r="BT180" s="69"/>
      <c r="BU180" s="61" t="s">
        <v>17</v>
      </c>
      <c r="BV180" s="62"/>
      <c r="BW180" s="62"/>
      <c r="BX180" s="62"/>
      <c r="BY180" s="69"/>
      <c r="BZ180" s="61" t="s">
        <v>18</v>
      </c>
      <c r="CA180" s="62"/>
      <c r="CB180" s="62"/>
      <c r="CC180" s="62"/>
      <c r="CD180" s="69"/>
      <c r="CE180" s="61" t="s">
        <v>19</v>
      </c>
      <c r="CF180" s="62"/>
      <c r="CG180" s="62"/>
      <c r="CH180" s="62"/>
      <c r="CI180" s="69"/>
      <c r="CJ180" s="61" t="s">
        <v>92</v>
      </c>
      <c r="CK180" s="62"/>
      <c r="CL180" s="62"/>
      <c r="CM180" s="62"/>
      <c r="CN180" s="69"/>
      <c r="CO180" s="61" t="s">
        <v>21</v>
      </c>
      <c r="CP180" s="62"/>
      <c r="CQ180" s="62"/>
      <c r="CR180" s="62"/>
      <c r="CS180" s="69"/>
      <c r="CT180" s="61" t="s">
        <v>22</v>
      </c>
      <c r="CU180" s="62"/>
      <c r="CV180" s="62"/>
      <c r="CW180" s="62"/>
      <c r="CX180" s="69"/>
      <c r="CY180" s="61" t="s">
        <v>93</v>
      </c>
      <c r="CZ180" s="62"/>
      <c r="DA180" s="62"/>
      <c r="DB180" s="62"/>
      <c r="DC180" s="69"/>
      <c r="DD180" s="61" t="s">
        <v>94</v>
      </c>
      <c r="DE180" s="62"/>
      <c r="DF180" s="62"/>
      <c r="DG180" s="62"/>
      <c r="DH180" s="69"/>
      <c r="DI180" s="61" t="s">
        <v>95</v>
      </c>
      <c r="DJ180" s="62"/>
      <c r="DK180" s="62"/>
      <c r="DL180" s="62"/>
      <c r="DM180" s="69"/>
      <c r="DN180" s="61" t="s">
        <v>96</v>
      </c>
      <c r="DO180" s="62"/>
      <c r="DP180" s="62"/>
      <c r="DQ180" s="62"/>
      <c r="DR180" s="69"/>
      <c r="DS180" s="61" t="s">
        <v>97</v>
      </c>
      <c r="DT180" s="62"/>
      <c r="DU180" s="62"/>
      <c r="DV180" s="62"/>
      <c r="DW180" s="69"/>
      <c r="DX180" s="61" t="s">
        <v>98</v>
      </c>
      <c r="DY180" s="62"/>
      <c r="DZ180" s="62"/>
      <c r="EA180" s="62"/>
      <c r="EB180" s="69"/>
      <c r="EC180" s="61" t="s">
        <v>99</v>
      </c>
      <c r="ED180" s="62"/>
      <c r="EE180" s="62"/>
      <c r="EF180" s="62"/>
      <c r="EG180" s="69"/>
      <c r="EH180" s="61" t="s">
        <v>100</v>
      </c>
      <c r="EI180" s="62"/>
      <c r="EJ180" s="62"/>
      <c r="EK180" s="62"/>
      <c r="EL180" s="69"/>
      <c r="EM180" s="61" t="s">
        <v>101</v>
      </c>
      <c r="EN180" s="62"/>
      <c r="EO180" s="62"/>
      <c r="EP180" s="62"/>
      <c r="EQ180" s="69"/>
      <c r="ER180" s="61" t="s">
        <v>102</v>
      </c>
      <c r="ES180" s="62"/>
      <c r="ET180" s="62"/>
      <c r="EU180" s="62"/>
      <c r="EV180" s="69"/>
      <c r="EW180" s="61" t="s">
        <v>33</v>
      </c>
      <c r="EX180" s="62"/>
      <c r="EY180" s="62"/>
      <c r="EZ180" s="62"/>
      <c r="FA180" s="69"/>
      <c r="FB180" s="61" t="s">
        <v>34</v>
      </c>
      <c r="FC180" s="62"/>
      <c r="FD180" s="62"/>
      <c r="FE180" s="62"/>
      <c r="FF180" s="69"/>
      <c r="FG180" s="61" t="s">
        <v>35</v>
      </c>
      <c r="FH180" s="62"/>
      <c r="FI180" s="62"/>
      <c r="FJ180" s="62"/>
      <c r="FK180" s="69"/>
      <c r="FL180" s="61" t="s">
        <v>103</v>
      </c>
      <c r="FM180" s="62"/>
      <c r="FN180" s="62"/>
      <c r="FO180" s="62"/>
      <c r="FP180" s="69"/>
      <c r="FQ180" s="61" t="s">
        <v>104</v>
      </c>
      <c r="FR180" s="62"/>
      <c r="FS180" s="62"/>
      <c r="FT180" s="62"/>
      <c r="FU180" s="69"/>
      <c r="FV180" s="61" t="s">
        <v>105</v>
      </c>
      <c r="FW180" s="62"/>
      <c r="FX180" s="62"/>
      <c r="FY180" s="62"/>
      <c r="FZ180" s="69"/>
      <c r="GA180" s="61" t="s">
        <v>106</v>
      </c>
      <c r="GB180" s="62"/>
      <c r="GC180" s="62"/>
      <c r="GD180" s="62"/>
      <c r="GE180" s="69"/>
      <c r="GF180" s="61" t="s">
        <v>40</v>
      </c>
      <c r="GG180" s="62"/>
      <c r="GH180" s="62"/>
      <c r="GI180" s="62"/>
      <c r="GJ180" s="69"/>
      <c r="GK180" s="61" t="s">
        <v>107</v>
      </c>
      <c r="GL180" s="62"/>
      <c r="GM180" s="62"/>
      <c r="GN180" s="62"/>
      <c r="GO180" s="69"/>
      <c r="GP180" s="61" t="s">
        <v>108</v>
      </c>
      <c r="GQ180" s="62"/>
      <c r="GR180" s="62"/>
      <c r="GS180" s="62"/>
      <c r="GT180" s="69"/>
      <c r="GU180" s="61" t="s">
        <v>109</v>
      </c>
      <c r="GV180" s="62"/>
      <c r="GW180" s="62"/>
      <c r="GX180" s="62"/>
      <c r="GY180" s="69"/>
      <c r="GZ180" s="61" t="s">
        <v>110</v>
      </c>
      <c r="HA180" s="62"/>
      <c r="HB180" s="62"/>
      <c r="HC180" s="62"/>
      <c r="HD180" s="69"/>
      <c r="HE180" s="61" t="s">
        <v>45</v>
      </c>
      <c r="HF180" s="62"/>
      <c r="HG180" s="62"/>
      <c r="HH180" s="62"/>
      <c r="HI180" s="69"/>
      <c r="HJ180" s="61" t="s">
        <v>111</v>
      </c>
      <c r="HK180" s="62"/>
      <c r="HL180" s="62"/>
      <c r="HM180" s="62"/>
      <c r="HN180" s="69"/>
      <c r="HO180" s="61" t="s">
        <v>47</v>
      </c>
      <c r="HP180" s="62"/>
      <c r="HQ180" s="62"/>
      <c r="HR180" s="62"/>
      <c r="HS180" s="69"/>
      <c r="HT180" s="61" t="s">
        <v>112</v>
      </c>
      <c r="HU180" s="62"/>
      <c r="HV180" s="62"/>
      <c r="HW180" s="62"/>
      <c r="HX180" s="63"/>
      <c r="HY180" s="2"/>
    </row>
    <row r="181" spans="1:233" ht="15" thickBot="1" x14ac:dyDescent="0.4">
      <c r="A181" s="74"/>
      <c r="B181" s="77"/>
      <c r="C181" s="48" t="s">
        <v>83</v>
      </c>
      <c r="D181" s="49" t="s">
        <v>84</v>
      </c>
      <c r="E181" s="49" t="s">
        <v>85</v>
      </c>
      <c r="F181" s="49" t="s">
        <v>86</v>
      </c>
      <c r="G181" s="50" t="s">
        <v>20</v>
      </c>
      <c r="H181" s="57" t="s">
        <v>83</v>
      </c>
      <c r="I181" s="49" t="s">
        <v>84</v>
      </c>
      <c r="J181" s="49" t="s">
        <v>85</v>
      </c>
      <c r="K181" s="49" t="s">
        <v>86</v>
      </c>
      <c r="L181" s="50" t="s">
        <v>20</v>
      </c>
      <c r="M181" s="57" t="s">
        <v>83</v>
      </c>
      <c r="N181" s="49" t="s">
        <v>84</v>
      </c>
      <c r="O181" s="49" t="s">
        <v>85</v>
      </c>
      <c r="P181" s="49" t="s">
        <v>86</v>
      </c>
      <c r="Q181" s="50" t="s">
        <v>20</v>
      </c>
      <c r="R181" s="57" t="s">
        <v>83</v>
      </c>
      <c r="S181" s="49" t="s">
        <v>84</v>
      </c>
      <c r="T181" s="49" t="s">
        <v>85</v>
      </c>
      <c r="U181" s="49" t="s">
        <v>86</v>
      </c>
      <c r="V181" s="50" t="s">
        <v>20</v>
      </c>
      <c r="W181" s="57" t="s">
        <v>83</v>
      </c>
      <c r="X181" s="49" t="s">
        <v>84</v>
      </c>
      <c r="Y181" s="49" t="s">
        <v>85</v>
      </c>
      <c r="Z181" s="49" t="s">
        <v>86</v>
      </c>
      <c r="AA181" s="50" t="s">
        <v>20</v>
      </c>
      <c r="AB181" s="57" t="s">
        <v>83</v>
      </c>
      <c r="AC181" s="49" t="s">
        <v>84</v>
      </c>
      <c r="AD181" s="49" t="s">
        <v>85</v>
      </c>
      <c r="AE181" s="49" t="s">
        <v>86</v>
      </c>
      <c r="AF181" s="50" t="s">
        <v>20</v>
      </c>
      <c r="AG181" s="57" t="s">
        <v>83</v>
      </c>
      <c r="AH181" s="49" t="s">
        <v>84</v>
      </c>
      <c r="AI181" s="49" t="s">
        <v>85</v>
      </c>
      <c r="AJ181" s="49" t="s">
        <v>86</v>
      </c>
      <c r="AK181" s="50" t="s">
        <v>20</v>
      </c>
      <c r="AL181" s="57" t="s">
        <v>83</v>
      </c>
      <c r="AM181" s="49" t="s">
        <v>84</v>
      </c>
      <c r="AN181" s="49" t="s">
        <v>85</v>
      </c>
      <c r="AO181" s="49" t="s">
        <v>86</v>
      </c>
      <c r="AP181" s="50" t="s">
        <v>20</v>
      </c>
      <c r="AQ181" s="57" t="s">
        <v>83</v>
      </c>
      <c r="AR181" s="49" t="s">
        <v>84</v>
      </c>
      <c r="AS181" s="49" t="s">
        <v>85</v>
      </c>
      <c r="AT181" s="49" t="s">
        <v>86</v>
      </c>
      <c r="AU181" s="50" t="s">
        <v>20</v>
      </c>
      <c r="AV181" s="57" t="s">
        <v>83</v>
      </c>
      <c r="AW181" s="49" t="s">
        <v>84</v>
      </c>
      <c r="AX181" s="49" t="s">
        <v>85</v>
      </c>
      <c r="AY181" s="49" t="s">
        <v>86</v>
      </c>
      <c r="AZ181" s="50" t="s">
        <v>20</v>
      </c>
      <c r="BA181" s="57" t="s">
        <v>83</v>
      </c>
      <c r="BB181" s="49" t="s">
        <v>84</v>
      </c>
      <c r="BC181" s="49" t="s">
        <v>85</v>
      </c>
      <c r="BD181" s="49" t="s">
        <v>86</v>
      </c>
      <c r="BE181" s="50" t="s">
        <v>20</v>
      </c>
      <c r="BF181" s="57" t="s">
        <v>83</v>
      </c>
      <c r="BG181" s="49" t="s">
        <v>84</v>
      </c>
      <c r="BH181" s="49" t="s">
        <v>85</v>
      </c>
      <c r="BI181" s="49" t="s">
        <v>86</v>
      </c>
      <c r="BJ181" s="50" t="s">
        <v>20</v>
      </c>
      <c r="BK181" s="57" t="s">
        <v>83</v>
      </c>
      <c r="BL181" s="49" t="s">
        <v>84</v>
      </c>
      <c r="BM181" s="49" t="s">
        <v>85</v>
      </c>
      <c r="BN181" s="49" t="s">
        <v>86</v>
      </c>
      <c r="BO181" s="50" t="s">
        <v>20</v>
      </c>
      <c r="BP181" s="57" t="s">
        <v>83</v>
      </c>
      <c r="BQ181" s="49" t="s">
        <v>84</v>
      </c>
      <c r="BR181" s="49" t="s">
        <v>85</v>
      </c>
      <c r="BS181" s="49" t="s">
        <v>86</v>
      </c>
      <c r="BT181" s="50" t="s">
        <v>20</v>
      </c>
      <c r="BU181" s="57" t="s">
        <v>83</v>
      </c>
      <c r="BV181" s="49" t="s">
        <v>84</v>
      </c>
      <c r="BW181" s="49" t="s">
        <v>85</v>
      </c>
      <c r="BX181" s="49" t="s">
        <v>86</v>
      </c>
      <c r="BY181" s="50" t="s">
        <v>20</v>
      </c>
      <c r="BZ181" s="57" t="s">
        <v>83</v>
      </c>
      <c r="CA181" s="49" t="s">
        <v>84</v>
      </c>
      <c r="CB181" s="49" t="s">
        <v>85</v>
      </c>
      <c r="CC181" s="49" t="s">
        <v>86</v>
      </c>
      <c r="CD181" s="50" t="s">
        <v>20</v>
      </c>
      <c r="CE181" s="57" t="s">
        <v>83</v>
      </c>
      <c r="CF181" s="49" t="s">
        <v>84</v>
      </c>
      <c r="CG181" s="49" t="s">
        <v>85</v>
      </c>
      <c r="CH181" s="49" t="s">
        <v>86</v>
      </c>
      <c r="CI181" s="50" t="s">
        <v>20</v>
      </c>
      <c r="CJ181" s="57" t="s">
        <v>83</v>
      </c>
      <c r="CK181" s="49" t="s">
        <v>84</v>
      </c>
      <c r="CL181" s="49" t="s">
        <v>85</v>
      </c>
      <c r="CM181" s="49" t="s">
        <v>86</v>
      </c>
      <c r="CN181" s="50" t="s">
        <v>20</v>
      </c>
      <c r="CO181" s="57" t="s">
        <v>83</v>
      </c>
      <c r="CP181" s="49" t="s">
        <v>84</v>
      </c>
      <c r="CQ181" s="49" t="s">
        <v>85</v>
      </c>
      <c r="CR181" s="49" t="s">
        <v>86</v>
      </c>
      <c r="CS181" s="50" t="s">
        <v>20</v>
      </c>
      <c r="CT181" s="57" t="s">
        <v>83</v>
      </c>
      <c r="CU181" s="49" t="s">
        <v>84</v>
      </c>
      <c r="CV181" s="49" t="s">
        <v>85</v>
      </c>
      <c r="CW181" s="49" t="s">
        <v>86</v>
      </c>
      <c r="CX181" s="50" t="s">
        <v>20</v>
      </c>
      <c r="CY181" s="57" t="s">
        <v>83</v>
      </c>
      <c r="CZ181" s="49" t="s">
        <v>84</v>
      </c>
      <c r="DA181" s="49" t="s">
        <v>85</v>
      </c>
      <c r="DB181" s="49" t="s">
        <v>86</v>
      </c>
      <c r="DC181" s="50" t="s">
        <v>20</v>
      </c>
      <c r="DD181" s="57" t="s">
        <v>83</v>
      </c>
      <c r="DE181" s="49" t="s">
        <v>84</v>
      </c>
      <c r="DF181" s="49" t="s">
        <v>85</v>
      </c>
      <c r="DG181" s="49" t="s">
        <v>86</v>
      </c>
      <c r="DH181" s="50" t="s">
        <v>20</v>
      </c>
      <c r="DI181" s="57" t="s">
        <v>83</v>
      </c>
      <c r="DJ181" s="49" t="s">
        <v>84</v>
      </c>
      <c r="DK181" s="49" t="s">
        <v>85</v>
      </c>
      <c r="DL181" s="49" t="s">
        <v>86</v>
      </c>
      <c r="DM181" s="50" t="s">
        <v>20</v>
      </c>
      <c r="DN181" s="57" t="s">
        <v>83</v>
      </c>
      <c r="DO181" s="49" t="s">
        <v>84</v>
      </c>
      <c r="DP181" s="49" t="s">
        <v>85</v>
      </c>
      <c r="DQ181" s="49" t="s">
        <v>86</v>
      </c>
      <c r="DR181" s="50" t="s">
        <v>20</v>
      </c>
      <c r="DS181" s="57" t="s">
        <v>83</v>
      </c>
      <c r="DT181" s="49" t="s">
        <v>84</v>
      </c>
      <c r="DU181" s="49" t="s">
        <v>85</v>
      </c>
      <c r="DV181" s="49" t="s">
        <v>86</v>
      </c>
      <c r="DW181" s="50" t="s">
        <v>20</v>
      </c>
      <c r="DX181" s="57" t="s">
        <v>83</v>
      </c>
      <c r="DY181" s="49" t="s">
        <v>84</v>
      </c>
      <c r="DZ181" s="49" t="s">
        <v>85</v>
      </c>
      <c r="EA181" s="49" t="s">
        <v>86</v>
      </c>
      <c r="EB181" s="50" t="s">
        <v>20</v>
      </c>
      <c r="EC181" s="57" t="s">
        <v>83</v>
      </c>
      <c r="ED181" s="49" t="s">
        <v>84</v>
      </c>
      <c r="EE181" s="49" t="s">
        <v>85</v>
      </c>
      <c r="EF181" s="49" t="s">
        <v>86</v>
      </c>
      <c r="EG181" s="50" t="s">
        <v>20</v>
      </c>
      <c r="EH181" s="57" t="s">
        <v>83</v>
      </c>
      <c r="EI181" s="49" t="s">
        <v>84</v>
      </c>
      <c r="EJ181" s="49" t="s">
        <v>85</v>
      </c>
      <c r="EK181" s="49" t="s">
        <v>86</v>
      </c>
      <c r="EL181" s="50" t="s">
        <v>20</v>
      </c>
      <c r="EM181" s="57" t="s">
        <v>83</v>
      </c>
      <c r="EN181" s="49" t="s">
        <v>84</v>
      </c>
      <c r="EO181" s="49" t="s">
        <v>85</v>
      </c>
      <c r="EP181" s="49" t="s">
        <v>86</v>
      </c>
      <c r="EQ181" s="50" t="s">
        <v>20</v>
      </c>
      <c r="ER181" s="57" t="s">
        <v>83</v>
      </c>
      <c r="ES181" s="49" t="s">
        <v>84</v>
      </c>
      <c r="ET181" s="49" t="s">
        <v>85</v>
      </c>
      <c r="EU181" s="49" t="s">
        <v>86</v>
      </c>
      <c r="EV181" s="50" t="s">
        <v>20</v>
      </c>
      <c r="EW181" s="57" t="s">
        <v>83</v>
      </c>
      <c r="EX181" s="49" t="s">
        <v>84</v>
      </c>
      <c r="EY181" s="49" t="s">
        <v>85</v>
      </c>
      <c r="EZ181" s="49" t="s">
        <v>86</v>
      </c>
      <c r="FA181" s="50" t="s">
        <v>20</v>
      </c>
      <c r="FB181" s="57" t="s">
        <v>83</v>
      </c>
      <c r="FC181" s="49" t="s">
        <v>84</v>
      </c>
      <c r="FD181" s="49" t="s">
        <v>85</v>
      </c>
      <c r="FE181" s="49" t="s">
        <v>86</v>
      </c>
      <c r="FF181" s="50" t="s">
        <v>20</v>
      </c>
      <c r="FG181" s="57" t="s">
        <v>83</v>
      </c>
      <c r="FH181" s="49" t="s">
        <v>84</v>
      </c>
      <c r="FI181" s="49" t="s">
        <v>85</v>
      </c>
      <c r="FJ181" s="49" t="s">
        <v>86</v>
      </c>
      <c r="FK181" s="50" t="s">
        <v>20</v>
      </c>
      <c r="FL181" s="57" t="s">
        <v>83</v>
      </c>
      <c r="FM181" s="49" t="s">
        <v>84</v>
      </c>
      <c r="FN181" s="49" t="s">
        <v>85</v>
      </c>
      <c r="FO181" s="49" t="s">
        <v>86</v>
      </c>
      <c r="FP181" s="50" t="s">
        <v>20</v>
      </c>
      <c r="FQ181" s="57" t="s">
        <v>83</v>
      </c>
      <c r="FR181" s="49" t="s">
        <v>84</v>
      </c>
      <c r="FS181" s="49" t="s">
        <v>85</v>
      </c>
      <c r="FT181" s="49" t="s">
        <v>86</v>
      </c>
      <c r="FU181" s="50" t="s">
        <v>20</v>
      </c>
      <c r="FV181" s="57" t="s">
        <v>83</v>
      </c>
      <c r="FW181" s="49" t="s">
        <v>84</v>
      </c>
      <c r="FX181" s="49" t="s">
        <v>85</v>
      </c>
      <c r="FY181" s="49" t="s">
        <v>86</v>
      </c>
      <c r="FZ181" s="50" t="s">
        <v>20</v>
      </c>
      <c r="GA181" s="57" t="s">
        <v>83</v>
      </c>
      <c r="GB181" s="49" t="s">
        <v>84</v>
      </c>
      <c r="GC181" s="49" t="s">
        <v>85</v>
      </c>
      <c r="GD181" s="49" t="s">
        <v>86</v>
      </c>
      <c r="GE181" s="50" t="s">
        <v>20</v>
      </c>
      <c r="GF181" s="57" t="s">
        <v>83</v>
      </c>
      <c r="GG181" s="49" t="s">
        <v>84</v>
      </c>
      <c r="GH181" s="49" t="s">
        <v>85</v>
      </c>
      <c r="GI181" s="49" t="s">
        <v>86</v>
      </c>
      <c r="GJ181" s="50" t="s">
        <v>20</v>
      </c>
      <c r="GK181" s="57" t="s">
        <v>83</v>
      </c>
      <c r="GL181" s="49" t="s">
        <v>84</v>
      </c>
      <c r="GM181" s="49" t="s">
        <v>85</v>
      </c>
      <c r="GN181" s="49" t="s">
        <v>86</v>
      </c>
      <c r="GO181" s="50" t="s">
        <v>20</v>
      </c>
      <c r="GP181" s="57" t="s">
        <v>83</v>
      </c>
      <c r="GQ181" s="49" t="s">
        <v>84</v>
      </c>
      <c r="GR181" s="49" t="s">
        <v>85</v>
      </c>
      <c r="GS181" s="49" t="s">
        <v>86</v>
      </c>
      <c r="GT181" s="50" t="s">
        <v>20</v>
      </c>
      <c r="GU181" s="57" t="s">
        <v>83</v>
      </c>
      <c r="GV181" s="49" t="s">
        <v>84</v>
      </c>
      <c r="GW181" s="49" t="s">
        <v>85</v>
      </c>
      <c r="GX181" s="49" t="s">
        <v>86</v>
      </c>
      <c r="GY181" s="50" t="s">
        <v>20</v>
      </c>
      <c r="GZ181" s="57" t="s">
        <v>83</v>
      </c>
      <c r="HA181" s="49" t="s">
        <v>84</v>
      </c>
      <c r="HB181" s="49" t="s">
        <v>85</v>
      </c>
      <c r="HC181" s="49" t="s">
        <v>86</v>
      </c>
      <c r="HD181" s="50" t="s">
        <v>20</v>
      </c>
      <c r="HE181" s="57" t="s">
        <v>83</v>
      </c>
      <c r="HF181" s="49" t="s">
        <v>84</v>
      </c>
      <c r="HG181" s="49" t="s">
        <v>85</v>
      </c>
      <c r="HH181" s="49" t="s">
        <v>86</v>
      </c>
      <c r="HI181" s="50" t="s">
        <v>20</v>
      </c>
      <c r="HJ181" s="57" t="s">
        <v>83</v>
      </c>
      <c r="HK181" s="49" t="s">
        <v>84</v>
      </c>
      <c r="HL181" s="49" t="s">
        <v>85</v>
      </c>
      <c r="HM181" s="49" t="s">
        <v>86</v>
      </c>
      <c r="HN181" s="50" t="s">
        <v>20</v>
      </c>
      <c r="HO181" s="57" t="s">
        <v>83</v>
      </c>
      <c r="HP181" s="49" t="s">
        <v>84</v>
      </c>
      <c r="HQ181" s="49" t="s">
        <v>85</v>
      </c>
      <c r="HR181" s="49" t="s">
        <v>86</v>
      </c>
      <c r="HS181" s="50" t="s">
        <v>20</v>
      </c>
      <c r="HT181" s="57" t="s">
        <v>83</v>
      </c>
      <c r="HU181" s="49" t="s">
        <v>84</v>
      </c>
      <c r="HV181" s="49" t="s">
        <v>85</v>
      </c>
      <c r="HW181" s="49" t="s">
        <v>86</v>
      </c>
      <c r="HX181" s="58" t="s">
        <v>20</v>
      </c>
      <c r="HY181" s="2"/>
    </row>
    <row r="182" spans="1:233" ht="15" thickTop="1" x14ac:dyDescent="0.35">
      <c r="A182" s="9">
        <v>1</v>
      </c>
      <c r="B182" s="10" t="s">
        <v>53</v>
      </c>
      <c r="C182" s="15">
        <v>97671.262230000095</v>
      </c>
      <c r="D182" s="16">
        <v>30176.863799999999</v>
      </c>
      <c r="E182" s="16">
        <v>0</v>
      </c>
      <c r="F182" s="16">
        <v>0</v>
      </c>
      <c r="G182" s="51">
        <v>0</v>
      </c>
      <c r="H182" s="54">
        <v>71008.737570000099</v>
      </c>
      <c r="I182" s="16">
        <v>4170.7313100000001</v>
      </c>
      <c r="J182" s="16"/>
      <c r="K182" s="16"/>
      <c r="L182" s="51"/>
      <c r="M182" s="54"/>
      <c r="N182" s="16"/>
      <c r="O182" s="16"/>
      <c r="P182" s="16"/>
      <c r="Q182" s="51"/>
      <c r="R182" s="54"/>
      <c r="S182" s="16"/>
      <c r="T182" s="16"/>
      <c r="U182" s="16"/>
      <c r="V182" s="51"/>
      <c r="W182" s="54">
        <v>9506.3101499999993</v>
      </c>
      <c r="X182" s="16">
        <v>252.57057</v>
      </c>
      <c r="Y182" s="16"/>
      <c r="Z182" s="16"/>
      <c r="AA182" s="51"/>
      <c r="AB182" s="54"/>
      <c r="AC182" s="16"/>
      <c r="AD182" s="16"/>
      <c r="AE182" s="16"/>
      <c r="AF182" s="51"/>
      <c r="AG182" s="54"/>
      <c r="AH182" s="16"/>
      <c r="AI182" s="16"/>
      <c r="AJ182" s="16"/>
      <c r="AK182" s="51"/>
      <c r="AL182" s="54">
        <v>3158.1420600000001</v>
      </c>
      <c r="AM182" s="16">
        <v>1069.1946700000001</v>
      </c>
      <c r="AN182" s="16"/>
      <c r="AO182" s="16"/>
      <c r="AP182" s="51"/>
      <c r="AQ182" s="54"/>
      <c r="AR182" s="16"/>
      <c r="AS182" s="16"/>
      <c r="AT182" s="16"/>
      <c r="AU182" s="51"/>
      <c r="AV182" s="54"/>
      <c r="AW182" s="16"/>
      <c r="AX182" s="16"/>
      <c r="AY182" s="16"/>
      <c r="AZ182" s="51"/>
      <c r="BA182" s="54">
        <v>6675.4162100000003</v>
      </c>
      <c r="BB182" s="16">
        <v>16951.521379999998</v>
      </c>
      <c r="BC182" s="16"/>
      <c r="BD182" s="16"/>
      <c r="BE182" s="51"/>
      <c r="BF182" s="54"/>
      <c r="BG182" s="16"/>
      <c r="BH182" s="16"/>
      <c r="BI182" s="16"/>
      <c r="BJ182" s="51"/>
      <c r="BK182" s="54"/>
      <c r="BL182" s="16"/>
      <c r="BM182" s="16"/>
      <c r="BN182" s="16"/>
      <c r="BO182" s="51"/>
      <c r="BP182" s="54">
        <v>4891.5893500000002</v>
      </c>
      <c r="BQ182" s="16">
        <v>6876.5516900000002</v>
      </c>
      <c r="BR182" s="16"/>
      <c r="BS182" s="16"/>
      <c r="BT182" s="51"/>
      <c r="BU182" s="54">
        <v>206.82927000000001</v>
      </c>
      <c r="BV182" s="16">
        <v>249.45249999999999</v>
      </c>
      <c r="BW182" s="16"/>
      <c r="BX182" s="16"/>
      <c r="BY182" s="51"/>
      <c r="BZ182" s="54"/>
      <c r="CA182" s="16"/>
      <c r="CB182" s="16"/>
      <c r="CC182" s="16"/>
      <c r="CD182" s="51"/>
      <c r="CE182" s="54"/>
      <c r="CF182" s="16"/>
      <c r="CG182" s="16"/>
      <c r="CH182" s="16"/>
      <c r="CI182" s="51"/>
      <c r="CJ182" s="54">
        <v>2224.2376199999999</v>
      </c>
      <c r="CK182" s="16">
        <v>606.84168</v>
      </c>
      <c r="CL182" s="16"/>
      <c r="CM182" s="16"/>
      <c r="CN182" s="51"/>
      <c r="CO182" s="54"/>
      <c r="CP182" s="16"/>
      <c r="CQ182" s="16"/>
      <c r="CR182" s="16"/>
      <c r="CS182" s="51"/>
      <c r="CT182" s="54"/>
      <c r="CU182" s="16"/>
      <c r="CV182" s="16"/>
      <c r="CW182" s="16"/>
      <c r="CX182" s="51"/>
      <c r="CY182" s="54">
        <v>25691.573649999998</v>
      </c>
      <c r="CZ182" s="16">
        <v>4305.92166</v>
      </c>
      <c r="DA182" s="16">
        <v>0</v>
      </c>
      <c r="DB182" s="16">
        <v>0</v>
      </c>
      <c r="DC182" s="51">
        <v>0</v>
      </c>
      <c r="DD182" s="54">
        <v>2770.3901000000001</v>
      </c>
      <c r="DE182" s="16">
        <v>601.58113000000003</v>
      </c>
      <c r="DF182" s="16"/>
      <c r="DG182" s="16"/>
      <c r="DH182" s="51"/>
      <c r="DI182" s="54">
        <v>7909.4480100000001</v>
      </c>
      <c r="DJ182" s="16">
        <v>1605.32672</v>
      </c>
      <c r="DK182" s="16"/>
      <c r="DL182" s="16"/>
      <c r="DM182" s="51"/>
      <c r="DN182" s="54">
        <v>115</v>
      </c>
      <c r="DO182" s="16">
        <v>0</v>
      </c>
      <c r="DP182" s="16"/>
      <c r="DQ182" s="16"/>
      <c r="DR182" s="51"/>
      <c r="DS182" s="54">
        <v>629</v>
      </c>
      <c r="DT182" s="16">
        <v>429.59</v>
      </c>
      <c r="DU182" s="16"/>
      <c r="DV182" s="16"/>
      <c r="DW182" s="51"/>
      <c r="DX182" s="54">
        <v>311.79021999999998</v>
      </c>
      <c r="DY182" s="16">
        <v>504.75062000000003</v>
      </c>
      <c r="DZ182" s="16"/>
      <c r="EA182" s="16"/>
      <c r="EB182" s="51"/>
      <c r="EC182" s="54">
        <v>111.53</v>
      </c>
      <c r="ED182" s="16">
        <v>0</v>
      </c>
      <c r="EE182" s="16"/>
      <c r="EF182" s="16"/>
      <c r="EG182" s="51"/>
      <c r="EH182" s="54">
        <v>11803.054889999999</v>
      </c>
      <c r="EI182" s="16">
        <v>0</v>
      </c>
      <c r="EJ182" s="16"/>
      <c r="EK182" s="16"/>
      <c r="EL182" s="51"/>
      <c r="EM182" s="54"/>
      <c r="EN182" s="16"/>
      <c r="EO182" s="16"/>
      <c r="EP182" s="16"/>
      <c r="EQ182" s="51"/>
      <c r="ER182" s="54">
        <v>168.49832000000001</v>
      </c>
      <c r="ES182" s="16">
        <v>0</v>
      </c>
      <c r="ET182" s="16"/>
      <c r="EU182" s="16"/>
      <c r="EV182" s="51"/>
      <c r="EW182" s="54">
        <v>207.50426999999999</v>
      </c>
      <c r="EX182" s="16">
        <v>0</v>
      </c>
      <c r="EY182" s="16"/>
      <c r="EZ182" s="16"/>
      <c r="FA182" s="51"/>
      <c r="FB182" s="54"/>
      <c r="FC182" s="16"/>
      <c r="FD182" s="16"/>
      <c r="FE182" s="16"/>
      <c r="FF182" s="51"/>
      <c r="FG182" s="54"/>
      <c r="FH182" s="16"/>
      <c r="FI182" s="16"/>
      <c r="FJ182" s="16"/>
      <c r="FK182" s="51"/>
      <c r="FL182" s="54">
        <v>1665.3578399999999</v>
      </c>
      <c r="FM182" s="16">
        <v>1164.67319</v>
      </c>
      <c r="FN182" s="16"/>
      <c r="FO182" s="16"/>
      <c r="FP182" s="51"/>
      <c r="FQ182" s="54">
        <v>0</v>
      </c>
      <c r="FR182" s="16">
        <v>4563.2961299999997</v>
      </c>
      <c r="FS182" s="16">
        <v>0</v>
      </c>
      <c r="FT182" s="16">
        <v>0</v>
      </c>
      <c r="FU182" s="51">
        <v>0</v>
      </c>
      <c r="FV182" s="54">
        <v>0</v>
      </c>
      <c r="FW182" s="16">
        <v>4563.2961299999997</v>
      </c>
      <c r="FX182" s="16"/>
      <c r="FY182" s="16"/>
      <c r="FZ182" s="51"/>
      <c r="GA182" s="54"/>
      <c r="GB182" s="16"/>
      <c r="GC182" s="16"/>
      <c r="GD182" s="16"/>
      <c r="GE182" s="51"/>
      <c r="GF182" s="54"/>
      <c r="GG182" s="16"/>
      <c r="GH182" s="16"/>
      <c r="GI182" s="16"/>
      <c r="GJ182" s="51"/>
      <c r="GK182" s="54">
        <v>0</v>
      </c>
      <c r="GL182" s="16">
        <v>0</v>
      </c>
      <c r="GM182" s="16">
        <v>0</v>
      </c>
      <c r="GN182" s="16">
        <v>0</v>
      </c>
      <c r="GO182" s="51">
        <v>0</v>
      </c>
      <c r="GP182" s="54"/>
      <c r="GQ182" s="16"/>
      <c r="GR182" s="16"/>
      <c r="GS182" s="16"/>
      <c r="GT182" s="51"/>
      <c r="GU182" s="54"/>
      <c r="GV182" s="16"/>
      <c r="GW182" s="16"/>
      <c r="GX182" s="16"/>
      <c r="GY182" s="51"/>
      <c r="GZ182" s="54"/>
      <c r="HA182" s="16"/>
      <c r="HB182" s="16"/>
      <c r="HC182" s="16"/>
      <c r="HD182" s="51"/>
      <c r="HE182" s="54"/>
      <c r="HF182" s="16"/>
      <c r="HG182" s="16"/>
      <c r="HH182" s="16"/>
      <c r="HI182" s="51"/>
      <c r="HJ182" s="54">
        <v>123362.83588</v>
      </c>
      <c r="HK182" s="16">
        <v>39046.081590000002</v>
      </c>
      <c r="HL182" s="16">
        <v>0</v>
      </c>
      <c r="HM182" s="16">
        <v>0</v>
      </c>
      <c r="HN182" s="51">
        <v>0</v>
      </c>
      <c r="HO182" s="54">
        <v>0</v>
      </c>
      <c r="HP182" s="16">
        <v>0</v>
      </c>
      <c r="HQ182" s="16">
        <v>0</v>
      </c>
      <c r="HR182" s="16">
        <v>0</v>
      </c>
      <c r="HS182" s="51">
        <v>0</v>
      </c>
      <c r="HT182" s="54">
        <v>123362.83588</v>
      </c>
      <c r="HU182" s="16">
        <v>39046.081590000002</v>
      </c>
      <c r="HV182" s="16">
        <v>0</v>
      </c>
      <c r="HW182" s="16">
        <v>0</v>
      </c>
      <c r="HX182" s="17">
        <v>0</v>
      </c>
      <c r="HY182" s="2"/>
    </row>
    <row r="183" spans="1:233" x14ac:dyDescent="0.35">
      <c r="A183" s="5">
        <v>2</v>
      </c>
      <c r="B183" s="7" t="s">
        <v>54</v>
      </c>
      <c r="C183" s="18">
        <v>24927.496719999999</v>
      </c>
      <c r="D183" s="19">
        <v>35627.861699900001</v>
      </c>
      <c r="E183" s="19">
        <v>0</v>
      </c>
      <c r="F183" s="19">
        <v>0</v>
      </c>
      <c r="G183" s="52">
        <v>0</v>
      </c>
      <c r="H183" s="55">
        <v>6429.3996200000001</v>
      </c>
      <c r="I183" s="19">
        <v>1431.2728300000001</v>
      </c>
      <c r="J183" s="19">
        <v>0</v>
      </c>
      <c r="K183" s="19">
        <v>0</v>
      </c>
      <c r="L183" s="52">
        <v>0</v>
      </c>
      <c r="M183" s="55">
        <v>156.13959</v>
      </c>
      <c r="N183" s="19">
        <v>0</v>
      </c>
      <c r="O183" s="19">
        <v>0</v>
      </c>
      <c r="P183" s="19">
        <v>0</v>
      </c>
      <c r="Q183" s="52">
        <v>0</v>
      </c>
      <c r="R183" s="55">
        <v>0</v>
      </c>
      <c r="S183" s="19">
        <v>0</v>
      </c>
      <c r="T183" s="19">
        <v>0</v>
      </c>
      <c r="U183" s="19">
        <v>0</v>
      </c>
      <c r="V183" s="52">
        <v>0</v>
      </c>
      <c r="W183" s="55">
        <v>10984.95824</v>
      </c>
      <c r="X183" s="19">
        <v>1474.0937899999999</v>
      </c>
      <c r="Y183" s="19">
        <v>0</v>
      </c>
      <c r="Z183" s="19">
        <v>0</v>
      </c>
      <c r="AA183" s="52">
        <v>0</v>
      </c>
      <c r="AB183" s="55">
        <v>0</v>
      </c>
      <c r="AC183" s="19">
        <v>0</v>
      </c>
      <c r="AD183" s="19">
        <v>0</v>
      </c>
      <c r="AE183" s="19">
        <v>0</v>
      </c>
      <c r="AF183" s="52">
        <v>0</v>
      </c>
      <c r="AG183" s="55">
        <v>0</v>
      </c>
      <c r="AH183" s="19">
        <v>0</v>
      </c>
      <c r="AI183" s="19">
        <v>0</v>
      </c>
      <c r="AJ183" s="19">
        <v>0</v>
      </c>
      <c r="AK183" s="52">
        <v>0</v>
      </c>
      <c r="AL183" s="55">
        <v>5252.9865099999997</v>
      </c>
      <c r="AM183" s="19">
        <v>9647.7217099000009</v>
      </c>
      <c r="AN183" s="19">
        <v>0</v>
      </c>
      <c r="AO183" s="19">
        <v>0</v>
      </c>
      <c r="AP183" s="52">
        <v>0</v>
      </c>
      <c r="AQ183" s="55">
        <v>0</v>
      </c>
      <c r="AR183" s="19">
        <v>0</v>
      </c>
      <c r="AS183" s="19">
        <v>0</v>
      </c>
      <c r="AT183" s="19">
        <v>0</v>
      </c>
      <c r="AU183" s="52">
        <v>0</v>
      </c>
      <c r="AV183" s="55">
        <v>0</v>
      </c>
      <c r="AW183" s="19">
        <v>0</v>
      </c>
      <c r="AX183" s="19">
        <v>0</v>
      </c>
      <c r="AY183" s="19">
        <v>0</v>
      </c>
      <c r="AZ183" s="52">
        <v>0</v>
      </c>
      <c r="BA183" s="55">
        <v>0</v>
      </c>
      <c r="BB183" s="19">
        <v>13407.9383</v>
      </c>
      <c r="BC183" s="19">
        <v>0</v>
      </c>
      <c r="BD183" s="19">
        <v>0</v>
      </c>
      <c r="BE183" s="52">
        <v>0</v>
      </c>
      <c r="BF183" s="55">
        <v>0</v>
      </c>
      <c r="BG183" s="19">
        <v>0</v>
      </c>
      <c r="BH183" s="19">
        <v>0</v>
      </c>
      <c r="BI183" s="19">
        <v>0</v>
      </c>
      <c r="BJ183" s="52">
        <v>0</v>
      </c>
      <c r="BK183" s="55">
        <v>0</v>
      </c>
      <c r="BL183" s="19">
        <v>0</v>
      </c>
      <c r="BM183" s="19">
        <v>0</v>
      </c>
      <c r="BN183" s="19">
        <v>0</v>
      </c>
      <c r="BO183" s="52">
        <v>0</v>
      </c>
      <c r="BP183" s="55">
        <v>2220.5545499999998</v>
      </c>
      <c r="BQ183" s="19">
        <v>9666.8350700000101</v>
      </c>
      <c r="BR183" s="19">
        <v>0</v>
      </c>
      <c r="BS183" s="19">
        <v>0</v>
      </c>
      <c r="BT183" s="52">
        <v>0</v>
      </c>
      <c r="BU183" s="55">
        <v>0</v>
      </c>
      <c r="BV183" s="19">
        <v>0</v>
      </c>
      <c r="BW183" s="19">
        <v>0</v>
      </c>
      <c r="BX183" s="19">
        <v>0</v>
      </c>
      <c r="BY183" s="52">
        <v>0</v>
      </c>
      <c r="BZ183" s="55">
        <v>0</v>
      </c>
      <c r="CA183" s="19">
        <v>0</v>
      </c>
      <c r="CB183" s="19">
        <v>0</v>
      </c>
      <c r="CC183" s="19">
        <v>0</v>
      </c>
      <c r="CD183" s="52">
        <v>0</v>
      </c>
      <c r="CE183" s="55">
        <v>0</v>
      </c>
      <c r="CF183" s="19">
        <v>0</v>
      </c>
      <c r="CG183" s="19">
        <v>0</v>
      </c>
      <c r="CH183" s="19">
        <v>0</v>
      </c>
      <c r="CI183" s="52">
        <v>0</v>
      </c>
      <c r="CJ183" s="55">
        <v>39.597799999999999</v>
      </c>
      <c r="CK183" s="19">
        <v>0</v>
      </c>
      <c r="CL183" s="19">
        <v>0</v>
      </c>
      <c r="CM183" s="19">
        <v>0</v>
      </c>
      <c r="CN183" s="52">
        <v>0</v>
      </c>
      <c r="CO183" s="55">
        <v>0</v>
      </c>
      <c r="CP183" s="19">
        <v>0</v>
      </c>
      <c r="CQ183" s="19">
        <v>0</v>
      </c>
      <c r="CR183" s="19">
        <v>0</v>
      </c>
      <c r="CS183" s="52">
        <v>0</v>
      </c>
      <c r="CT183" s="55">
        <v>0</v>
      </c>
      <c r="CU183" s="19">
        <v>0</v>
      </c>
      <c r="CV183" s="19">
        <v>0</v>
      </c>
      <c r="CW183" s="19">
        <v>0</v>
      </c>
      <c r="CX183" s="52">
        <v>0</v>
      </c>
      <c r="CY183" s="55">
        <v>597556.75986999995</v>
      </c>
      <c r="CZ183" s="19">
        <v>39834.399719234003</v>
      </c>
      <c r="DA183" s="19">
        <v>0</v>
      </c>
      <c r="DB183" s="19">
        <v>0</v>
      </c>
      <c r="DC183" s="52">
        <v>0</v>
      </c>
      <c r="DD183" s="55">
        <v>13709.115110000001</v>
      </c>
      <c r="DE183" s="19">
        <v>692.27840000000003</v>
      </c>
      <c r="DF183" s="19">
        <v>0</v>
      </c>
      <c r="DG183" s="19">
        <v>0</v>
      </c>
      <c r="DH183" s="52">
        <v>0</v>
      </c>
      <c r="DI183" s="55">
        <v>556072.07583999995</v>
      </c>
      <c r="DJ183" s="19">
        <v>16787.845881797999</v>
      </c>
      <c r="DK183" s="19">
        <v>0</v>
      </c>
      <c r="DL183" s="19">
        <v>0</v>
      </c>
      <c r="DM183" s="52">
        <v>0</v>
      </c>
      <c r="DN183" s="55">
        <v>23.501999999999999</v>
      </c>
      <c r="DO183" s="19">
        <v>0</v>
      </c>
      <c r="DP183" s="19">
        <v>0</v>
      </c>
      <c r="DQ183" s="19">
        <v>0</v>
      </c>
      <c r="DR183" s="52">
        <v>0</v>
      </c>
      <c r="DS183" s="55">
        <v>0</v>
      </c>
      <c r="DT183" s="19">
        <v>0</v>
      </c>
      <c r="DU183" s="19">
        <v>0</v>
      </c>
      <c r="DV183" s="19">
        <v>0</v>
      </c>
      <c r="DW183" s="52">
        <v>0</v>
      </c>
      <c r="DX183" s="55">
        <v>0</v>
      </c>
      <c r="DY183" s="19">
        <v>763.66679999999997</v>
      </c>
      <c r="DZ183" s="19">
        <v>0</v>
      </c>
      <c r="EA183" s="19">
        <v>0</v>
      </c>
      <c r="EB183" s="52">
        <v>0</v>
      </c>
      <c r="EC183" s="55">
        <v>490</v>
      </c>
      <c r="ED183" s="19">
        <v>984.96524999999997</v>
      </c>
      <c r="EE183" s="19">
        <v>0</v>
      </c>
      <c r="EF183" s="19">
        <v>0</v>
      </c>
      <c r="EG183" s="52">
        <v>0</v>
      </c>
      <c r="EH183" s="55">
        <v>15272.34951</v>
      </c>
      <c r="EI183" s="19">
        <v>0</v>
      </c>
      <c r="EJ183" s="19">
        <v>0</v>
      </c>
      <c r="EK183" s="19">
        <v>0</v>
      </c>
      <c r="EL183" s="52">
        <v>0</v>
      </c>
      <c r="EM183" s="55">
        <v>0</v>
      </c>
      <c r="EN183" s="19">
        <v>0</v>
      </c>
      <c r="EO183" s="19">
        <v>0</v>
      </c>
      <c r="EP183" s="19">
        <v>0</v>
      </c>
      <c r="EQ183" s="52">
        <v>0</v>
      </c>
      <c r="ER183" s="55">
        <v>627.91962000000001</v>
      </c>
      <c r="ES183" s="19">
        <v>505.39292743599998</v>
      </c>
      <c r="ET183" s="19">
        <v>0</v>
      </c>
      <c r="EU183" s="19">
        <v>0</v>
      </c>
      <c r="EV183" s="52">
        <v>0</v>
      </c>
      <c r="EW183" s="55">
        <v>4488.9543800000001</v>
      </c>
      <c r="EX183" s="19">
        <v>176.87907999999999</v>
      </c>
      <c r="EY183" s="19">
        <v>0</v>
      </c>
      <c r="EZ183" s="19">
        <v>0</v>
      </c>
      <c r="FA183" s="52">
        <v>0</v>
      </c>
      <c r="FB183" s="55">
        <v>0</v>
      </c>
      <c r="FC183" s="19">
        <v>0</v>
      </c>
      <c r="FD183" s="19">
        <v>0</v>
      </c>
      <c r="FE183" s="19">
        <v>0</v>
      </c>
      <c r="FF183" s="52">
        <v>0</v>
      </c>
      <c r="FG183" s="55">
        <v>0</v>
      </c>
      <c r="FH183" s="19">
        <v>0</v>
      </c>
      <c r="FI183" s="19">
        <v>0</v>
      </c>
      <c r="FJ183" s="19">
        <v>0</v>
      </c>
      <c r="FK183" s="52">
        <v>0</v>
      </c>
      <c r="FL183" s="55">
        <v>6872.8434100000004</v>
      </c>
      <c r="FM183" s="19">
        <v>19923.37138</v>
      </c>
      <c r="FN183" s="19">
        <v>0</v>
      </c>
      <c r="FO183" s="19">
        <v>0</v>
      </c>
      <c r="FP183" s="52">
        <v>0</v>
      </c>
      <c r="FQ183" s="55">
        <v>3168.5564300000001</v>
      </c>
      <c r="FR183" s="19">
        <v>7399.2547311910002</v>
      </c>
      <c r="FS183" s="19">
        <v>0</v>
      </c>
      <c r="FT183" s="19">
        <v>0</v>
      </c>
      <c r="FU183" s="52">
        <v>0</v>
      </c>
      <c r="FV183" s="55">
        <v>0</v>
      </c>
      <c r="FW183" s="19">
        <v>359.825805801</v>
      </c>
      <c r="FX183" s="19">
        <v>0</v>
      </c>
      <c r="FY183" s="19">
        <v>0</v>
      </c>
      <c r="FZ183" s="52">
        <v>0</v>
      </c>
      <c r="GA183" s="55">
        <v>2734.1383300000002</v>
      </c>
      <c r="GB183" s="19">
        <v>7039.4289253899997</v>
      </c>
      <c r="GC183" s="19">
        <v>0</v>
      </c>
      <c r="GD183" s="19">
        <v>0</v>
      </c>
      <c r="GE183" s="52">
        <v>0</v>
      </c>
      <c r="GF183" s="55">
        <v>434.41809999999998</v>
      </c>
      <c r="GG183" s="19">
        <v>0</v>
      </c>
      <c r="GH183" s="19">
        <v>0</v>
      </c>
      <c r="GI183" s="19">
        <v>0</v>
      </c>
      <c r="GJ183" s="52">
        <v>0</v>
      </c>
      <c r="GK183" s="55">
        <v>0</v>
      </c>
      <c r="GL183" s="19">
        <v>0</v>
      </c>
      <c r="GM183" s="19">
        <v>0</v>
      </c>
      <c r="GN183" s="19">
        <v>0</v>
      </c>
      <c r="GO183" s="52">
        <v>0</v>
      </c>
      <c r="GP183" s="55">
        <v>0</v>
      </c>
      <c r="GQ183" s="19">
        <v>0</v>
      </c>
      <c r="GR183" s="19">
        <v>0</v>
      </c>
      <c r="GS183" s="19">
        <v>0</v>
      </c>
      <c r="GT183" s="52">
        <v>0</v>
      </c>
      <c r="GU183" s="55">
        <v>0</v>
      </c>
      <c r="GV183" s="19">
        <v>0</v>
      </c>
      <c r="GW183" s="19">
        <v>0</v>
      </c>
      <c r="GX183" s="19">
        <v>0</v>
      </c>
      <c r="GY183" s="52">
        <v>0</v>
      </c>
      <c r="GZ183" s="55">
        <v>0</v>
      </c>
      <c r="HA183" s="19">
        <v>0</v>
      </c>
      <c r="HB183" s="19">
        <v>0</v>
      </c>
      <c r="HC183" s="19">
        <v>0</v>
      </c>
      <c r="HD183" s="52">
        <v>0</v>
      </c>
      <c r="HE183" s="55">
        <v>0</v>
      </c>
      <c r="HF183" s="19">
        <v>0</v>
      </c>
      <c r="HG183" s="19">
        <v>0</v>
      </c>
      <c r="HH183" s="19">
        <v>0</v>
      </c>
      <c r="HI183" s="52">
        <v>0</v>
      </c>
      <c r="HJ183" s="55">
        <v>625652.81302</v>
      </c>
      <c r="HK183" s="19">
        <v>82861.516150324998</v>
      </c>
      <c r="HL183" s="19">
        <v>0</v>
      </c>
      <c r="HM183" s="19">
        <v>0</v>
      </c>
      <c r="HN183" s="52">
        <v>0</v>
      </c>
      <c r="HO183" s="55">
        <v>0</v>
      </c>
      <c r="HP183" s="19">
        <v>0</v>
      </c>
      <c r="HQ183" s="19">
        <v>0</v>
      </c>
      <c r="HR183" s="19">
        <v>0</v>
      </c>
      <c r="HS183" s="52">
        <v>0</v>
      </c>
      <c r="HT183" s="55">
        <v>625652.81302</v>
      </c>
      <c r="HU183" s="19">
        <v>82861.516150324998</v>
      </c>
      <c r="HV183" s="19">
        <v>0</v>
      </c>
      <c r="HW183" s="19">
        <v>0</v>
      </c>
      <c r="HX183" s="20">
        <v>0</v>
      </c>
      <c r="HY183" s="2"/>
    </row>
    <row r="184" spans="1:233" x14ac:dyDescent="0.35">
      <c r="A184" s="5">
        <v>3</v>
      </c>
      <c r="B184" s="7" t="s">
        <v>55</v>
      </c>
      <c r="C184" s="18">
        <v>66.319999999999993</v>
      </c>
      <c r="D184" s="19">
        <v>0</v>
      </c>
      <c r="E184" s="19">
        <v>0</v>
      </c>
      <c r="F184" s="19">
        <v>0</v>
      </c>
      <c r="G184" s="52">
        <v>0</v>
      </c>
      <c r="H184" s="55"/>
      <c r="I184" s="19"/>
      <c r="J184" s="19"/>
      <c r="K184" s="19"/>
      <c r="L184" s="52"/>
      <c r="M184" s="55"/>
      <c r="N184" s="19"/>
      <c r="O184" s="19"/>
      <c r="P184" s="19"/>
      <c r="Q184" s="52"/>
      <c r="R184" s="55"/>
      <c r="S184" s="19"/>
      <c r="T184" s="19"/>
      <c r="U184" s="19"/>
      <c r="V184" s="52"/>
      <c r="W184" s="55"/>
      <c r="X184" s="19"/>
      <c r="Y184" s="19"/>
      <c r="Z184" s="19"/>
      <c r="AA184" s="52"/>
      <c r="AB184" s="55"/>
      <c r="AC184" s="19"/>
      <c r="AD184" s="19"/>
      <c r="AE184" s="19"/>
      <c r="AF184" s="52"/>
      <c r="AG184" s="55"/>
      <c r="AH184" s="19"/>
      <c r="AI184" s="19"/>
      <c r="AJ184" s="19"/>
      <c r="AK184" s="52"/>
      <c r="AL184" s="55"/>
      <c r="AM184" s="19"/>
      <c r="AN184" s="19"/>
      <c r="AO184" s="19"/>
      <c r="AP184" s="52"/>
      <c r="AQ184" s="55"/>
      <c r="AR184" s="19"/>
      <c r="AS184" s="19"/>
      <c r="AT184" s="19"/>
      <c r="AU184" s="52"/>
      <c r="AV184" s="55"/>
      <c r="AW184" s="19"/>
      <c r="AX184" s="19"/>
      <c r="AY184" s="19"/>
      <c r="AZ184" s="52"/>
      <c r="BA184" s="55"/>
      <c r="BB184" s="19"/>
      <c r="BC184" s="19"/>
      <c r="BD184" s="19"/>
      <c r="BE184" s="52"/>
      <c r="BF184" s="55"/>
      <c r="BG184" s="19"/>
      <c r="BH184" s="19"/>
      <c r="BI184" s="19"/>
      <c r="BJ184" s="52"/>
      <c r="BK184" s="55"/>
      <c r="BL184" s="19"/>
      <c r="BM184" s="19"/>
      <c r="BN184" s="19"/>
      <c r="BO184" s="52"/>
      <c r="BP184" s="55"/>
      <c r="BQ184" s="19"/>
      <c r="BR184" s="19"/>
      <c r="BS184" s="19"/>
      <c r="BT184" s="52"/>
      <c r="BU184" s="55"/>
      <c r="BV184" s="19"/>
      <c r="BW184" s="19"/>
      <c r="BX184" s="19"/>
      <c r="BY184" s="52"/>
      <c r="BZ184" s="55"/>
      <c r="CA184" s="19"/>
      <c r="CB184" s="19"/>
      <c r="CC184" s="19"/>
      <c r="CD184" s="52"/>
      <c r="CE184" s="55"/>
      <c r="CF184" s="19"/>
      <c r="CG184" s="19"/>
      <c r="CH184" s="19"/>
      <c r="CI184" s="52"/>
      <c r="CJ184" s="55">
        <v>66.319999999999993</v>
      </c>
      <c r="CK184" s="19"/>
      <c r="CL184" s="19"/>
      <c r="CM184" s="19"/>
      <c r="CN184" s="52"/>
      <c r="CO184" s="55"/>
      <c r="CP184" s="19"/>
      <c r="CQ184" s="19"/>
      <c r="CR184" s="19"/>
      <c r="CS184" s="52"/>
      <c r="CT184" s="55"/>
      <c r="CU184" s="19"/>
      <c r="CV184" s="19"/>
      <c r="CW184" s="19"/>
      <c r="CX184" s="52"/>
      <c r="CY184" s="55">
        <v>1832.25</v>
      </c>
      <c r="CZ184" s="19">
        <v>0</v>
      </c>
      <c r="DA184" s="19">
        <v>0</v>
      </c>
      <c r="DB184" s="19">
        <v>0</v>
      </c>
      <c r="DC184" s="52">
        <v>0</v>
      </c>
      <c r="DD184" s="55"/>
      <c r="DE184" s="19"/>
      <c r="DF184" s="19"/>
      <c r="DG184" s="19"/>
      <c r="DH184" s="52"/>
      <c r="DI184" s="55">
        <v>1000.72</v>
      </c>
      <c r="DJ184" s="19"/>
      <c r="DK184" s="19"/>
      <c r="DL184" s="19"/>
      <c r="DM184" s="52"/>
      <c r="DN184" s="55"/>
      <c r="DO184" s="19"/>
      <c r="DP184" s="19"/>
      <c r="DQ184" s="19"/>
      <c r="DR184" s="52"/>
      <c r="DS184" s="55"/>
      <c r="DT184" s="19"/>
      <c r="DU184" s="19"/>
      <c r="DV184" s="19"/>
      <c r="DW184" s="52"/>
      <c r="DX184" s="55"/>
      <c r="DY184" s="19"/>
      <c r="DZ184" s="19"/>
      <c r="EA184" s="19"/>
      <c r="EB184" s="52"/>
      <c r="EC184" s="55"/>
      <c r="ED184" s="19"/>
      <c r="EE184" s="19"/>
      <c r="EF184" s="19"/>
      <c r="EG184" s="52"/>
      <c r="EH184" s="55">
        <v>149.99</v>
      </c>
      <c r="EI184" s="19"/>
      <c r="EJ184" s="19"/>
      <c r="EK184" s="19"/>
      <c r="EL184" s="52"/>
      <c r="EM184" s="55"/>
      <c r="EN184" s="19"/>
      <c r="EO184" s="19"/>
      <c r="EP184" s="19"/>
      <c r="EQ184" s="52"/>
      <c r="ER184" s="55"/>
      <c r="ES184" s="19"/>
      <c r="ET184" s="19"/>
      <c r="EU184" s="19"/>
      <c r="EV184" s="52"/>
      <c r="EW184" s="55">
        <v>564.54999999999995</v>
      </c>
      <c r="EX184" s="19"/>
      <c r="EY184" s="19"/>
      <c r="EZ184" s="19"/>
      <c r="FA184" s="52"/>
      <c r="FB184" s="55"/>
      <c r="FC184" s="19"/>
      <c r="FD184" s="19"/>
      <c r="FE184" s="19"/>
      <c r="FF184" s="52"/>
      <c r="FG184" s="55"/>
      <c r="FH184" s="19"/>
      <c r="FI184" s="19"/>
      <c r="FJ184" s="19"/>
      <c r="FK184" s="52"/>
      <c r="FL184" s="55">
        <v>116.99</v>
      </c>
      <c r="FM184" s="19"/>
      <c r="FN184" s="19"/>
      <c r="FO184" s="19"/>
      <c r="FP184" s="52"/>
      <c r="FQ184" s="55">
        <v>0</v>
      </c>
      <c r="FR184" s="19">
        <v>0</v>
      </c>
      <c r="FS184" s="19">
        <v>0</v>
      </c>
      <c r="FT184" s="19">
        <v>0</v>
      </c>
      <c r="FU184" s="52">
        <v>0</v>
      </c>
      <c r="FV184" s="55"/>
      <c r="FW184" s="19"/>
      <c r="FX184" s="19"/>
      <c r="FY184" s="19"/>
      <c r="FZ184" s="52"/>
      <c r="GA184" s="55"/>
      <c r="GB184" s="19"/>
      <c r="GC184" s="19"/>
      <c r="GD184" s="19"/>
      <c r="GE184" s="52"/>
      <c r="GF184" s="55"/>
      <c r="GG184" s="19"/>
      <c r="GH184" s="19"/>
      <c r="GI184" s="19"/>
      <c r="GJ184" s="52"/>
      <c r="GK184" s="55">
        <v>0</v>
      </c>
      <c r="GL184" s="19">
        <v>0</v>
      </c>
      <c r="GM184" s="19">
        <v>0</v>
      </c>
      <c r="GN184" s="19">
        <v>0</v>
      </c>
      <c r="GO184" s="52">
        <v>0</v>
      </c>
      <c r="GP184" s="55"/>
      <c r="GQ184" s="19"/>
      <c r="GR184" s="19"/>
      <c r="GS184" s="19"/>
      <c r="GT184" s="52"/>
      <c r="GU184" s="55"/>
      <c r="GV184" s="19"/>
      <c r="GW184" s="19"/>
      <c r="GX184" s="19"/>
      <c r="GY184" s="52"/>
      <c r="GZ184" s="55"/>
      <c r="HA184" s="19"/>
      <c r="HB184" s="19"/>
      <c r="HC184" s="19"/>
      <c r="HD184" s="52"/>
      <c r="HE184" s="55"/>
      <c r="HF184" s="19"/>
      <c r="HG184" s="19"/>
      <c r="HH184" s="19"/>
      <c r="HI184" s="52"/>
      <c r="HJ184" s="55">
        <v>1898.57</v>
      </c>
      <c r="HK184" s="19">
        <v>0</v>
      </c>
      <c r="HL184" s="19">
        <v>0</v>
      </c>
      <c r="HM184" s="19">
        <v>0</v>
      </c>
      <c r="HN184" s="52">
        <v>0</v>
      </c>
      <c r="HO184" s="55">
        <v>0</v>
      </c>
      <c r="HP184" s="19">
        <v>0</v>
      </c>
      <c r="HQ184" s="19">
        <v>0</v>
      </c>
      <c r="HR184" s="19">
        <v>0</v>
      </c>
      <c r="HS184" s="52">
        <v>0</v>
      </c>
      <c r="HT184" s="55">
        <v>1898.57</v>
      </c>
      <c r="HU184" s="19">
        <v>0</v>
      </c>
      <c r="HV184" s="19">
        <v>0</v>
      </c>
      <c r="HW184" s="19">
        <v>0</v>
      </c>
      <c r="HX184" s="20">
        <v>0</v>
      </c>
      <c r="HY184" s="2"/>
    </row>
    <row r="185" spans="1:233" x14ac:dyDescent="0.35">
      <c r="A185" s="5">
        <v>4</v>
      </c>
      <c r="B185" s="7" t="s">
        <v>56</v>
      </c>
      <c r="C185" s="18">
        <v>0</v>
      </c>
      <c r="D185" s="19">
        <v>0</v>
      </c>
      <c r="E185" s="19">
        <v>0</v>
      </c>
      <c r="F185" s="19">
        <v>0</v>
      </c>
      <c r="G185" s="52">
        <v>0</v>
      </c>
      <c r="H185" s="55"/>
      <c r="I185" s="19"/>
      <c r="J185" s="19"/>
      <c r="K185" s="19"/>
      <c r="L185" s="52"/>
      <c r="M185" s="55"/>
      <c r="N185" s="19"/>
      <c r="O185" s="19"/>
      <c r="P185" s="19"/>
      <c r="Q185" s="52"/>
      <c r="R185" s="55"/>
      <c r="S185" s="19"/>
      <c r="T185" s="19"/>
      <c r="U185" s="19"/>
      <c r="V185" s="52"/>
      <c r="W185" s="55"/>
      <c r="X185" s="19"/>
      <c r="Y185" s="19"/>
      <c r="Z185" s="19"/>
      <c r="AA185" s="52"/>
      <c r="AB185" s="55"/>
      <c r="AC185" s="19"/>
      <c r="AD185" s="19"/>
      <c r="AE185" s="19"/>
      <c r="AF185" s="52"/>
      <c r="AG185" s="55"/>
      <c r="AH185" s="19"/>
      <c r="AI185" s="19"/>
      <c r="AJ185" s="19"/>
      <c r="AK185" s="52"/>
      <c r="AL185" s="55"/>
      <c r="AM185" s="19"/>
      <c r="AN185" s="19"/>
      <c r="AO185" s="19"/>
      <c r="AP185" s="52"/>
      <c r="AQ185" s="55"/>
      <c r="AR185" s="19"/>
      <c r="AS185" s="19"/>
      <c r="AT185" s="19"/>
      <c r="AU185" s="52"/>
      <c r="AV185" s="55"/>
      <c r="AW185" s="19"/>
      <c r="AX185" s="19"/>
      <c r="AY185" s="19"/>
      <c r="AZ185" s="52"/>
      <c r="BA185" s="55"/>
      <c r="BB185" s="19"/>
      <c r="BC185" s="19"/>
      <c r="BD185" s="19"/>
      <c r="BE185" s="52"/>
      <c r="BF185" s="55"/>
      <c r="BG185" s="19"/>
      <c r="BH185" s="19"/>
      <c r="BI185" s="19"/>
      <c r="BJ185" s="52"/>
      <c r="BK185" s="55"/>
      <c r="BL185" s="19"/>
      <c r="BM185" s="19"/>
      <c r="BN185" s="19"/>
      <c r="BO185" s="52"/>
      <c r="BP185" s="55"/>
      <c r="BQ185" s="19"/>
      <c r="BR185" s="19"/>
      <c r="BS185" s="19"/>
      <c r="BT185" s="52"/>
      <c r="BU185" s="55"/>
      <c r="BV185" s="19"/>
      <c r="BW185" s="19"/>
      <c r="BX185" s="19"/>
      <c r="BY185" s="52"/>
      <c r="BZ185" s="55"/>
      <c r="CA185" s="19"/>
      <c r="CB185" s="19"/>
      <c r="CC185" s="19"/>
      <c r="CD185" s="52"/>
      <c r="CE185" s="55"/>
      <c r="CF185" s="19"/>
      <c r="CG185" s="19"/>
      <c r="CH185" s="19"/>
      <c r="CI185" s="52"/>
      <c r="CJ185" s="55"/>
      <c r="CK185" s="19"/>
      <c r="CL185" s="19"/>
      <c r="CM185" s="19"/>
      <c r="CN185" s="52"/>
      <c r="CO185" s="55"/>
      <c r="CP185" s="19"/>
      <c r="CQ185" s="19"/>
      <c r="CR185" s="19"/>
      <c r="CS185" s="52"/>
      <c r="CT185" s="55"/>
      <c r="CU185" s="19"/>
      <c r="CV185" s="19"/>
      <c r="CW185" s="19"/>
      <c r="CX185" s="52"/>
      <c r="CY185" s="55">
        <v>0</v>
      </c>
      <c r="CZ185" s="19">
        <v>0</v>
      </c>
      <c r="DA185" s="19">
        <v>0</v>
      </c>
      <c r="DB185" s="19">
        <v>0</v>
      </c>
      <c r="DC185" s="52">
        <v>0</v>
      </c>
      <c r="DD185" s="55"/>
      <c r="DE185" s="19"/>
      <c r="DF185" s="19"/>
      <c r="DG185" s="19"/>
      <c r="DH185" s="52"/>
      <c r="DI185" s="55"/>
      <c r="DJ185" s="19"/>
      <c r="DK185" s="19"/>
      <c r="DL185" s="19"/>
      <c r="DM185" s="52"/>
      <c r="DN185" s="55"/>
      <c r="DO185" s="19"/>
      <c r="DP185" s="19"/>
      <c r="DQ185" s="19"/>
      <c r="DR185" s="52"/>
      <c r="DS185" s="55"/>
      <c r="DT185" s="19"/>
      <c r="DU185" s="19"/>
      <c r="DV185" s="19"/>
      <c r="DW185" s="52"/>
      <c r="DX185" s="55"/>
      <c r="DY185" s="19"/>
      <c r="DZ185" s="19"/>
      <c r="EA185" s="19"/>
      <c r="EB185" s="52"/>
      <c r="EC185" s="55"/>
      <c r="ED185" s="19"/>
      <c r="EE185" s="19"/>
      <c r="EF185" s="19"/>
      <c r="EG185" s="52"/>
      <c r="EH185" s="55"/>
      <c r="EI185" s="19"/>
      <c r="EJ185" s="19"/>
      <c r="EK185" s="19"/>
      <c r="EL185" s="52"/>
      <c r="EM185" s="55"/>
      <c r="EN185" s="19"/>
      <c r="EO185" s="19"/>
      <c r="EP185" s="19"/>
      <c r="EQ185" s="52"/>
      <c r="ER185" s="55"/>
      <c r="ES185" s="19"/>
      <c r="ET185" s="19"/>
      <c r="EU185" s="19"/>
      <c r="EV185" s="52"/>
      <c r="EW185" s="55"/>
      <c r="EX185" s="19"/>
      <c r="EY185" s="19"/>
      <c r="EZ185" s="19"/>
      <c r="FA185" s="52"/>
      <c r="FB185" s="55"/>
      <c r="FC185" s="19"/>
      <c r="FD185" s="19"/>
      <c r="FE185" s="19"/>
      <c r="FF185" s="52"/>
      <c r="FG185" s="55"/>
      <c r="FH185" s="19"/>
      <c r="FI185" s="19"/>
      <c r="FJ185" s="19"/>
      <c r="FK185" s="52"/>
      <c r="FL185" s="55"/>
      <c r="FM185" s="19"/>
      <c r="FN185" s="19"/>
      <c r="FO185" s="19"/>
      <c r="FP185" s="52"/>
      <c r="FQ185" s="55">
        <v>0</v>
      </c>
      <c r="FR185" s="19">
        <v>0</v>
      </c>
      <c r="FS185" s="19">
        <v>0</v>
      </c>
      <c r="FT185" s="19">
        <v>0</v>
      </c>
      <c r="FU185" s="52">
        <v>0</v>
      </c>
      <c r="FV185" s="55"/>
      <c r="FW185" s="19"/>
      <c r="FX185" s="19"/>
      <c r="FY185" s="19"/>
      <c r="FZ185" s="52"/>
      <c r="GA185" s="55"/>
      <c r="GB185" s="19"/>
      <c r="GC185" s="19"/>
      <c r="GD185" s="19"/>
      <c r="GE185" s="52"/>
      <c r="GF185" s="55"/>
      <c r="GG185" s="19"/>
      <c r="GH185" s="19"/>
      <c r="GI185" s="19"/>
      <c r="GJ185" s="52"/>
      <c r="GK185" s="55">
        <v>0</v>
      </c>
      <c r="GL185" s="19">
        <v>0</v>
      </c>
      <c r="GM185" s="19">
        <v>0</v>
      </c>
      <c r="GN185" s="19">
        <v>0</v>
      </c>
      <c r="GO185" s="52">
        <v>0</v>
      </c>
      <c r="GP185" s="55"/>
      <c r="GQ185" s="19"/>
      <c r="GR185" s="19"/>
      <c r="GS185" s="19"/>
      <c r="GT185" s="52"/>
      <c r="GU185" s="55"/>
      <c r="GV185" s="19"/>
      <c r="GW185" s="19"/>
      <c r="GX185" s="19"/>
      <c r="GY185" s="52"/>
      <c r="GZ185" s="55"/>
      <c r="HA185" s="19"/>
      <c r="HB185" s="19"/>
      <c r="HC185" s="19"/>
      <c r="HD185" s="52"/>
      <c r="HE185" s="55"/>
      <c r="HF185" s="19"/>
      <c r="HG185" s="19"/>
      <c r="HH185" s="19"/>
      <c r="HI185" s="52"/>
      <c r="HJ185" s="55">
        <v>0</v>
      </c>
      <c r="HK185" s="19">
        <v>0</v>
      </c>
      <c r="HL185" s="19">
        <v>0</v>
      </c>
      <c r="HM185" s="19">
        <v>0</v>
      </c>
      <c r="HN185" s="52">
        <v>0</v>
      </c>
      <c r="HO185" s="55">
        <v>0</v>
      </c>
      <c r="HP185" s="19">
        <v>0</v>
      </c>
      <c r="HQ185" s="19">
        <v>0</v>
      </c>
      <c r="HR185" s="19">
        <v>0</v>
      </c>
      <c r="HS185" s="52">
        <v>0</v>
      </c>
      <c r="HT185" s="55">
        <v>0</v>
      </c>
      <c r="HU185" s="19">
        <v>0</v>
      </c>
      <c r="HV185" s="19">
        <v>0</v>
      </c>
      <c r="HW185" s="19">
        <v>0</v>
      </c>
      <c r="HX185" s="20">
        <v>0</v>
      </c>
      <c r="HY185" s="2"/>
    </row>
    <row r="186" spans="1:233" x14ac:dyDescent="0.35">
      <c r="A186" s="5">
        <v>5</v>
      </c>
      <c r="B186" s="7" t="s">
        <v>57</v>
      </c>
      <c r="C186" s="18">
        <v>0</v>
      </c>
      <c r="D186" s="19">
        <v>0</v>
      </c>
      <c r="E186" s="19">
        <v>0</v>
      </c>
      <c r="F186" s="19">
        <v>0</v>
      </c>
      <c r="G186" s="52">
        <v>0</v>
      </c>
      <c r="H186" s="55"/>
      <c r="I186" s="19"/>
      <c r="J186" s="19"/>
      <c r="K186" s="19"/>
      <c r="L186" s="52"/>
      <c r="M186" s="55"/>
      <c r="N186" s="19"/>
      <c r="O186" s="19"/>
      <c r="P186" s="19"/>
      <c r="Q186" s="52"/>
      <c r="R186" s="55"/>
      <c r="S186" s="19"/>
      <c r="T186" s="19"/>
      <c r="U186" s="19"/>
      <c r="V186" s="52"/>
      <c r="W186" s="55"/>
      <c r="X186" s="19"/>
      <c r="Y186" s="19"/>
      <c r="Z186" s="19"/>
      <c r="AA186" s="52"/>
      <c r="AB186" s="55"/>
      <c r="AC186" s="19"/>
      <c r="AD186" s="19"/>
      <c r="AE186" s="19"/>
      <c r="AF186" s="52"/>
      <c r="AG186" s="55"/>
      <c r="AH186" s="19"/>
      <c r="AI186" s="19"/>
      <c r="AJ186" s="19"/>
      <c r="AK186" s="52"/>
      <c r="AL186" s="55"/>
      <c r="AM186" s="19"/>
      <c r="AN186" s="19"/>
      <c r="AO186" s="19"/>
      <c r="AP186" s="52"/>
      <c r="AQ186" s="55"/>
      <c r="AR186" s="19"/>
      <c r="AS186" s="19"/>
      <c r="AT186" s="19"/>
      <c r="AU186" s="52"/>
      <c r="AV186" s="55"/>
      <c r="AW186" s="19"/>
      <c r="AX186" s="19"/>
      <c r="AY186" s="19"/>
      <c r="AZ186" s="52"/>
      <c r="BA186" s="55"/>
      <c r="BB186" s="19"/>
      <c r="BC186" s="19"/>
      <c r="BD186" s="19"/>
      <c r="BE186" s="52"/>
      <c r="BF186" s="55"/>
      <c r="BG186" s="19"/>
      <c r="BH186" s="19"/>
      <c r="BI186" s="19"/>
      <c r="BJ186" s="52"/>
      <c r="BK186" s="55"/>
      <c r="BL186" s="19"/>
      <c r="BM186" s="19"/>
      <c r="BN186" s="19"/>
      <c r="BO186" s="52"/>
      <c r="BP186" s="55"/>
      <c r="BQ186" s="19"/>
      <c r="BR186" s="19"/>
      <c r="BS186" s="19"/>
      <c r="BT186" s="52"/>
      <c r="BU186" s="55"/>
      <c r="BV186" s="19"/>
      <c r="BW186" s="19"/>
      <c r="BX186" s="19"/>
      <c r="BY186" s="52"/>
      <c r="BZ186" s="55"/>
      <c r="CA186" s="19"/>
      <c r="CB186" s="19"/>
      <c r="CC186" s="19"/>
      <c r="CD186" s="52"/>
      <c r="CE186" s="55"/>
      <c r="CF186" s="19"/>
      <c r="CG186" s="19"/>
      <c r="CH186" s="19"/>
      <c r="CI186" s="52"/>
      <c r="CJ186" s="55"/>
      <c r="CK186" s="19"/>
      <c r="CL186" s="19"/>
      <c r="CM186" s="19"/>
      <c r="CN186" s="52"/>
      <c r="CO186" s="55"/>
      <c r="CP186" s="19"/>
      <c r="CQ186" s="19"/>
      <c r="CR186" s="19"/>
      <c r="CS186" s="52"/>
      <c r="CT186" s="55"/>
      <c r="CU186" s="19"/>
      <c r="CV186" s="19"/>
      <c r="CW186" s="19"/>
      <c r="CX186" s="52"/>
      <c r="CY186" s="55">
        <v>13962.7428161598</v>
      </c>
      <c r="CZ186" s="19">
        <v>9006.0724760919202</v>
      </c>
      <c r="DA186" s="19">
        <v>0</v>
      </c>
      <c r="DB186" s="19">
        <v>0</v>
      </c>
      <c r="DC186" s="52">
        <v>0</v>
      </c>
      <c r="DD186" s="55">
        <v>13962.7428161598</v>
      </c>
      <c r="DE186" s="19">
        <v>9006.0724760919202</v>
      </c>
      <c r="DF186" s="19"/>
      <c r="DG186" s="19"/>
      <c r="DH186" s="52"/>
      <c r="DI186" s="55"/>
      <c r="DJ186" s="19"/>
      <c r="DK186" s="19"/>
      <c r="DL186" s="19"/>
      <c r="DM186" s="52"/>
      <c r="DN186" s="55"/>
      <c r="DO186" s="19"/>
      <c r="DP186" s="19"/>
      <c r="DQ186" s="19"/>
      <c r="DR186" s="52"/>
      <c r="DS186" s="55"/>
      <c r="DT186" s="19"/>
      <c r="DU186" s="19"/>
      <c r="DV186" s="19"/>
      <c r="DW186" s="52"/>
      <c r="DX186" s="55"/>
      <c r="DY186" s="19"/>
      <c r="DZ186" s="19"/>
      <c r="EA186" s="19"/>
      <c r="EB186" s="52"/>
      <c r="EC186" s="55"/>
      <c r="ED186" s="19"/>
      <c r="EE186" s="19"/>
      <c r="EF186" s="19"/>
      <c r="EG186" s="52"/>
      <c r="EH186" s="55"/>
      <c r="EI186" s="19"/>
      <c r="EJ186" s="19"/>
      <c r="EK186" s="19"/>
      <c r="EL186" s="52"/>
      <c r="EM186" s="55"/>
      <c r="EN186" s="19"/>
      <c r="EO186" s="19"/>
      <c r="EP186" s="19"/>
      <c r="EQ186" s="52"/>
      <c r="ER186" s="55"/>
      <c r="ES186" s="19"/>
      <c r="ET186" s="19"/>
      <c r="EU186" s="19"/>
      <c r="EV186" s="52"/>
      <c r="EW186" s="55"/>
      <c r="EX186" s="19"/>
      <c r="EY186" s="19"/>
      <c r="EZ186" s="19"/>
      <c r="FA186" s="52"/>
      <c r="FB186" s="55"/>
      <c r="FC186" s="19"/>
      <c r="FD186" s="19"/>
      <c r="FE186" s="19"/>
      <c r="FF186" s="52"/>
      <c r="FG186" s="55"/>
      <c r="FH186" s="19"/>
      <c r="FI186" s="19"/>
      <c r="FJ186" s="19"/>
      <c r="FK186" s="52"/>
      <c r="FL186" s="55"/>
      <c r="FM186" s="19"/>
      <c r="FN186" s="19"/>
      <c r="FO186" s="19"/>
      <c r="FP186" s="52"/>
      <c r="FQ186" s="55">
        <v>0</v>
      </c>
      <c r="FR186" s="19">
        <v>0</v>
      </c>
      <c r="FS186" s="19">
        <v>0</v>
      </c>
      <c r="FT186" s="19">
        <v>0</v>
      </c>
      <c r="FU186" s="52">
        <v>0</v>
      </c>
      <c r="FV186" s="55"/>
      <c r="FW186" s="19"/>
      <c r="FX186" s="19"/>
      <c r="FY186" s="19"/>
      <c r="FZ186" s="52"/>
      <c r="GA186" s="55"/>
      <c r="GB186" s="19"/>
      <c r="GC186" s="19"/>
      <c r="GD186" s="19"/>
      <c r="GE186" s="52"/>
      <c r="GF186" s="55"/>
      <c r="GG186" s="19"/>
      <c r="GH186" s="19"/>
      <c r="GI186" s="19"/>
      <c r="GJ186" s="52"/>
      <c r="GK186" s="55">
        <v>0</v>
      </c>
      <c r="GL186" s="19">
        <v>0</v>
      </c>
      <c r="GM186" s="19">
        <v>0</v>
      </c>
      <c r="GN186" s="19">
        <v>0</v>
      </c>
      <c r="GO186" s="52">
        <v>0</v>
      </c>
      <c r="GP186" s="55"/>
      <c r="GQ186" s="19"/>
      <c r="GR186" s="19"/>
      <c r="GS186" s="19"/>
      <c r="GT186" s="52"/>
      <c r="GU186" s="55"/>
      <c r="GV186" s="19"/>
      <c r="GW186" s="19"/>
      <c r="GX186" s="19"/>
      <c r="GY186" s="52"/>
      <c r="GZ186" s="55"/>
      <c r="HA186" s="19"/>
      <c r="HB186" s="19"/>
      <c r="HC186" s="19"/>
      <c r="HD186" s="52"/>
      <c r="HE186" s="55"/>
      <c r="HF186" s="19"/>
      <c r="HG186" s="19"/>
      <c r="HH186" s="19"/>
      <c r="HI186" s="52"/>
      <c r="HJ186" s="55">
        <v>13962.7428161598</v>
      </c>
      <c r="HK186" s="19">
        <v>9006.0724760919202</v>
      </c>
      <c r="HL186" s="19">
        <v>0</v>
      </c>
      <c r="HM186" s="19">
        <v>0</v>
      </c>
      <c r="HN186" s="52">
        <v>0</v>
      </c>
      <c r="HO186" s="55">
        <v>0</v>
      </c>
      <c r="HP186" s="19">
        <v>0</v>
      </c>
      <c r="HQ186" s="19">
        <v>0</v>
      </c>
      <c r="HR186" s="19">
        <v>0</v>
      </c>
      <c r="HS186" s="52">
        <v>0</v>
      </c>
      <c r="HT186" s="55">
        <v>13962.7428161598</v>
      </c>
      <c r="HU186" s="19">
        <v>9006.0724760919202</v>
      </c>
      <c r="HV186" s="19">
        <v>0</v>
      </c>
      <c r="HW186" s="19">
        <v>0</v>
      </c>
      <c r="HX186" s="20">
        <v>0</v>
      </c>
      <c r="HY186" s="2"/>
    </row>
    <row r="187" spans="1:233" x14ac:dyDescent="0.35">
      <c r="A187" s="5">
        <v>6</v>
      </c>
      <c r="B187" s="7" t="s">
        <v>58</v>
      </c>
      <c r="C187" s="18">
        <v>3762</v>
      </c>
      <c r="D187" s="19">
        <v>137</v>
      </c>
      <c r="E187" s="19">
        <v>0</v>
      </c>
      <c r="F187" s="19">
        <v>0</v>
      </c>
      <c r="G187" s="52">
        <v>0</v>
      </c>
      <c r="H187" s="55">
        <v>615</v>
      </c>
      <c r="I187" s="19">
        <v>0</v>
      </c>
      <c r="J187" s="19">
        <v>0</v>
      </c>
      <c r="K187" s="19">
        <v>0</v>
      </c>
      <c r="L187" s="52">
        <v>0</v>
      </c>
      <c r="M187" s="55"/>
      <c r="N187" s="19"/>
      <c r="O187" s="19"/>
      <c r="P187" s="19"/>
      <c r="Q187" s="52"/>
      <c r="R187" s="55"/>
      <c r="S187" s="19"/>
      <c r="T187" s="19"/>
      <c r="U187" s="19"/>
      <c r="V187" s="52"/>
      <c r="W187" s="55"/>
      <c r="X187" s="19"/>
      <c r="Y187" s="19"/>
      <c r="Z187" s="19"/>
      <c r="AA187" s="52"/>
      <c r="AB187" s="55"/>
      <c r="AC187" s="19"/>
      <c r="AD187" s="19"/>
      <c r="AE187" s="19"/>
      <c r="AF187" s="52"/>
      <c r="AG187" s="55"/>
      <c r="AH187" s="19"/>
      <c r="AI187" s="19"/>
      <c r="AJ187" s="19"/>
      <c r="AK187" s="52"/>
      <c r="AL187" s="55"/>
      <c r="AM187" s="19"/>
      <c r="AN187" s="19"/>
      <c r="AO187" s="19"/>
      <c r="AP187" s="52"/>
      <c r="AQ187" s="55"/>
      <c r="AR187" s="19"/>
      <c r="AS187" s="19"/>
      <c r="AT187" s="19"/>
      <c r="AU187" s="52"/>
      <c r="AV187" s="55"/>
      <c r="AW187" s="19"/>
      <c r="AX187" s="19"/>
      <c r="AY187" s="19"/>
      <c r="AZ187" s="52"/>
      <c r="BA187" s="55">
        <v>544</v>
      </c>
      <c r="BB187" s="19">
        <v>0</v>
      </c>
      <c r="BC187" s="19">
        <v>0</v>
      </c>
      <c r="BD187" s="19">
        <v>0</v>
      </c>
      <c r="BE187" s="52">
        <v>0</v>
      </c>
      <c r="BF187" s="55"/>
      <c r="BG187" s="19"/>
      <c r="BH187" s="19"/>
      <c r="BI187" s="19"/>
      <c r="BJ187" s="52"/>
      <c r="BK187" s="55"/>
      <c r="BL187" s="19"/>
      <c r="BM187" s="19"/>
      <c r="BN187" s="19"/>
      <c r="BO187" s="52"/>
      <c r="BP187" s="55">
        <v>2603</v>
      </c>
      <c r="BQ187" s="19">
        <v>137</v>
      </c>
      <c r="BR187" s="19">
        <v>0</v>
      </c>
      <c r="BS187" s="19">
        <v>0</v>
      </c>
      <c r="BT187" s="52">
        <v>0</v>
      </c>
      <c r="BU187" s="55"/>
      <c r="BV187" s="19"/>
      <c r="BW187" s="19"/>
      <c r="BX187" s="19"/>
      <c r="BY187" s="52"/>
      <c r="BZ187" s="55"/>
      <c r="CA187" s="19"/>
      <c r="CB187" s="19"/>
      <c r="CC187" s="19"/>
      <c r="CD187" s="52"/>
      <c r="CE187" s="55"/>
      <c r="CF187" s="19"/>
      <c r="CG187" s="19"/>
      <c r="CH187" s="19"/>
      <c r="CI187" s="52"/>
      <c r="CJ187" s="55"/>
      <c r="CK187" s="19"/>
      <c r="CL187" s="19"/>
      <c r="CM187" s="19"/>
      <c r="CN187" s="52"/>
      <c r="CO187" s="55"/>
      <c r="CP187" s="19"/>
      <c r="CQ187" s="19"/>
      <c r="CR187" s="19"/>
      <c r="CS187" s="52"/>
      <c r="CT187" s="55"/>
      <c r="CU187" s="19"/>
      <c r="CV187" s="19"/>
      <c r="CW187" s="19"/>
      <c r="CX187" s="52"/>
      <c r="CY187" s="55">
        <v>322917</v>
      </c>
      <c r="CZ187" s="19">
        <v>5905</v>
      </c>
      <c r="DA187" s="19">
        <v>0</v>
      </c>
      <c r="DB187" s="19">
        <v>0</v>
      </c>
      <c r="DC187" s="52">
        <v>0</v>
      </c>
      <c r="DD187" s="55">
        <v>5194</v>
      </c>
      <c r="DE187" s="19">
        <v>0</v>
      </c>
      <c r="DF187" s="19">
        <v>0</v>
      </c>
      <c r="DG187" s="19">
        <v>0</v>
      </c>
      <c r="DH187" s="52">
        <v>0</v>
      </c>
      <c r="DI187" s="55">
        <v>304296</v>
      </c>
      <c r="DJ187" s="19">
        <v>1581</v>
      </c>
      <c r="DK187" s="19">
        <v>0</v>
      </c>
      <c r="DL187" s="19">
        <v>0</v>
      </c>
      <c r="DM187" s="52">
        <v>0</v>
      </c>
      <c r="DN187" s="55"/>
      <c r="DO187" s="19"/>
      <c r="DP187" s="19"/>
      <c r="DQ187" s="19"/>
      <c r="DR187" s="52"/>
      <c r="DS187" s="55"/>
      <c r="DT187" s="19"/>
      <c r="DU187" s="19"/>
      <c r="DV187" s="19"/>
      <c r="DW187" s="52"/>
      <c r="DX187" s="55"/>
      <c r="DY187" s="19"/>
      <c r="DZ187" s="19"/>
      <c r="EA187" s="19"/>
      <c r="EB187" s="52"/>
      <c r="EC187" s="55"/>
      <c r="ED187" s="19"/>
      <c r="EE187" s="19"/>
      <c r="EF187" s="19"/>
      <c r="EG187" s="52"/>
      <c r="EH187" s="55">
        <v>10830</v>
      </c>
      <c r="EI187" s="19">
        <v>0</v>
      </c>
      <c r="EJ187" s="19">
        <v>0</v>
      </c>
      <c r="EK187" s="19">
        <v>0</v>
      </c>
      <c r="EL187" s="52">
        <v>0</v>
      </c>
      <c r="EM187" s="55"/>
      <c r="EN187" s="19"/>
      <c r="EO187" s="19"/>
      <c r="EP187" s="19"/>
      <c r="EQ187" s="52"/>
      <c r="ER187" s="55"/>
      <c r="ES187" s="19"/>
      <c r="ET187" s="19"/>
      <c r="EU187" s="19"/>
      <c r="EV187" s="52"/>
      <c r="EW187" s="55">
        <v>2038</v>
      </c>
      <c r="EX187" s="19">
        <v>0</v>
      </c>
      <c r="EY187" s="19">
        <v>0</v>
      </c>
      <c r="EZ187" s="19">
        <v>0</v>
      </c>
      <c r="FA187" s="52">
        <v>0</v>
      </c>
      <c r="FB187" s="55"/>
      <c r="FC187" s="19"/>
      <c r="FD187" s="19"/>
      <c r="FE187" s="19"/>
      <c r="FF187" s="52"/>
      <c r="FG187" s="55"/>
      <c r="FH187" s="19"/>
      <c r="FI187" s="19"/>
      <c r="FJ187" s="19"/>
      <c r="FK187" s="52"/>
      <c r="FL187" s="55">
        <v>559</v>
      </c>
      <c r="FM187" s="19">
        <v>4324</v>
      </c>
      <c r="FN187" s="19">
        <v>0</v>
      </c>
      <c r="FO187" s="19">
        <v>0</v>
      </c>
      <c r="FP187" s="52">
        <v>0</v>
      </c>
      <c r="FQ187" s="55">
        <v>8782</v>
      </c>
      <c r="FR187" s="19">
        <v>4370</v>
      </c>
      <c r="FS187" s="19">
        <v>0</v>
      </c>
      <c r="FT187" s="19">
        <v>0</v>
      </c>
      <c r="FU187" s="52">
        <v>0</v>
      </c>
      <c r="FV187" s="55">
        <v>1466</v>
      </c>
      <c r="FW187" s="19">
        <v>3119</v>
      </c>
      <c r="FX187" s="19">
        <v>0</v>
      </c>
      <c r="FY187" s="19">
        <v>0</v>
      </c>
      <c r="FZ187" s="52">
        <v>0</v>
      </c>
      <c r="GA187" s="55">
        <v>7316</v>
      </c>
      <c r="GB187" s="19">
        <v>1251</v>
      </c>
      <c r="GC187" s="19">
        <v>0</v>
      </c>
      <c r="GD187" s="19">
        <v>0</v>
      </c>
      <c r="GE187" s="52">
        <v>0</v>
      </c>
      <c r="GF187" s="55"/>
      <c r="GG187" s="19"/>
      <c r="GH187" s="19"/>
      <c r="GI187" s="19"/>
      <c r="GJ187" s="52"/>
      <c r="GK187" s="55">
        <v>0</v>
      </c>
      <c r="GL187" s="19">
        <v>0</v>
      </c>
      <c r="GM187" s="19">
        <v>0</v>
      </c>
      <c r="GN187" s="19">
        <v>0</v>
      </c>
      <c r="GO187" s="52">
        <v>0</v>
      </c>
      <c r="GP187" s="55"/>
      <c r="GQ187" s="19"/>
      <c r="GR187" s="19"/>
      <c r="GS187" s="19"/>
      <c r="GT187" s="52"/>
      <c r="GU187" s="55"/>
      <c r="GV187" s="19"/>
      <c r="GW187" s="19"/>
      <c r="GX187" s="19"/>
      <c r="GY187" s="52"/>
      <c r="GZ187" s="55"/>
      <c r="HA187" s="19"/>
      <c r="HB187" s="19"/>
      <c r="HC187" s="19"/>
      <c r="HD187" s="52"/>
      <c r="HE187" s="55"/>
      <c r="HF187" s="19"/>
      <c r="HG187" s="19"/>
      <c r="HH187" s="19"/>
      <c r="HI187" s="52"/>
      <c r="HJ187" s="55">
        <v>335461</v>
      </c>
      <c r="HK187" s="19">
        <v>10412</v>
      </c>
      <c r="HL187" s="19">
        <v>0</v>
      </c>
      <c r="HM187" s="19">
        <v>0</v>
      </c>
      <c r="HN187" s="52">
        <v>0</v>
      </c>
      <c r="HO187" s="55">
        <v>0</v>
      </c>
      <c r="HP187" s="19">
        <v>0</v>
      </c>
      <c r="HQ187" s="19">
        <v>0</v>
      </c>
      <c r="HR187" s="19">
        <v>0</v>
      </c>
      <c r="HS187" s="52">
        <v>0</v>
      </c>
      <c r="HT187" s="55">
        <v>335461</v>
      </c>
      <c r="HU187" s="19">
        <v>10412</v>
      </c>
      <c r="HV187" s="19">
        <v>0</v>
      </c>
      <c r="HW187" s="19">
        <v>0</v>
      </c>
      <c r="HX187" s="20">
        <v>0</v>
      </c>
      <c r="HY187" s="2"/>
    </row>
    <row r="188" spans="1:233" x14ac:dyDescent="0.35">
      <c r="A188" s="5">
        <v>7</v>
      </c>
      <c r="B188" s="7" t="s">
        <v>59</v>
      </c>
      <c r="C188" s="18">
        <v>464</v>
      </c>
      <c r="D188" s="19">
        <v>49018</v>
      </c>
      <c r="E188" s="19">
        <v>0</v>
      </c>
      <c r="F188" s="19">
        <v>0</v>
      </c>
      <c r="G188" s="52">
        <v>0</v>
      </c>
      <c r="H188" s="55">
        <v>0</v>
      </c>
      <c r="I188" s="19">
        <v>205</v>
      </c>
      <c r="J188" s="19"/>
      <c r="K188" s="19"/>
      <c r="L188" s="52"/>
      <c r="M188" s="55"/>
      <c r="N188" s="19"/>
      <c r="O188" s="19"/>
      <c r="P188" s="19"/>
      <c r="Q188" s="52"/>
      <c r="R188" s="55"/>
      <c r="S188" s="19"/>
      <c r="T188" s="19"/>
      <c r="U188" s="19"/>
      <c r="V188" s="52"/>
      <c r="W188" s="55">
        <v>0</v>
      </c>
      <c r="X188" s="19">
        <v>314</v>
      </c>
      <c r="Y188" s="19"/>
      <c r="Z188" s="19"/>
      <c r="AA188" s="52"/>
      <c r="AB188" s="55"/>
      <c r="AC188" s="19"/>
      <c r="AD188" s="19"/>
      <c r="AE188" s="19"/>
      <c r="AF188" s="52"/>
      <c r="AG188" s="55"/>
      <c r="AH188" s="19"/>
      <c r="AI188" s="19"/>
      <c r="AJ188" s="19"/>
      <c r="AK188" s="52"/>
      <c r="AL188" s="55"/>
      <c r="AM188" s="19"/>
      <c r="AN188" s="19"/>
      <c r="AO188" s="19"/>
      <c r="AP188" s="52"/>
      <c r="AQ188" s="55"/>
      <c r="AR188" s="19"/>
      <c r="AS188" s="19"/>
      <c r="AT188" s="19"/>
      <c r="AU188" s="52"/>
      <c r="AV188" s="55"/>
      <c r="AW188" s="19"/>
      <c r="AX188" s="19"/>
      <c r="AY188" s="19"/>
      <c r="AZ188" s="52"/>
      <c r="BA188" s="55">
        <v>0</v>
      </c>
      <c r="BB188" s="19">
        <v>9779</v>
      </c>
      <c r="BC188" s="19"/>
      <c r="BD188" s="19"/>
      <c r="BE188" s="52"/>
      <c r="BF188" s="55"/>
      <c r="BG188" s="19"/>
      <c r="BH188" s="19"/>
      <c r="BI188" s="19"/>
      <c r="BJ188" s="52"/>
      <c r="BK188" s="55"/>
      <c r="BL188" s="19"/>
      <c r="BM188" s="19"/>
      <c r="BN188" s="19"/>
      <c r="BO188" s="52"/>
      <c r="BP188" s="55">
        <v>464</v>
      </c>
      <c r="BQ188" s="19">
        <v>38720</v>
      </c>
      <c r="BR188" s="19"/>
      <c r="BS188" s="19"/>
      <c r="BT188" s="52"/>
      <c r="BU188" s="55"/>
      <c r="BV188" s="19"/>
      <c r="BW188" s="19"/>
      <c r="BX188" s="19"/>
      <c r="BY188" s="52"/>
      <c r="BZ188" s="55"/>
      <c r="CA188" s="19"/>
      <c r="CB188" s="19"/>
      <c r="CC188" s="19"/>
      <c r="CD188" s="52"/>
      <c r="CE188" s="55"/>
      <c r="CF188" s="19"/>
      <c r="CG188" s="19"/>
      <c r="CH188" s="19"/>
      <c r="CI188" s="52"/>
      <c r="CJ188" s="55"/>
      <c r="CK188" s="19"/>
      <c r="CL188" s="19"/>
      <c r="CM188" s="19"/>
      <c r="CN188" s="52"/>
      <c r="CO188" s="55"/>
      <c r="CP188" s="19"/>
      <c r="CQ188" s="19"/>
      <c r="CR188" s="19"/>
      <c r="CS188" s="52"/>
      <c r="CT188" s="55"/>
      <c r="CU188" s="19"/>
      <c r="CV188" s="19"/>
      <c r="CW188" s="19"/>
      <c r="CX188" s="52"/>
      <c r="CY188" s="55">
        <v>21908</v>
      </c>
      <c r="CZ188" s="19">
        <v>16116</v>
      </c>
      <c r="DA188" s="19">
        <v>0</v>
      </c>
      <c r="DB188" s="19">
        <v>0</v>
      </c>
      <c r="DC188" s="52">
        <v>0</v>
      </c>
      <c r="DD188" s="55">
        <v>0</v>
      </c>
      <c r="DE188" s="19">
        <v>1279</v>
      </c>
      <c r="DF188" s="19"/>
      <c r="DG188" s="19"/>
      <c r="DH188" s="52"/>
      <c r="DI188" s="55">
        <v>20926</v>
      </c>
      <c r="DJ188" s="19">
        <v>11745</v>
      </c>
      <c r="DK188" s="19"/>
      <c r="DL188" s="19"/>
      <c r="DM188" s="52"/>
      <c r="DN188" s="55">
        <v>0</v>
      </c>
      <c r="DO188" s="19">
        <v>0</v>
      </c>
      <c r="DP188" s="19"/>
      <c r="DQ188" s="19"/>
      <c r="DR188" s="52"/>
      <c r="DS188" s="55">
        <v>0</v>
      </c>
      <c r="DT188" s="19">
        <v>843</v>
      </c>
      <c r="DU188" s="19"/>
      <c r="DV188" s="19"/>
      <c r="DW188" s="52"/>
      <c r="DX188" s="55">
        <v>840</v>
      </c>
      <c r="DY188" s="19">
        <v>0</v>
      </c>
      <c r="DZ188" s="19"/>
      <c r="EA188" s="19"/>
      <c r="EB188" s="52"/>
      <c r="EC188" s="55"/>
      <c r="ED188" s="19"/>
      <c r="EE188" s="19"/>
      <c r="EF188" s="19"/>
      <c r="EG188" s="52"/>
      <c r="EH188" s="55"/>
      <c r="EI188" s="19"/>
      <c r="EJ188" s="19"/>
      <c r="EK188" s="19"/>
      <c r="EL188" s="52"/>
      <c r="EM188" s="55"/>
      <c r="EN188" s="19"/>
      <c r="EO188" s="19"/>
      <c r="EP188" s="19"/>
      <c r="EQ188" s="52"/>
      <c r="ER188" s="55"/>
      <c r="ES188" s="19"/>
      <c r="ET188" s="19"/>
      <c r="EU188" s="19"/>
      <c r="EV188" s="52"/>
      <c r="EW188" s="55"/>
      <c r="EX188" s="19"/>
      <c r="EY188" s="19"/>
      <c r="EZ188" s="19"/>
      <c r="FA188" s="52"/>
      <c r="FB188" s="55"/>
      <c r="FC188" s="19"/>
      <c r="FD188" s="19"/>
      <c r="FE188" s="19"/>
      <c r="FF188" s="52"/>
      <c r="FG188" s="55"/>
      <c r="FH188" s="19"/>
      <c r="FI188" s="19"/>
      <c r="FJ188" s="19"/>
      <c r="FK188" s="52"/>
      <c r="FL188" s="55">
        <v>142</v>
      </c>
      <c r="FM188" s="19">
        <v>2249</v>
      </c>
      <c r="FN188" s="19"/>
      <c r="FO188" s="19"/>
      <c r="FP188" s="52"/>
      <c r="FQ188" s="55">
        <v>0</v>
      </c>
      <c r="FR188" s="19">
        <v>0</v>
      </c>
      <c r="FS188" s="19">
        <v>0</v>
      </c>
      <c r="FT188" s="19">
        <v>0</v>
      </c>
      <c r="FU188" s="52">
        <v>0</v>
      </c>
      <c r="FV188" s="55"/>
      <c r="FW188" s="19"/>
      <c r="FX188" s="19"/>
      <c r="FY188" s="19"/>
      <c r="FZ188" s="52"/>
      <c r="GA188" s="55"/>
      <c r="GB188" s="19"/>
      <c r="GC188" s="19"/>
      <c r="GD188" s="19"/>
      <c r="GE188" s="52"/>
      <c r="GF188" s="55"/>
      <c r="GG188" s="19"/>
      <c r="GH188" s="19"/>
      <c r="GI188" s="19"/>
      <c r="GJ188" s="52"/>
      <c r="GK188" s="55">
        <v>0</v>
      </c>
      <c r="GL188" s="19">
        <v>0</v>
      </c>
      <c r="GM188" s="19">
        <v>0</v>
      </c>
      <c r="GN188" s="19">
        <v>0</v>
      </c>
      <c r="GO188" s="52">
        <v>0</v>
      </c>
      <c r="GP188" s="55"/>
      <c r="GQ188" s="19"/>
      <c r="GR188" s="19"/>
      <c r="GS188" s="19"/>
      <c r="GT188" s="52"/>
      <c r="GU188" s="55"/>
      <c r="GV188" s="19"/>
      <c r="GW188" s="19"/>
      <c r="GX188" s="19"/>
      <c r="GY188" s="52"/>
      <c r="GZ188" s="55"/>
      <c r="HA188" s="19"/>
      <c r="HB188" s="19"/>
      <c r="HC188" s="19"/>
      <c r="HD188" s="52"/>
      <c r="HE188" s="55"/>
      <c r="HF188" s="19"/>
      <c r="HG188" s="19"/>
      <c r="HH188" s="19"/>
      <c r="HI188" s="52"/>
      <c r="HJ188" s="55">
        <v>22372</v>
      </c>
      <c r="HK188" s="19">
        <v>65134</v>
      </c>
      <c r="HL188" s="19">
        <v>0</v>
      </c>
      <c r="HM188" s="19">
        <v>0</v>
      </c>
      <c r="HN188" s="52">
        <v>0</v>
      </c>
      <c r="HO188" s="55">
        <v>0</v>
      </c>
      <c r="HP188" s="19">
        <v>0</v>
      </c>
      <c r="HQ188" s="19">
        <v>0</v>
      </c>
      <c r="HR188" s="19">
        <v>0</v>
      </c>
      <c r="HS188" s="52">
        <v>0</v>
      </c>
      <c r="HT188" s="55">
        <v>22372</v>
      </c>
      <c r="HU188" s="19">
        <v>65134</v>
      </c>
      <c r="HV188" s="19">
        <v>0</v>
      </c>
      <c r="HW188" s="19">
        <v>0</v>
      </c>
      <c r="HX188" s="20">
        <v>0</v>
      </c>
      <c r="HY188" s="2"/>
    </row>
    <row r="189" spans="1:233" x14ac:dyDescent="0.35">
      <c r="A189" s="5">
        <v>8</v>
      </c>
      <c r="B189" s="7" t="s">
        <v>60</v>
      </c>
      <c r="C189" s="18">
        <v>36236.832289999998</v>
      </c>
      <c r="D189" s="19">
        <v>19346.67944</v>
      </c>
      <c r="E189" s="19">
        <v>0</v>
      </c>
      <c r="F189" s="19">
        <v>0</v>
      </c>
      <c r="G189" s="52">
        <v>0</v>
      </c>
      <c r="H189" s="55">
        <v>14754.90567</v>
      </c>
      <c r="I189" s="19">
        <v>736.77236999999695</v>
      </c>
      <c r="J189" s="19"/>
      <c r="K189" s="19"/>
      <c r="L189" s="52"/>
      <c r="M189" s="55"/>
      <c r="N189" s="19"/>
      <c r="O189" s="19"/>
      <c r="P189" s="19"/>
      <c r="Q189" s="52"/>
      <c r="R189" s="55"/>
      <c r="S189" s="19"/>
      <c r="T189" s="19"/>
      <c r="U189" s="19"/>
      <c r="V189" s="52"/>
      <c r="W189" s="55">
        <v>6550.3555100000003</v>
      </c>
      <c r="X189" s="19">
        <v>1033.96462</v>
      </c>
      <c r="Y189" s="19"/>
      <c r="Z189" s="19"/>
      <c r="AA189" s="52"/>
      <c r="AB189" s="55"/>
      <c r="AC189" s="19"/>
      <c r="AD189" s="19"/>
      <c r="AE189" s="19"/>
      <c r="AF189" s="52"/>
      <c r="AG189" s="55"/>
      <c r="AH189" s="19"/>
      <c r="AI189" s="19"/>
      <c r="AJ189" s="19"/>
      <c r="AK189" s="52"/>
      <c r="AL189" s="55">
        <v>867</v>
      </c>
      <c r="AM189" s="19">
        <v>0</v>
      </c>
      <c r="AN189" s="19"/>
      <c r="AO189" s="19"/>
      <c r="AP189" s="52"/>
      <c r="AQ189" s="55"/>
      <c r="AR189" s="19"/>
      <c r="AS189" s="19"/>
      <c r="AT189" s="19"/>
      <c r="AU189" s="52"/>
      <c r="AV189" s="55"/>
      <c r="AW189" s="19"/>
      <c r="AX189" s="19"/>
      <c r="AY189" s="19"/>
      <c r="AZ189" s="52"/>
      <c r="BA189" s="55">
        <v>7589.2474599999996</v>
      </c>
      <c r="BB189" s="19">
        <v>9412.8445100000008</v>
      </c>
      <c r="BC189" s="19"/>
      <c r="BD189" s="19"/>
      <c r="BE189" s="52"/>
      <c r="BF189" s="55"/>
      <c r="BG189" s="19"/>
      <c r="BH189" s="19"/>
      <c r="BI189" s="19"/>
      <c r="BJ189" s="52"/>
      <c r="BK189" s="55"/>
      <c r="BL189" s="19"/>
      <c r="BM189" s="19"/>
      <c r="BN189" s="19"/>
      <c r="BO189" s="52"/>
      <c r="BP189" s="55">
        <v>6030.3236500000003</v>
      </c>
      <c r="BQ189" s="19">
        <v>8163.0979399999997</v>
      </c>
      <c r="BR189" s="19"/>
      <c r="BS189" s="19"/>
      <c r="BT189" s="52"/>
      <c r="BU189" s="55">
        <v>445</v>
      </c>
      <c r="BV189" s="19">
        <v>0</v>
      </c>
      <c r="BW189" s="19"/>
      <c r="BX189" s="19"/>
      <c r="BY189" s="52"/>
      <c r="BZ189" s="55"/>
      <c r="CA189" s="19"/>
      <c r="CB189" s="19"/>
      <c r="CC189" s="19"/>
      <c r="CD189" s="52"/>
      <c r="CE189" s="55"/>
      <c r="CF189" s="19"/>
      <c r="CG189" s="19"/>
      <c r="CH189" s="19"/>
      <c r="CI189" s="52"/>
      <c r="CJ189" s="55"/>
      <c r="CK189" s="19"/>
      <c r="CL189" s="19"/>
      <c r="CM189" s="19"/>
      <c r="CN189" s="52"/>
      <c r="CO189" s="55"/>
      <c r="CP189" s="19"/>
      <c r="CQ189" s="19"/>
      <c r="CR189" s="19"/>
      <c r="CS189" s="52"/>
      <c r="CT189" s="55"/>
      <c r="CU189" s="19"/>
      <c r="CV189" s="19"/>
      <c r="CW189" s="19"/>
      <c r="CX189" s="52"/>
      <c r="CY189" s="55">
        <v>356088.20104000001</v>
      </c>
      <c r="CZ189" s="19">
        <v>22803.66907</v>
      </c>
      <c r="DA189" s="19">
        <v>0</v>
      </c>
      <c r="DB189" s="19">
        <v>0</v>
      </c>
      <c r="DC189" s="52">
        <v>0</v>
      </c>
      <c r="DD189" s="55">
        <v>12523.83324</v>
      </c>
      <c r="DE189" s="19">
        <v>1663.0169900000001</v>
      </c>
      <c r="DF189" s="19"/>
      <c r="DG189" s="19"/>
      <c r="DH189" s="52"/>
      <c r="DI189" s="55">
        <v>319071.39171</v>
      </c>
      <c r="DJ189" s="19">
        <v>9324.0440999999992</v>
      </c>
      <c r="DK189" s="19"/>
      <c r="DL189" s="19"/>
      <c r="DM189" s="52"/>
      <c r="DN189" s="55">
        <v>112.28534000000001</v>
      </c>
      <c r="DO189" s="19">
        <v>0</v>
      </c>
      <c r="DP189" s="19"/>
      <c r="DQ189" s="19"/>
      <c r="DR189" s="52"/>
      <c r="DS189" s="55">
        <v>0</v>
      </c>
      <c r="DT189" s="19">
        <v>931.03315999999995</v>
      </c>
      <c r="DU189" s="19"/>
      <c r="DV189" s="19"/>
      <c r="DW189" s="52"/>
      <c r="DX189" s="55">
        <v>2027.8794600000001</v>
      </c>
      <c r="DY189" s="19">
        <v>0</v>
      </c>
      <c r="DZ189" s="19"/>
      <c r="EA189" s="19"/>
      <c r="EB189" s="52"/>
      <c r="EC189" s="55">
        <v>1552.7497000000001</v>
      </c>
      <c r="ED189" s="19">
        <v>9752.0296899999994</v>
      </c>
      <c r="EE189" s="19"/>
      <c r="EF189" s="19"/>
      <c r="EG189" s="52"/>
      <c r="EH189" s="55">
        <v>9022.1111199999996</v>
      </c>
      <c r="EI189" s="19">
        <v>0</v>
      </c>
      <c r="EJ189" s="19"/>
      <c r="EK189" s="19"/>
      <c r="EL189" s="52"/>
      <c r="EM189" s="55">
        <v>576.93736999999999</v>
      </c>
      <c r="EN189" s="19">
        <v>0</v>
      </c>
      <c r="EO189" s="19"/>
      <c r="EP189" s="19"/>
      <c r="EQ189" s="52"/>
      <c r="ER189" s="55">
        <v>637.48</v>
      </c>
      <c r="ES189" s="19">
        <v>738.33105999999998</v>
      </c>
      <c r="ET189" s="19"/>
      <c r="EU189" s="19"/>
      <c r="EV189" s="52"/>
      <c r="EW189" s="55">
        <v>2702.13897</v>
      </c>
      <c r="EX189" s="19">
        <v>182.19382999999999</v>
      </c>
      <c r="EY189" s="19"/>
      <c r="EZ189" s="19"/>
      <c r="FA189" s="52"/>
      <c r="FB189" s="55"/>
      <c r="FC189" s="19"/>
      <c r="FD189" s="19"/>
      <c r="FE189" s="19"/>
      <c r="FF189" s="52"/>
      <c r="FG189" s="55"/>
      <c r="FH189" s="19"/>
      <c r="FI189" s="19"/>
      <c r="FJ189" s="19"/>
      <c r="FK189" s="52"/>
      <c r="FL189" s="55">
        <v>7861.3941299999997</v>
      </c>
      <c r="FM189" s="19">
        <v>213.02023999999901</v>
      </c>
      <c r="FN189" s="19"/>
      <c r="FO189" s="19"/>
      <c r="FP189" s="52"/>
      <c r="FQ189" s="55">
        <v>1521.04792</v>
      </c>
      <c r="FR189" s="19">
        <v>0</v>
      </c>
      <c r="FS189" s="19">
        <v>0</v>
      </c>
      <c r="FT189" s="19">
        <v>0</v>
      </c>
      <c r="FU189" s="52">
        <v>0</v>
      </c>
      <c r="FV189" s="55">
        <v>305.07580000000002</v>
      </c>
      <c r="FW189" s="19"/>
      <c r="FX189" s="19"/>
      <c r="FY189" s="19"/>
      <c r="FZ189" s="52"/>
      <c r="GA189" s="55">
        <v>1046.87249</v>
      </c>
      <c r="GB189" s="19"/>
      <c r="GC189" s="19"/>
      <c r="GD189" s="19"/>
      <c r="GE189" s="52"/>
      <c r="GF189" s="55">
        <v>169.09962999999999</v>
      </c>
      <c r="GG189" s="19"/>
      <c r="GH189" s="19"/>
      <c r="GI189" s="19"/>
      <c r="GJ189" s="52"/>
      <c r="GK189" s="55">
        <v>2354.5624299999999</v>
      </c>
      <c r="GL189" s="19">
        <v>576.05128999999999</v>
      </c>
      <c r="GM189" s="19">
        <v>0</v>
      </c>
      <c r="GN189" s="19">
        <v>0</v>
      </c>
      <c r="GO189" s="52">
        <v>0</v>
      </c>
      <c r="GP189" s="55"/>
      <c r="GQ189" s="19"/>
      <c r="GR189" s="19"/>
      <c r="GS189" s="19"/>
      <c r="GT189" s="52"/>
      <c r="GU189" s="55">
        <v>2354.5624299999999</v>
      </c>
      <c r="GV189" s="19">
        <v>576.05128999999999</v>
      </c>
      <c r="GW189" s="19"/>
      <c r="GX189" s="19"/>
      <c r="GY189" s="52"/>
      <c r="GZ189" s="55"/>
      <c r="HA189" s="19"/>
      <c r="HB189" s="19"/>
      <c r="HC189" s="19"/>
      <c r="HD189" s="52"/>
      <c r="HE189" s="55"/>
      <c r="HF189" s="19"/>
      <c r="HG189" s="19"/>
      <c r="HH189" s="19"/>
      <c r="HI189" s="52"/>
      <c r="HJ189" s="55">
        <v>396200.64367999998</v>
      </c>
      <c r="HK189" s="19">
        <v>42726.399799999999</v>
      </c>
      <c r="HL189" s="19">
        <v>0</v>
      </c>
      <c r="HM189" s="19">
        <v>0</v>
      </c>
      <c r="HN189" s="52">
        <v>0</v>
      </c>
      <c r="HO189" s="55">
        <v>0</v>
      </c>
      <c r="HP189" s="19">
        <v>0</v>
      </c>
      <c r="HQ189" s="19">
        <v>0</v>
      </c>
      <c r="HR189" s="19">
        <v>0</v>
      </c>
      <c r="HS189" s="52">
        <v>0</v>
      </c>
      <c r="HT189" s="55">
        <v>396200.64367999998</v>
      </c>
      <c r="HU189" s="19">
        <v>42726.399799999999</v>
      </c>
      <c r="HV189" s="19">
        <v>0</v>
      </c>
      <c r="HW189" s="19">
        <v>0</v>
      </c>
      <c r="HX189" s="20">
        <v>0</v>
      </c>
      <c r="HY189" s="2"/>
    </row>
    <row r="190" spans="1:233" x14ac:dyDescent="0.35">
      <c r="A190" s="5">
        <v>9</v>
      </c>
      <c r="B190" s="7" t="s">
        <v>61</v>
      </c>
      <c r="C190" s="18">
        <v>79380.771789999999</v>
      </c>
      <c r="D190" s="19">
        <v>68652.824229999998</v>
      </c>
      <c r="E190" s="19">
        <v>0</v>
      </c>
      <c r="F190" s="19">
        <v>0</v>
      </c>
      <c r="G190" s="52">
        <v>0</v>
      </c>
      <c r="H190" s="55">
        <v>36571</v>
      </c>
      <c r="I190" s="19">
        <v>2634</v>
      </c>
      <c r="J190" s="19"/>
      <c r="K190" s="19"/>
      <c r="L190" s="52"/>
      <c r="M190" s="55"/>
      <c r="N190" s="19"/>
      <c r="O190" s="19"/>
      <c r="P190" s="19"/>
      <c r="Q190" s="52"/>
      <c r="R190" s="55"/>
      <c r="S190" s="19"/>
      <c r="T190" s="19"/>
      <c r="U190" s="19"/>
      <c r="V190" s="52"/>
      <c r="W190" s="55">
        <v>6048.64527</v>
      </c>
      <c r="X190" s="19">
        <v>1367.8828599999999</v>
      </c>
      <c r="Y190" s="19"/>
      <c r="Z190" s="19"/>
      <c r="AA190" s="52"/>
      <c r="AB190" s="55"/>
      <c r="AC190" s="19"/>
      <c r="AD190" s="19"/>
      <c r="AE190" s="19"/>
      <c r="AF190" s="52"/>
      <c r="AG190" s="55"/>
      <c r="AH190" s="19"/>
      <c r="AI190" s="19"/>
      <c r="AJ190" s="19"/>
      <c r="AK190" s="52"/>
      <c r="AL190" s="55">
        <v>11121.302019999999</v>
      </c>
      <c r="AM190" s="19">
        <v>5117.6826499999997</v>
      </c>
      <c r="AN190" s="19"/>
      <c r="AO190" s="19"/>
      <c r="AP190" s="52"/>
      <c r="AQ190" s="55"/>
      <c r="AR190" s="19"/>
      <c r="AS190" s="19"/>
      <c r="AT190" s="19"/>
      <c r="AU190" s="52"/>
      <c r="AV190" s="55"/>
      <c r="AW190" s="19"/>
      <c r="AX190" s="19"/>
      <c r="AY190" s="19"/>
      <c r="AZ190" s="52"/>
      <c r="BA190" s="55">
        <v>10570.980809999999</v>
      </c>
      <c r="BB190" s="19">
        <v>36905.284269999996</v>
      </c>
      <c r="BC190" s="19"/>
      <c r="BD190" s="19"/>
      <c r="BE190" s="52"/>
      <c r="BF190" s="55"/>
      <c r="BG190" s="19"/>
      <c r="BH190" s="19"/>
      <c r="BI190" s="19"/>
      <c r="BJ190" s="52"/>
      <c r="BK190" s="55"/>
      <c r="BL190" s="19"/>
      <c r="BM190" s="19"/>
      <c r="BN190" s="19"/>
      <c r="BO190" s="52"/>
      <c r="BP190" s="55">
        <v>10801.090679999999</v>
      </c>
      <c r="BQ190" s="19">
        <v>21780.13564</v>
      </c>
      <c r="BR190" s="19"/>
      <c r="BS190" s="19"/>
      <c r="BT190" s="52"/>
      <c r="BU190" s="55">
        <v>1536.03261</v>
      </c>
      <c r="BV190" s="19">
        <v>573.16195000000005</v>
      </c>
      <c r="BW190" s="19"/>
      <c r="BX190" s="19"/>
      <c r="BY190" s="52"/>
      <c r="BZ190" s="55"/>
      <c r="CA190" s="19"/>
      <c r="CB190" s="19"/>
      <c r="CC190" s="19"/>
      <c r="CD190" s="52"/>
      <c r="CE190" s="55"/>
      <c r="CF190" s="19"/>
      <c r="CG190" s="19"/>
      <c r="CH190" s="19"/>
      <c r="CI190" s="52"/>
      <c r="CJ190" s="55">
        <v>2731.7204000000002</v>
      </c>
      <c r="CK190" s="19">
        <v>274.67685999999998</v>
      </c>
      <c r="CL190" s="19"/>
      <c r="CM190" s="19"/>
      <c r="CN190" s="52"/>
      <c r="CO190" s="55"/>
      <c r="CP190" s="19"/>
      <c r="CQ190" s="19"/>
      <c r="CR190" s="19"/>
      <c r="CS190" s="52"/>
      <c r="CT190" s="55"/>
      <c r="CU190" s="19"/>
      <c r="CV190" s="19"/>
      <c r="CW190" s="19"/>
      <c r="CX190" s="52"/>
      <c r="CY190" s="55">
        <v>156666.04165</v>
      </c>
      <c r="CZ190" s="19">
        <v>13023.345009999999</v>
      </c>
      <c r="DA190" s="19">
        <v>0</v>
      </c>
      <c r="DB190" s="19">
        <v>0</v>
      </c>
      <c r="DC190" s="52">
        <v>0</v>
      </c>
      <c r="DD190" s="55">
        <v>7795.1724599999998</v>
      </c>
      <c r="DE190" s="19">
        <v>1739.2004099999999</v>
      </c>
      <c r="DF190" s="19"/>
      <c r="DG190" s="19"/>
      <c r="DH190" s="52"/>
      <c r="DI190" s="55">
        <v>124007.038</v>
      </c>
      <c r="DJ190" s="19">
        <v>3712.1712299999999</v>
      </c>
      <c r="DK190" s="19"/>
      <c r="DL190" s="19"/>
      <c r="DM190" s="52"/>
      <c r="DN190" s="55">
        <v>214.31424999999999</v>
      </c>
      <c r="DO190" s="19">
        <v>228.41271</v>
      </c>
      <c r="DP190" s="19"/>
      <c r="DQ190" s="19"/>
      <c r="DR190" s="52"/>
      <c r="DS190" s="55">
        <v>7.62331</v>
      </c>
      <c r="DT190" s="19">
        <v>0</v>
      </c>
      <c r="DU190" s="19"/>
      <c r="DV190" s="19"/>
      <c r="DW190" s="52"/>
      <c r="DX190" s="55">
        <v>2284.1516900000001</v>
      </c>
      <c r="DY190" s="19">
        <v>2740.6022200000002</v>
      </c>
      <c r="DZ190" s="19"/>
      <c r="EA190" s="19"/>
      <c r="EB190" s="52"/>
      <c r="EC190" s="55">
        <v>1126.83861</v>
      </c>
      <c r="ED190" s="19">
        <v>290.57999000000001</v>
      </c>
      <c r="EE190" s="19"/>
      <c r="EF190" s="19"/>
      <c r="EG190" s="52"/>
      <c r="EH190" s="55">
        <v>14647.477790000001</v>
      </c>
      <c r="EI190" s="19">
        <v>1514.8373799999999</v>
      </c>
      <c r="EJ190" s="19"/>
      <c r="EK190" s="19"/>
      <c r="EL190" s="52"/>
      <c r="EM190" s="55">
        <v>542.74708999999996</v>
      </c>
      <c r="EN190" s="19">
        <v>0</v>
      </c>
      <c r="EO190" s="19"/>
      <c r="EP190" s="19"/>
      <c r="EQ190" s="52"/>
      <c r="ER190" s="55">
        <v>351.41572000000002</v>
      </c>
      <c r="ES190" s="19">
        <v>0</v>
      </c>
      <c r="ET190" s="19"/>
      <c r="EU190" s="19"/>
      <c r="EV190" s="52"/>
      <c r="EW190" s="55">
        <v>1343.1449399999999</v>
      </c>
      <c r="EX190" s="19">
        <v>138.75480999999999</v>
      </c>
      <c r="EY190" s="19"/>
      <c r="EZ190" s="19"/>
      <c r="FA190" s="52"/>
      <c r="FB190" s="55"/>
      <c r="FC190" s="19"/>
      <c r="FD190" s="19"/>
      <c r="FE190" s="19"/>
      <c r="FF190" s="52"/>
      <c r="FG190" s="55"/>
      <c r="FH190" s="19"/>
      <c r="FI190" s="19"/>
      <c r="FJ190" s="19"/>
      <c r="FK190" s="52"/>
      <c r="FL190" s="55">
        <v>4346.1177900000002</v>
      </c>
      <c r="FM190" s="19">
        <v>2658.7862599999999</v>
      </c>
      <c r="FN190" s="19"/>
      <c r="FO190" s="19"/>
      <c r="FP190" s="52"/>
      <c r="FQ190" s="55">
        <v>88.763350000000003</v>
      </c>
      <c r="FR190" s="19">
        <v>0</v>
      </c>
      <c r="FS190" s="19">
        <v>0</v>
      </c>
      <c r="FT190" s="19">
        <v>0</v>
      </c>
      <c r="FU190" s="52">
        <v>0</v>
      </c>
      <c r="FV190" s="55">
        <v>88.763350000000003</v>
      </c>
      <c r="FW190" s="19">
        <v>0</v>
      </c>
      <c r="FX190" s="19"/>
      <c r="FY190" s="19"/>
      <c r="FZ190" s="52"/>
      <c r="GA190" s="55"/>
      <c r="GB190" s="19"/>
      <c r="GC190" s="19"/>
      <c r="GD190" s="19"/>
      <c r="GE190" s="52"/>
      <c r="GF190" s="55"/>
      <c r="GG190" s="19"/>
      <c r="GH190" s="19"/>
      <c r="GI190" s="19"/>
      <c r="GJ190" s="52"/>
      <c r="GK190" s="55">
        <v>3504.29646</v>
      </c>
      <c r="GL190" s="19">
        <v>4241.3099499999998</v>
      </c>
      <c r="GM190" s="19">
        <v>0</v>
      </c>
      <c r="GN190" s="19">
        <v>0</v>
      </c>
      <c r="GO190" s="52">
        <v>0</v>
      </c>
      <c r="GP190" s="55">
        <v>21.945</v>
      </c>
      <c r="GQ190" s="19">
        <v>0</v>
      </c>
      <c r="GR190" s="19"/>
      <c r="GS190" s="19"/>
      <c r="GT190" s="52"/>
      <c r="GU190" s="55">
        <v>3482.3514599999999</v>
      </c>
      <c r="GV190" s="19">
        <v>4241.3099499999998</v>
      </c>
      <c r="GW190" s="19"/>
      <c r="GX190" s="19"/>
      <c r="GY190" s="52"/>
      <c r="GZ190" s="55">
        <v>0</v>
      </c>
      <c r="HA190" s="19">
        <v>0</v>
      </c>
      <c r="HB190" s="19"/>
      <c r="HC190" s="19"/>
      <c r="HD190" s="52"/>
      <c r="HE190" s="55">
        <v>3067.44146</v>
      </c>
      <c r="HF190" s="19">
        <v>458.24369999999999</v>
      </c>
      <c r="HG190" s="19"/>
      <c r="HH190" s="19"/>
      <c r="HI190" s="52"/>
      <c r="HJ190" s="55">
        <v>242707.31471000001</v>
      </c>
      <c r="HK190" s="19">
        <v>86375.722890000005</v>
      </c>
      <c r="HL190" s="19">
        <v>0</v>
      </c>
      <c r="HM190" s="19">
        <v>0</v>
      </c>
      <c r="HN190" s="52">
        <v>0</v>
      </c>
      <c r="HO190" s="55">
        <v>0</v>
      </c>
      <c r="HP190" s="19">
        <v>0</v>
      </c>
      <c r="HQ190" s="19">
        <v>0</v>
      </c>
      <c r="HR190" s="19">
        <v>0</v>
      </c>
      <c r="HS190" s="52">
        <v>0</v>
      </c>
      <c r="HT190" s="55">
        <v>242707.31471000001</v>
      </c>
      <c r="HU190" s="19">
        <v>86375.722890000005</v>
      </c>
      <c r="HV190" s="19">
        <v>0</v>
      </c>
      <c r="HW190" s="19">
        <v>0</v>
      </c>
      <c r="HX190" s="20">
        <v>0</v>
      </c>
      <c r="HY190" s="2"/>
    </row>
    <row r="191" spans="1:233" x14ac:dyDescent="0.35">
      <c r="A191" s="5">
        <v>10</v>
      </c>
      <c r="B191" s="7" t="s">
        <v>62</v>
      </c>
      <c r="C191" s="18">
        <v>23313.439999999999</v>
      </c>
      <c r="D191" s="19">
        <v>36571.61</v>
      </c>
      <c r="E191" s="19">
        <v>0</v>
      </c>
      <c r="F191" s="19">
        <v>0</v>
      </c>
      <c r="G191" s="52">
        <v>0</v>
      </c>
      <c r="H191" s="55">
        <v>15985.77</v>
      </c>
      <c r="I191" s="19">
        <v>4661.8</v>
      </c>
      <c r="J191" s="19"/>
      <c r="K191" s="19"/>
      <c r="L191" s="52"/>
      <c r="M191" s="55"/>
      <c r="N191" s="19"/>
      <c r="O191" s="19"/>
      <c r="P191" s="19"/>
      <c r="Q191" s="52"/>
      <c r="R191" s="55"/>
      <c r="S191" s="19"/>
      <c r="T191" s="19"/>
      <c r="U191" s="19"/>
      <c r="V191" s="52"/>
      <c r="W191" s="55">
        <v>2306.7399999999998</v>
      </c>
      <c r="X191" s="19">
        <v>2153.86</v>
      </c>
      <c r="Y191" s="19"/>
      <c r="Z191" s="19"/>
      <c r="AA191" s="52"/>
      <c r="AB191" s="55"/>
      <c r="AC191" s="19"/>
      <c r="AD191" s="19"/>
      <c r="AE191" s="19"/>
      <c r="AF191" s="52"/>
      <c r="AG191" s="55"/>
      <c r="AH191" s="19"/>
      <c r="AI191" s="19"/>
      <c r="AJ191" s="19"/>
      <c r="AK191" s="52"/>
      <c r="AL191" s="55">
        <v>325.45999999999998</v>
      </c>
      <c r="AM191" s="19">
        <v>0</v>
      </c>
      <c r="AN191" s="19"/>
      <c r="AO191" s="19"/>
      <c r="AP191" s="52"/>
      <c r="AQ191" s="55"/>
      <c r="AR191" s="19"/>
      <c r="AS191" s="19"/>
      <c r="AT191" s="19"/>
      <c r="AU191" s="52"/>
      <c r="AV191" s="55"/>
      <c r="AW191" s="19"/>
      <c r="AX191" s="19"/>
      <c r="AY191" s="19"/>
      <c r="AZ191" s="52"/>
      <c r="BA191" s="55">
        <v>2208.91</v>
      </c>
      <c r="BB191" s="19">
        <v>18987.61</v>
      </c>
      <c r="BC191" s="19"/>
      <c r="BD191" s="19"/>
      <c r="BE191" s="52"/>
      <c r="BF191" s="55"/>
      <c r="BG191" s="19"/>
      <c r="BH191" s="19"/>
      <c r="BI191" s="19"/>
      <c r="BJ191" s="52"/>
      <c r="BK191" s="55"/>
      <c r="BL191" s="19"/>
      <c r="BM191" s="19"/>
      <c r="BN191" s="19"/>
      <c r="BO191" s="52"/>
      <c r="BP191" s="55">
        <v>1820.16</v>
      </c>
      <c r="BQ191" s="19">
        <v>10768.34</v>
      </c>
      <c r="BR191" s="19"/>
      <c r="BS191" s="19"/>
      <c r="BT191" s="52"/>
      <c r="BU191" s="55">
        <v>290</v>
      </c>
      <c r="BV191" s="19">
        <v>0</v>
      </c>
      <c r="BW191" s="19"/>
      <c r="BX191" s="19"/>
      <c r="BY191" s="52"/>
      <c r="BZ191" s="55"/>
      <c r="CA191" s="19"/>
      <c r="CB191" s="19"/>
      <c r="CC191" s="19"/>
      <c r="CD191" s="52"/>
      <c r="CE191" s="55"/>
      <c r="CF191" s="19"/>
      <c r="CG191" s="19"/>
      <c r="CH191" s="19"/>
      <c r="CI191" s="52"/>
      <c r="CJ191" s="55">
        <v>376.4</v>
      </c>
      <c r="CK191" s="19">
        <v>0</v>
      </c>
      <c r="CL191" s="19"/>
      <c r="CM191" s="19"/>
      <c r="CN191" s="52"/>
      <c r="CO191" s="55"/>
      <c r="CP191" s="19"/>
      <c r="CQ191" s="19"/>
      <c r="CR191" s="19"/>
      <c r="CS191" s="52"/>
      <c r="CT191" s="55"/>
      <c r="CU191" s="19"/>
      <c r="CV191" s="19"/>
      <c r="CW191" s="19"/>
      <c r="CX191" s="52"/>
      <c r="CY191" s="55">
        <v>6115.03</v>
      </c>
      <c r="CZ191" s="19">
        <v>4086.94</v>
      </c>
      <c r="DA191" s="19">
        <v>0</v>
      </c>
      <c r="DB191" s="19">
        <v>0</v>
      </c>
      <c r="DC191" s="52">
        <v>0</v>
      </c>
      <c r="DD191" s="55">
        <v>2780.15</v>
      </c>
      <c r="DE191" s="19">
        <v>630.64</v>
      </c>
      <c r="DF191" s="19"/>
      <c r="DG191" s="19"/>
      <c r="DH191" s="52"/>
      <c r="DI191" s="55">
        <v>812.22</v>
      </c>
      <c r="DJ191" s="19">
        <v>160.12</v>
      </c>
      <c r="DK191" s="19"/>
      <c r="DL191" s="19"/>
      <c r="DM191" s="52"/>
      <c r="DN191" s="55">
        <v>284.35000000000002</v>
      </c>
      <c r="DO191" s="19">
        <v>0</v>
      </c>
      <c r="DP191" s="19"/>
      <c r="DQ191" s="19"/>
      <c r="DR191" s="52"/>
      <c r="DS191" s="55"/>
      <c r="DT191" s="19"/>
      <c r="DU191" s="19"/>
      <c r="DV191" s="19"/>
      <c r="DW191" s="52"/>
      <c r="DX191" s="55">
        <v>0</v>
      </c>
      <c r="DY191" s="19">
        <v>1324.81</v>
      </c>
      <c r="DZ191" s="19"/>
      <c r="EA191" s="19"/>
      <c r="EB191" s="52"/>
      <c r="EC191" s="55"/>
      <c r="ED191" s="19"/>
      <c r="EE191" s="19"/>
      <c r="EF191" s="19"/>
      <c r="EG191" s="52"/>
      <c r="EH191" s="55">
        <v>1544.61</v>
      </c>
      <c r="EI191" s="19">
        <v>0</v>
      </c>
      <c r="EJ191" s="19"/>
      <c r="EK191" s="19"/>
      <c r="EL191" s="52"/>
      <c r="EM191" s="55"/>
      <c r="EN191" s="19"/>
      <c r="EO191" s="19"/>
      <c r="EP191" s="19"/>
      <c r="EQ191" s="52"/>
      <c r="ER191" s="55">
        <v>0</v>
      </c>
      <c r="ES191" s="19">
        <v>504.88</v>
      </c>
      <c r="ET191" s="19"/>
      <c r="EU191" s="19"/>
      <c r="EV191" s="52"/>
      <c r="EW191" s="55"/>
      <c r="EX191" s="19"/>
      <c r="EY191" s="19"/>
      <c r="EZ191" s="19"/>
      <c r="FA191" s="52"/>
      <c r="FB191" s="55"/>
      <c r="FC191" s="19"/>
      <c r="FD191" s="19"/>
      <c r="FE191" s="19"/>
      <c r="FF191" s="52"/>
      <c r="FG191" s="55"/>
      <c r="FH191" s="19"/>
      <c r="FI191" s="19"/>
      <c r="FJ191" s="19"/>
      <c r="FK191" s="52"/>
      <c r="FL191" s="55">
        <v>693.7</v>
      </c>
      <c r="FM191" s="19">
        <v>1466.49</v>
      </c>
      <c r="FN191" s="19"/>
      <c r="FO191" s="19"/>
      <c r="FP191" s="52"/>
      <c r="FQ191" s="55">
        <v>0</v>
      </c>
      <c r="FR191" s="19">
        <v>0</v>
      </c>
      <c r="FS191" s="19">
        <v>0</v>
      </c>
      <c r="FT191" s="19">
        <v>0</v>
      </c>
      <c r="FU191" s="52">
        <v>0</v>
      </c>
      <c r="FV191" s="55"/>
      <c r="FW191" s="19"/>
      <c r="FX191" s="19"/>
      <c r="FY191" s="19"/>
      <c r="FZ191" s="52"/>
      <c r="GA191" s="55"/>
      <c r="GB191" s="19"/>
      <c r="GC191" s="19"/>
      <c r="GD191" s="19"/>
      <c r="GE191" s="52"/>
      <c r="GF191" s="55"/>
      <c r="GG191" s="19"/>
      <c r="GH191" s="19"/>
      <c r="GI191" s="19"/>
      <c r="GJ191" s="52"/>
      <c r="GK191" s="55">
        <v>0</v>
      </c>
      <c r="GL191" s="19">
        <v>0</v>
      </c>
      <c r="GM191" s="19">
        <v>0</v>
      </c>
      <c r="GN191" s="19">
        <v>0</v>
      </c>
      <c r="GO191" s="52">
        <v>0</v>
      </c>
      <c r="GP191" s="55"/>
      <c r="GQ191" s="19"/>
      <c r="GR191" s="19"/>
      <c r="GS191" s="19"/>
      <c r="GT191" s="52"/>
      <c r="GU191" s="55"/>
      <c r="GV191" s="19"/>
      <c r="GW191" s="19"/>
      <c r="GX191" s="19"/>
      <c r="GY191" s="52"/>
      <c r="GZ191" s="55"/>
      <c r="HA191" s="19"/>
      <c r="HB191" s="19"/>
      <c r="HC191" s="19"/>
      <c r="HD191" s="52"/>
      <c r="HE191" s="55"/>
      <c r="HF191" s="19"/>
      <c r="HG191" s="19"/>
      <c r="HH191" s="19"/>
      <c r="HI191" s="52"/>
      <c r="HJ191" s="55">
        <v>29428.47</v>
      </c>
      <c r="HK191" s="19">
        <v>40658.550000000003</v>
      </c>
      <c r="HL191" s="19">
        <v>0</v>
      </c>
      <c r="HM191" s="19">
        <v>0</v>
      </c>
      <c r="HN191" s="52">
        <v>0</v>
      </c>
      <c r="HO191" s="55">
        <v>0</v>
      </c>
      <c r="HP191" s="19">
        <v>0</v>
      </c>
      <c r="HQ191" s="19">
        <v>0</v>
      </c>
      <c r="HR191" s="19">
        <v>0</v>
      </c>
      <c r="HS191" s="52">
        <v>0</v>
      </c>
      <c r="HT191" s="55">
        <v>29428.47</v>
      </c>
      <c r="HU191" s="19">
        <v>40658.550000000003</v>
      </c>
      <c r="HV191" s="19">
        <v>0</v>
      </c>
      <c r="HW191" s="19">
        <v>0</v>
      </c>
      <c r="HX191" s="20">
        <v>0</v>
      </c>
      <c r="HY191" s="2"/>
    </row>
    <row r="192" spans="1:233" x14ac:dyDescent="0.35">
      <c r="A192" s="5">
        <v>11</v>
      </c>
      <c r="B192" s="7" t="s">
        <v>63</v>
      </c>
      <c r="C192" s="18">
        <v>11140</v>
      </c>
      <c r="D192" s="19">
        <v>0</v>
      </c>
      <c r="E192" s="19">
        <v>0</v>
      </c>
      <c r="F192" s="19">
        <v>0</v>
      </c>
      <c r="G192" s="52">
        <v>0</v>
      </c>
      <c r="H192" s="55">
        <v>11140</v>
      </c>
      <c r="I192" s="19">
        <v>0</v>
      </c>
      <c r="J192" s="19">
        <v>0</v>
      </c>
      <c r="K192" s="19">
        <v>0</v>
      </c>
      <c r="L192" s="52"/>
      <c r="M192" s="55"/>
      <c r="N192" s="19"/>
      <c r="O192" s="19"/>
      <c r="P192" s="19"/>
      <c r="Q192" s="52"/>
      <c r="R192" s="55"/>
      <c r="S192" s="19"/>
      <c r="T192" s="19"/>
      <c r="U192" s="19"/>
      <c r="V192" s="52"/>
      <c r="W192" s="55">
        <v>0</v>
      </c>
      <c r="X192" s="19">
        <v>0</v>
      </c>
      <c r="Y192" s="19">
        <v>0</v>
      </c>
      <c r="Z192" s="19">
        <v>0</v>
      </c>
      <c r="AA192" s="52"/>
      <c r="AB192" s="55"/>
      <c r="AC192" s="19"/>
      <c r="AD192" s="19"/>
      <c r="AE192" s="19"/>
      <c r="AF192" s="52"/>
      <c r="AG192" s="55"/>
      <c r="AH192" s="19"/>
      <c r="AI192" s="19"/>
      <c r="AJ192" s="19"/>
      <c r="AK192" s="52"/>
      <c r="AL192" s="55">
        <v>0</v>
      </c>
      <c r="AM192" s="19">
        <v>0</v>
      </c>
      <c r="AN192" s="19">
        <v>0</v>
      </c>
      <c r="AO192" s="19">
        <v>0</v>
      </c>
      <c r="AP192" s="52"/>
      <c r="AQ192" s="55"/>
      <c r="AR192" s="19"/>
      <c r="AS192" s="19"/>
      <c r="AT192" s="19"/>
      <c r="AU192" s="52"/>
      <c r="AV192" s="55"/>
      <c r="AW192" s="19"/>
      <c r="AX192" s="19"/>
      <c r="AY192" s="19"/>
      <c r="AZ192" s="52"/>
      <c r="BA192" s="55">
        <v>0</v>
      </c>
      <c r="BB192" s="19">
        <v>0</v>
      </c>
      <c r="BC192" s="19">
        <v>0</v>
      </c>
      <c r="BD192" s="19">
        <v>0</v>
      </c>
      <c r="BE192" s="52"/>
      <c r="BF192" s="55"/>
      <c r="BG192" s="19"/>
      <c r="BH192" s="19"/>
      <c r="BI192" s="19"/>
      <c r="BJ192" s="52"/>
      <c r="BK192" s="55"/>
      <c r="BL192" s="19"/>
      <c r="BM192" s="19"/>
      <c r="BN192" s="19"/>
      <c r="BO192" s="52"/>
      <c r="BP192" s="55">
        <v>0</v>
      </c>
      <c r="BQ192" s="19">
        <v>0</v>
      </c>
      <c r="BR192" s="19">
        <v>0</v>
      </c>
      <c r="BS192" s="19">
        <v>0</v>
      </c>
      <c r="BT192" s="52"/>
      <c r="BU192" s="55">
        <v>0</v>
      </c>
      <c r="BV192" s="19">
        <v>0</v>
      </c>
      <c r="BW192" s="19">
        <v>0</v>
      </c>
      <c r="BX192" s="19">
        <v>0</v>
      </c>
      <c r="BY192" s="52"/>
      <c r="BZ192" s="55"/>
      <c r="CA192" s="19"/>
      <c r="CB192" s="19"/>
      <c r="CC192" s="19"/>
      <c r="CD192" s="52"/>
      <c r="CE192" s="55"/>
      <c r="CF192" s="19"/>
      <c r="CG192" s="19"/>
      <c r="CH192" s="19"/>
      <c r="CI192" s="52"/>
      <c r="CJ192" s="55">
        <v>0</v>
      </c>
      <c r="CK192" s="19">
        <v>0</v>
      </c>
      <c r="CL192" s="19">
        <v>0</v>
      </c>
      <c r="CM192" s="19">
        <v>0</v>
      </c>
      <c r="CN192" s="52"/>
      <c r="CO192" s="55"/>
      <c r="CP192" s="19"/>
      <c r="CQ192" s="19"/>
      <c r="CR192" s="19"/>
      <c r="CS192" s="52"/>
      <c r="CT192" s="55"/>
      <c r="CU192" s="19"/>
      <c r="CV192" s="19"/>
      <c r="CW192" s="19"/>
      <c r="CX192" s="52"/>
      <c r="CY192" s="55">
        <v>12080</v>
      </c>
      <c r="CZ192" s="19">
        <v>35006</v>
      </c>
      <c r="DA192" s="19">
        <v>0</v>
      </c>
      <c r="DB192" s="19">
        <v>0</v>
      </c>
      <c r="DC192" s="52">
        <v>0</v>
      </c>
      <c r="DD192" s="55">
        <v>0</v>
      </c>
      <c r="DE192" s="19">
        <v>0</v>
      </c>
      <c r="DF192" s="19">
        <v>0</v>
      </c>
      <c r="DG192" s="19">
        <v>0</v>
      </c>
      <c r="DH192" s="52"/>
      <c r="DI192" s="55">
        <v>0</v>
      </c>
      <c r="DJ192" s="19">
        <v>0</v>
      </c>
      <c r="DK192" s="19">
        <v>0</v>
      </c>
      <c r="DL192" s="19">
        <v>0</v>
      </c>
      <c r="DM192" s="52"/>
      <c r="DN192" s="55">
        <v>0</v>
      </c>
      <c r="DO192" s="19">
        <v>30098</v>
      </c>
      <c r="DP192" s="19">
        <v>0</v>
      </c>
      <c r="DQ192" s="19">
        <v>0</v>
      </c>
      <c r="DR192" s="52"/>
      <c r="DS192" s="55">
        <v>1369</v>
      </c>
      <c r="DT192" s="19">
        <v>0</v>
      </c>
      <c r="DU192" s="19">
        <v>0</v>
      </c>
      <c r="DV192" s="19">
        <v>0</v>
      </c>
      <c r="DW192" s="52"/>
      <c r="DX192" s="55">
        <v>0</v>
      </c>
      <c r="DY192" s="19">
        <v>448</v>
      </c>
      <c r="DZ192" s="19">
        <v>0</v>
      </c>
      <c r="EA192" s="19">
        <v>0</v>
      </c>
      <c r="EB192" s="52"/>
      <c r="EC192" s="55">
        <v>0</v>
      </c>
      <c r="ED192" s="19">
        <v>0</v>
      </c>
      <c r="EE192" s="19">
        <v>0</v>
      </c>
      <c r="EF192" s="19">
        <v>0</v>
      </c>
      <c r="EG192" s="52"/>
      <c r="EH192" s="55">
        <v>10711</v>
      </c>
      <c r="EI192" s="19">
        <v>0</v>
      </c>
      <c r="EJ192" s="19">
        <v>0</v>
      </c>
      <c r="EK192" s="19">
        <v>0</v>
      </c>
      <c r="EL192" s="52"/>
      <c r="EM192" s="55">
        <v>0</v>
      </c>
      <c r="EN192" s="19">
        <v>0</v>
      </c>
      <c r="EO192" s="19">
        <v>0</v>
      </c>
      <c r="EP192" s="19">
        <v>0</v>
      </c>
      <c r="EQ192" s="52"/>
      <c r="ER192" s="55">
        <v>0</v>
      </c>
      <c r="ES192" s="19">
        <v>0</v>
      </c>
      <c r="ET192" s="19">
        <v>0</v>
      </c>
      <c r="EU192" s="19">
        <v>0</v>
      </c>
      <c r="EV192" s="52"/>
      <c r="EW192" s="55">
        <v>0</v>
      </c>
      <c r="EX192" s="19"/>
      <c r="EY192" s="19"/>
      <c r="EZ192" s="19"/>
      <c r="FA192" s="52"/>
      <c r="FB192" s="55"/>
      <c r="FC192" s="19"/>
      <c r="FD192" s="19"/>
      <c r="FE192" s="19"/>
      <c r="FF192" s="52"/>
      <c r="FG192" s="55"/>
      <c r="FH192" s="19"/>
      <c r="FI192" s="19"/>
      <c r="FJ192" s="19"/>
      <c r="FK192" s="52"/>
      <c r="FL192" s="55">
        <v>0</v>
      </c>
      <c r="FM192" s="19">
        <v>4460</v>
      </c>
      <c r="FN192" s="19">
        <v>0</v>
      </c>
      <c r="FO192" s="19">
        <v>0</v>
      </c>
      <c r="FP192" s="52"/>
      <c r="FQ192" s="55">
        <v>0</v>
      </c>
      <c r="FR192" s="19">
        <v>0</v>
      </c>
      <c r="FS192" s="19">
        <v>0</v>
      </c>
      <c r="FT192" s="19">
        <v>0</v>
      </c>
      <c r="FU192" s="52">
        <v>0</v>
      </c>
      <c r="FV192" s="55">
        <v>0</v>
      </c>
      <c r="FW192" s="19">
        <v>0</v>
      </c>
      <c r="FX192" s="19">
        <v>0</v>
      </c>
      <c r="FY192" s="19">
        <v>0</v>
      </c>
      <c r="FZ192" s="52"/>
      <c r="GA192" s="55">
        <v>0</v>
      </c>
      <c r="GB192" s="19">
        <v>0</v>
      </c>
      <c r="GC192" s="19">
        <v>0</v>
      </c>
      <c r="GD192" s="19">
        <v>0</v>
      </c>
      <c r="GE192" s="52"/>
      <c r="GF192" s="55">
        <v>0</v>
      </c>
      <c r="GG192" s="19">
        <v>0</v>
      </c>
      <c r="GH192" s="19">
        <v>0</v>
      </c>
      <c r="GI192" s="19">
        <v>0</v>
      </c>
      <c r="GJ192" s="52"/>
      <c r="GK192" s="55">
        <v>0</v>
      </c>
      <c r="GL192" s="19">
        <v>0</v>
      </c>
      <c r="GM192" s="19">
        <v>0</v>
      </c>
      <c r="GN192" s="19">
        <v>0</v>
      </c>
      <c r="GO192" s="52">
        <v>0</v>
      </c>
      <c r="GP192" s="55">
        <v>0</v>
      </c>
      <c r="GQ192" s="19">
        <v>0</v>
      </c>
      <c r="GR192" s="19">
        <v>0</v>
      </c>
      <c r="GS192" s="19">
        <v>0</v>
      </c>
      <c r="GT192" s="52"/>
      <c r="GU192" s="55">
        <v>0</v>
      </c>
      <c r="GV192" s="19">
        <v>0</v>
      </c>
      <c r="GW192" s="19">
        <v>0</v>
      </c>
      <c r="GX192" s="19">
        <v>0</v>
      </c>
      <c r="GY192" s="52"/>
      <c r="GZ192" s="55">
        <v>0</v>
      </c>
      <c r="HA192" s="19">
        <v>0</v>
      </c>
      <c r="HB192" s="19">
        <v>0</v>
      </c>
      <c r="HC192" s="19">
        <v>0</v>
      </c>
      <c r="HD192" s="52"/>
      <c r="HE192" s="55">
        <v>0</v>
      </c>
      <c r="HF192" s="19">
        <v>0</v>
      </c>
      <c r="HG192" s="19">
        <v>0</v>
      </c>
      <c r="HH192" s="19">
        <v>0</v>
      </c>
      <c r="HI192" s="52"/>
      <c r="HJ192" s="55">
        <v>23220</v>
      </c>
      <c r="HK192" s="19">
        <v>35006</v>
      </c>
      <c r="HL192" s="19">
        <v>0</v>
      </c>
      <c r="HM192" s="19">
        <v>0</v>
      </c>
      <c r="HN192" s="52">
        <v>0</v>
      </c>
      <c r="HO192" s="55">
        <v>0</v>
      </c>
      <c r="HP192" s="19">
        <v>0</v>
      </c>
      <c r="HQ192" s="19">
        <v>0</v>
      </c>
      <c r="HR192" s="19">
        <v>0</v>
      </c>
      <c r="HS192" s="52">
        <v>0</v>
      </c>
      <c r="HT192" s="55">
        <v>23220</v>
      </c>
      <c r="HU192" s="19">
        <v>35006</v>
      </c>
      <c r="HV192" s="19">
        <v>0</v>
      </c>
      <c r="HW192" s="19">
        <v>0</v>
      </c>
      <c r="HX192" s="20">
        <v>0</v>
      </c>
      <c r="HY192" s="2"/>
    </row>
    <row r="193" spans="1:233" x14ac:dyDescent="0.35">
      <c r="A193" s="5">
        <v>12</v>
      </c>
      <c r="B193" s="7" t="s">
        <v>64</v>
      </c>
      <c r="C193" s="18">
        <v>0</v>
      </c>
      <c r="D193" s="19">
        <v>0</v>
      </c>
      <c r="E193" s="19">
        <v>0</v>
      </c>
      <c r="F193" s="19">
        <v>0</v>
      </c>
      <c r="G193" s="52">
        <v>0</v>
      </c>
      <c r="H193" s="55"/>
      <c r="I193" s="19"/>
      <c r="J193" s="19"/>
      <c r="K193" s="19"/>
      <c r="L193" s="52"/>
      <c r="M193" s="55"/>
      <c r="N193" s="19"/>
      <c r="O193" s="19"/>
      <c r="P193" s="19"/>
      <c r="Q193" s="52"/>
      <c r="R193" s="55"/>
      <c r="S193" s="19"/>
      <c r="T193" s="19"/>
      <c r="U193" s="19"/>
      <c r="V193" s="52"/>
      <c r="W193" s="55"/>
      <c r="X193" s="19"/>
      <c r="Y193" s="19"/>
      <c r="Z193" s="19"/>
      <c r="AA193" s="52"/>
      <c r="AB193" s="55"/>
      <c r="AC193" s="19"/>
      <c r="AD193" s="19"/>
      <c r="AE193" s="19"/>
      <c r="AF193" s="52"/>
      <c r="AG193" s="55"/>
      <c r="AH193" s="19"/>
      <c r="AI193" s="19"/>
      <c r="AJ193" s="19"/>
      <c r="AK193" s="52"/>
      <c r="AL193" s="55"/>
      <c r="AM193" s="19"/>
      <c r="AN193" s="19"/>
      <c r="AO193" s="19"/>
      <c r="AP193" s="52"/>
      <c r="AQ193" s="55"/>
      <c r="AR193" s="19"/>
      <c r="AS193" s="19"/>
      <c r="AT193" s="19"/>
      <c r="AU193" s="52"/>
      <c r="AV193" s="55"/>
      <c r="AW193" s="19"/>
      <c r="AX193" s="19"/>
      <c r="AY193" s="19"/>
      <c r="AZ193" s="52"/>
      <c r="BA193" s="55"/>
      <c r="BB193" s="19"/>
      <c r="BC193" s="19"/>
      <c r="BD193" s="19"/>
      <c r="BE193" s="52"/>
      <c r="BF193" s="55"/>
      <c r="BG193" s="19"/>
      <c r="BH193" s="19"/>
      <c r="BI193" s="19"/>
      <c r="BJ193" s="52"/>
      <c r="BK193" s="55"/>
      <c r="BL193" s="19"/>
      <c r="BM193" s="19"/>
      <c r="BN193" s="19"/>
      <c r="BO193" s="52"/>
      <c r="BP193" s="55"/>
      <c r="BQ193" s="19"/>
      <c r="BR193" s="19"/>
      <c r="BS193" s="19"/>
      <c r="BT193" s="52"/>
      <c r="BU193" s="55"/>
      <c r="BV193" s="19"/>
      <c r="BW193" s="19"/>
      <c r="BX193" s="19"/>
      <c r="BY193" s="52"/>
      <c r="BZ193" s="55"/>
      <c r="CA193" s="19"/>
      <c r="CB193" s="19"/>
      <c r="CC193" s="19"/>
      <c r="CD193" s="52"/>
      <c r="CE193" s="55"/>
      <c r="CF193" s="19"/>
      <c r="CG193" s="19"/>
      <c r="CH193" s="19"/>
      <c r="CI193" s="52"/>
      <c r="CJ193" s="55"/>
      <c r="CK193" s="19"/>
      <c r="CL193" s="19"/>
      <c r="CM193" s="19"/>
      <c r="CN193" s="52"/>
      <c r="CO193" s="55"/>
      <c r="CP193" s="19"/>
      <c r="CQ193" s="19"/>
      <c r="CR193" s="19"/>
      <c r="CS193" s="52"/>
      <c r="CT193" s="55"/>
      <c r="CU193" s="19"/>
      <c r="CV193" s="19"/>
      <c r="CW193" s="19"/>
      <c r="CX193" s="52"/>
      <c r="CY193" s="55">
        <v>0</v>
      </c>
      <c r="CZ193" s="19">
        <v>0</v>
      </c>
      <c r="DA193" s="19">
        <v>0</v>
      </c>
      <c r="DB193" s="19">
        <v>0</v>
      </c>
      <c r="DC193" s="52">
        <v>0</v>
      </c>
      <c r="DD193" s="55"/>
      <c r="DE193" s="19"/>
      <c r="DF193" s="19"/>
      <c r="DG193" s="19"/>
      <c r="DH193" s="52"/>
      <c r="DI193" s="55"/>
      <c r="DJ193" s="19"/>
      <c r="DK193" s="19"/>
      <c r="DL193" s="19"/>
      <c r="DM193" s="52"/>
      <c r="DN193" s="55"/>
      <c r="DO193" s="19"/>
      <c r="DP193" s="19"/>
      <c r="DQ193" s="19"/>
      <c r="DR193" s="52"/>
      <c r="DS193" s="55"/>
      <c r="DT193" s="19"/>
      <c r="DU193" s="19"/>
      <c r="DV193" s="19"/>
      <c r="DW193" s="52"/>
      <c r="DX193" s="55"/>
      <c r="DY193" s="19"/>
      <c r="DZ193" s="19"/>
      <c r="EA193" s="19"/>
      <c r="EB193" s="52"/>
      <c r="EC193" s="55"/>
      <c r="ED193" s="19"/>
      <c r="EE193" s="19"/>
      <c r="EF193" s="19"/>
      <c r="EG193" s="52"/>
      <c r="EH193" s="55"/>
      <c r="EI193" s="19"/>
      <c r="EJ193" s="19"/>
      <c r="EK193" s="19"/>
      <c r="EL193" s="52"/>
      <c r="EM193" s="55"/>
      <c r="EN193" s="19"/>
      <c r="EO193" s="19"/>
      <c r="EP193" s="19"/>
      <c r="EQ193" s="52"/>
      <c r="ER193" s="55"/>
      <c r="ES193" s="19"/>
      <c r="ET193" s="19"/>
      <c r="EU193" s="19"/>
      <c r="EV193" s="52"/>
      <c r="EW193" s="55"/>
      <c r="EX193" s="19"/>
      <c r="EY193" s="19"/>
      <c r="EZ193" s="19"/>
      <c r="FA193" s="52"/>
      <c r="FB193" s="55"/>
      <c r="FC193" s="19"/>
      <c r="FD193" s="19"/>
      <c r="FE193" s="19"/>
      <c r="FF193" s="52"/>
      <c r="FG193" s="55"/>
      <c r="FH193" s="19"/>
      <c r="FI193" s="19"/>
      <c r="FJ193" s="19"/>
      <c r="FK193" s="52"/>
      <c r="FL193" s="55"/>
      <c r="FM193" s="19"/>
      <c r="FN193" s="19"/>
      <c r="FO193" s="19"/>
      <c r="FP193" s="52"/>
      <c r="FQ193" s="55">
        <v>0</v>
      </c>
      <c r="FR193" s="19">
        <v>0</v>
      </c>
      <c r="FS193" s="19">
        <v>0</v>
      </c>
      <c r="FT193" s="19">
        <v>0</v>
      </c>
      <c r="FU193" s="52">
        <v>0</v>
      </c>
      <c r="FV193" s="55"/>
      <c r="FW193" s="19"/>
      <c r="FX193" s="19"/>
      <c r="FY193" s="19"/>
      <c r="FZ193" s="52"/>
      <c r="GA193" s="55"/>
      <c r="GB193" s="19"/>
      <c r="GC193" s="19"/>
      <c r="GD193" s="19"/>
      <c r="GE193" s="52"/>
      <c r="GF193" s="55"/>
      <c r="GG193" s="19"/>
      <c r="GH193" s="19"/>
      <c r="GI193" s="19"/>
      <c r="GJ193" s="52"/>
      <c r="GK193" s="55">
        <v>0</v>
      </c>
      <c r="GL193" s="19">
        <v>0</v>
      </c>
      <c r="GM193" s="19">
        <v>0</v>
      </c>
      <c r="GN193" s="19">
        <v>0</v>
      </c>
      <c r="GO193" s="52">
        <v>0</v>
      </c>
      <c r="GP193" s="55"/>
      <c r="GQ193" s="19"/>
      <c r="GR193" s="19"/>
      <c r="GS193" s="19"/>
      <c r="GT193" s="52"/>
      <c r="GU193" s="55"/>
      <c r="GV193" s="19"/>
      <c r="GW193" s="19"/>
      <c r="GX193" s="19"/>
      <c r="GY193" s="52"/>
      <c r="GZ193" s="55"/>
      <c r="HA193" s="19"/>
      <c r="HB193" s="19"/>
      <c r="HC193" s="19"/>
      <c r="HD193" s="52"/>
      <c r="HE193" s="55"/>
      <c r="HF193" s="19"/>
      <c r="HG193" s="19"/>
      <c r="HH193" s="19"/>
      <c r="HI193" s="52"/>
      <c r="HJ193" s="55">
        <v>0</v>
      </c>
      <c r="HK193" s="19">
        <v>0</v>
      </c>
      <c r="HL193" s="19">
        <v>0</v>
      </c>
      <c r="HM193" s="19">
        <v>0</v>
      </c>
      <c r="HN193" s="52">
        <v>0</v>
      </c>
      <c r="HO193" s="55">
        <v>0</v>
      </c>
      <c r="HP193" s="19">
        <v>0</v>
      </c>
      <c r="HQ193" s="19">
        <v>0</v>
      </c>
      <c r="HR193" s="19">
        <v>0</v>
      </c>
      <c r="HS193" s="52">
        <v>0</v>
      </c>
      <c r="HT193" s="55">
        <v>0</v>
      </c>
      <c r="HU193" s="19">
        <v>0</v>
      </c>
      <c r="HV193" s="19">
        <v>0</v>
      </c>
      <c r="HW193" s="19">
        <v>0</v>
      </c>
      <c r="HX193" s="20">
        <v>0</v>
      </c>
      <c r="HY193" s="2"/>
    </row>
    <row r="194" spans="1:233" x14ac:dyDescent="0.35">
      <c r="A194" s="5">
        <v>13</v>
      </c>
      <c r="B194" s="7" t="s">
        <v>65</v>
      </c>
      <c r="C194" s="18">
        <v>0</v>
      </c>
      <c r="D194" s="19">
        <v>0</v>
      </c>
      <c r="E194" s="19">
        <v>0</v>
      </c>
      <c r="F194" s="19">
        <v>0</v>
      </c>
      <c r="G194" s="52">
        <v>0</v>
      </c>
      <c r="H194" s="55"/>
      <c r="I194" s="19"/>
      <c r="J194" s="19"/>
      <c r="K194" s="19"/>
      <c r="L194" s="52"/>
      <c r="M194" s="55"/>
      <c r="N194" s="19"/>
      <c r="O194" s="19"/>
      <c r="P194" s="19"/>
      <c r="Q194" s="52"/>
      <c r="R194" s="55"/>
      <c r="S194" s="19"/>
      <c r="T194" s="19"/>
      <c r="U194" s="19"/>
      <c r="V194" s="52"/>
      <c r="W194" s="55"/>
      <c r="X194" s="19"/>
      <c r="Y194" s="19"/>
      <c r="Z194" s="19"/>
      <c r="AA194" s="52"/>
      <c r="AB194" s="55"/>
      <c r="AC194" s="19"/>
      <c r="AD194" s="19"/>
      <c r="AE194" s="19"/>
      <c r="AF194" s="52"/>
      <c r="AG194" s="55"/>
      <c r="AH194" s="19"/>
      <c r="AI194" s="19"/>
      <c r="AJ194" s="19"/>
      <c r="AK194" s="52"/>
      <c r="AL194" s="55"/>
      <c r="AM194" s="19"/>
      <c r="AN194" s="19"/>
      <c r="AO194" s="19"/>
      <c r="AP194" s="52"/>
      <c r="AQ194" s="55"/>
      <c r="AR194" s="19"/>
      <c r="AS194" s="19"/>
      <c r="AT194" s="19"/>
      <c r="AU194" s="52"/>
      <c r="AV194" s="55"/>
      <c r="AW194" s="19"/>
      <c r="AX194" s="19"/>
      <c r="AY194" s="19"/>
      <c r="AZ194" s="52"/>
      <c r="BA194" s="55"/>
      <c r="BB194" s="19"/>
      <c r="BC194" s="19"/>
      <c r="BD194" s="19"/>
      <c r="BE194" s="52"/>
      <c r="BF194" s="55"/>
      <c r="BG194" s="19"/>
      <c r="BH194" s="19"/>
      <c r="BI194" s="19"/>
      <c r="BJ194" s="52"/>
      <c r="BK194" s="55"/>
      <c r="BL194" s="19"/>
      <c r="BM194" s="19"/>
      <c r="BN194" s="19"/>
      <c r="BO194" s="52"/>
      <c r="BP194" s="55"/>
      <c r="BQ194" s="19"/>
      <c r="BR194" s="19"/>
      <c r="BS194" s="19"/>
      <c r="BT194" s="52"/>
      <c r="BU194" s="55"/>
      <c r="BV194" s="19"/>
      <c r="BW194" s="19"/>
      <c r="BX194" s="19"/>
      <c r="BY194" s="52"/>
      <c r="BZ194" s="55"/>
      <c r="CA194" s="19"/>
      <c r="CB194" s="19"/>
      <c r="CC194" s="19"/>
      <c r="CD194" s="52"/>
      <c r="CE194" s="55"/>
      <c r="CF194" s="19"/>
      <c r="CG194" s="19"/>
      <c r="CH194" s="19"/>
      <c r="CI194" s="52"/>
      <c r="CJ194" s="55"/>
      <c r="CK194" s="19"/>
      <c r="CL194" s="19"/>
      <c r="CM194" s="19"/>
      <c r="CN194" s="52"/>
      <c r="CO194" s="55"/>
      <c r="CP194" s="19"/>
      <c r="CQ194" s="19"/>
      <c r="CR194" s="19"/>
      <c r="CS194" s="52"/>
      <c r="CT194" s="55"/>
      <c r="CU194" s="19"/>
      <c r="CV194" s="19"/>
      <c r="CW194" s="19"/>
      <c r="CX194" s="52"/>
      <c r="CY194" s="55">
        <v>0</v>
      </c>
      <c r="CZ194" s="19">
        <v>0</v>
      </c>
      <c r="DA194" s="19">
        <v>0</v>
      </c>
      <c r="DB194" s="19">
        <v>0</v>
      </c>
      <c r="DC194" s="52">
        <v>0</v>
      </c>
      <c r="DD194" s="55"/>
      <c r="DE194" s="19"/>
      <c r="DF194" s="19"/>
      <c r="DG194" s="19"/>
      <c r="DH194" s="52"/>
      <c r="DI194" s="55"/>
      <c r="DJ194" s="19"/>
      <c r="DK194" s="19"/>
      <c r="DL194" s="19"/>
      <c r="DM194" s="52"/>
      <c r="DN194" s="55"/>
      <c r="DO194" s="19"/>
      <c r="DP194" s="19"/>
      <c r="DQ194" s="19"/>
      <c r="DR194" s="52"/>
      <c r="DS194" s="55"/>
      <c r="DT194" s="19"/>
      <c r="DU194" s="19"/>
      <c r="DV194" s="19"/>
      <c r="DW194" s="52"/>
      <c r="DX194" s="55"/>
      <c r="DY194" s="19"/>
      <c r="DZ194" s="19"/>
      <c r="EA194" s="19"/>
      <c r="EB194" s="52"/>
      <c r="EC194" s="55"/>
      <c r="ED194" s="19"/>
      <c r="EE194" s="19"/>
      <c r="EF194" s="19"/>
      <c r="EG194" s="52"/>
      <c r="EH194" s="55"/>
      <c r="EI194" s="19"/>
      <c r="EJ194" s="19"/>
      <c r="EK194" s="19"/>
      <c r="EL194" s="52"/>
      <c r="EM194" s="55"/>
      <c r="EN194" s="19"/>
      <c r="EO194" s="19"/>
      <c r="EP194" s="19"/>
      <c r="EQ194" s="52"/>
      <c r="ER194" s="55"/>
      <c r="ES194" s="19"/>
      <c r="ET194" s="19"/>
      <c r="EU194" s="19"/>
      <c r="EV194" s="52"/>
      <c r="EW194" s="55"/>
      <c r="EX194" s="19"/>
      <c r="EY194" s="19"/>
      <c r="EZ194" s="19"/>
      <c r="FA194" s="52"/>
      <c r="FB194" s="55"/>
      <c r="FC194" s="19"/>
      <c r="FD194" s="19"/>
      <c r="FE194" s="19"/>
      <c r="FF194" s="52"/>
      <c r="FG194" s="55"/>
      <c r="FH194" s="19"/>
      <c r="FI194" s="19"/>
      <c r="FJ194" s="19"/>
      <c r="FK194" s="52"/>
      <c r="FL194" s="55"/>
      <c r="FM194" s="19"/>
      <c r="FN194" s="19"/>
      <c r="FO194" s="19"/>
      <c r="FP194" s="52"/>
      <c r="FQ194" s="55">
        <v>0</v>
      </c>
      <c r="FR194" s="19">
        <v>0</v>
      </c>
      <c r="FS194" s="19">
        <v>0</v>
      </c>
      <c r="FT194" s="19">
        <v>0</v>
      </c>
      <c r="FU194" s="52">
        <v>0</v>
      </c>
      <c r="FV194" s="55"/>
      <c r="FW194" s="19"/>
      <c r="FX194" s="19"/>
      <c r="FY194" s="19"/>
      <c r="FZ194" s="52"/>
      <c r="GA194" s="55"/>
      <c r="GB194" s="19"/>
      <c r="GC194" s="19"/>
      <c r="GD194" s="19"/>
      <c r="GE194" s="52"/>
      <c r="GF194" s="55"/>
      <c r="GG194" s="19"/>
      <c r="GH194" s="19"/>
      <c r="GI194" s="19"/>
      <c r="GJ194" s="52"/>
      <c r="GK194" s="55">
        <v>0</v>
      </c>
      <c r="GL194" s="19">
        <v>0</v>
      </c>
      <c r="GM194" s="19">
        <v>0</v>
      </c>
      <c r="GN194" s="19">
        <v>0</v>
      </c>
      <c r="GO194" s="52">
        <v>0</v>
      </c>
      <c r="GP194" s="55"/>
      <c r="GQ194" s="19"/>
      <c r="GR194" s="19"/>
      <c r="GS194" s="19"/>
      <c r="GT194" s="52"/>
      <c r="GU194" s="55"/>
      <c r="GV194" s="19"/>
      <c r="GW194" s="19"/>
      <c r="GX194" s="19"/>
      <c r="GY194" s="52"/>
      <c r="GZ194" s="55"/>
      <c r="HA194" s="19"/>
      <c r="HB194" s="19"/>
      <c r="HC194" s="19"/>
      <c r="HD194" s="52"/>
      <c r="HE194" s="55"/>
      <c r="HF194" s="19"/>
      <c r="HG194" s="19"/>
      <c r="HH194" s="19"/>
      <c r="HI194" s="52"/>
      <c r="HJ194" s="55">
        <v>0</v>
      </c>
      <c r="HK194" s="19">
        <v>0</v>
      </c>
      <c r="HL194" s="19">
        <v>0</v>
      </c>
      <c r="HM194" s="19">
        <v>0</v>
      </c>
      <c r="HN194" s="52">
        <v>0</v>
      </c>
      <c r="HO194" s="55">
        <v>0</v>
      </c>
      <c r="HP194" s="19">
        <v>0</v>
      </c>
      <c r="HQ194" s="19">
        <v>0</v>
      </c>
      <c r="HR194" s="19">
        <v>0</v>
      </c>
      <c r="HS194" s="52">
        <v>0</v>
      </c>
      <c r="HT194" s="55">
        <v>0</v>
      </c>
      <c r="HU194" s="19">
        <v>0</v>
      </c>
      <c r="HV194" s="19">
        <v>0</v>
      </c>
      <c r="HW194" s="19">
        <v>0</v>
      </c>
      <c r="HX194" s="20">
        <v>0</v>
      </c>
      <c r="HY194" s="2"/>
    </row>
    <row r="195" spans="1:233" x14ac:dyDescent="0.35">
      <c r="A195" s="5">
        <v>14</v>
      </c>
      <c r="B195" s="7" t="s">
        <v>66</v>
      </c>
      <c r="C195" s="18">
        <v>9556.4084600000006</v>
      </c>
      <c r="D195" s="19">
        <v>36273.029214879003</v>
      </c>
      <c r="E195" s="19">
        <v>0</v>
      </c>
      <c r="F195" s="19">
        <v>0</v>
      </c>
      <c r="G195" s="52">
        <v>0</v>
      </c>
      <c r="H195" s="55"/>
      <c r="I195" s="19"/>
      <c r="J195" s="19"/>
      <c r="K195" s="19"/>
      <c r="L195" s="52"/>
      <c r="M195" s="55"/>
      <c r="N195" s="19"/>
      <c r="O195" s="19"/>
      <c r="P195" s="19"/>
      <c r="Q195" s="52"/>
      <c r="R195" s="55"/>
      <c r="S195" s="19"/>
      <c r="T195" s="19"/>
      <c r="U195" s="19"/>
      <c r="V195" s="52"/>
      <c r="W195" s="55"/>
      <c r="X195" s="19"/>
      <c r="Y195" s="19"/>
      <c r="Z195" s="19"/>
      <c r="AA195" s="52"/>
      <c r="AB195" s="55"/>
      <c r="AC195" s="19"/>
      <c r="AD195" s="19"/>
      <c r="AE195" s="19"/>
      <c r="AF195" s="52"/>
      <c r="AG195" s="55"/>
      <c r="AH195" s="19"/>
      <c r="AI195" s="19"/>
      <c r="AJ195" s="19"/>
      <c r="AK195" s="52"/>
      <c r="AL195" s="55">
        <v>2517.5934999999999</v>
      </c>
      <c r="AM195" s="19">
        <v>6962.4301687289999</v>
      </c>
      <c r="AN195" s="19"/>
      <c r="AO195" s="19"/>
      <c r="AP195" s="52"/>
      <c r="AQ195" s="55"/>
      <c r="AR195" s="19"/>
      <c r="AS195" s="19"/>
      <c r="AT195" s="19"/>
      <c r="AU195" s="52"/>
      <c r="AV195" s="55"/>
      <c r="AW195" s="19"/>
      <c r="AX195" s="19"/>
      <c r="AY195" s="19"/>
      <c r="AZ195" s="52"/>
      <c r="BA195" s="55">
        <v>2855.3407999999999</v>
      </c>
      <c r="BB195" s="19">
        <v>23468.2994277</v>
      </c>
      <c r="BC195" s="19"/>
      <c r="BD195" s="19"/>
      <c r="BE195" s="52"/>
      <c r="BF195" s="55"/>
      <c r="BG195" s="19"/>
      <c r="BH195" s="19"/>
      <c r="BI195" s="19"/>
      <c r="BJ195" s="52"/>
      <c r="BK195" s="55"/>
      <c r="BL195" s="19"/>
      <c r="BM195" s="19"/>
      <c r="BN195" s="19"/>
      <c r="BO195" s="52"/>
      <c r="BP195" s="55">
        <v>440.73428000000001</v>
      </c>
      <c r="BQ195" s="19">
        <v>5842.2996184499998</v>
      </c>
      <c r="BR195" s="19"/>
      <c r="BS195" s="19"/>
      <c r="BT195" s="52"/>
      <c r="BU195" s="55">
        <v>325.95</v>
      </c>
      <c r="BV195" s="19"/>
      <c r="BW195" s="19"/>
      <c r="BX195" s="19"/>
      <c r="BY195" s="52"/>
      <c r="BZ195" s="55"/>
      <c r="CA195" s="19"/>
      <c r="CB195" s="19"/>
      <c r="CC195" s="19"/>
      <c r="CD195" s="52"/>
      <c r="CE195" s="55"/>
      <c r="CF195" s="19"/>
      <c r="CG195" s="19"/>
      <c r="CH195" s="19"/>
      <c r="CI195" s="52"/>
      <c r="CJ195" s="55">
        <v>3416.7898799999998</v>
      </c>
      <c r="CK195" s="19"/>
      <c r="CL195" s="19"/>
      <c r="CM195" s="19"/>
      <c r="CN195" s="52"/>
      <c r="CO195" s="55"/>
      <c r="CP195" s="19"/>
      <c r="CQ195" s="19"/>
      <c r="CR195" s="19"/>
      <c r="CS195" s="52"/>
      <c r="CT195" s="55"/>
      <c r="CU195" s="19"/>
      <c r="CV195" s="19"/>
      <c r="CW195" s="19"/>
      <c r="CX195" s="52"/>
      <c r="CY195" s="55">
        <v>113637.77249</v>
      </c>
      <c r="CZ195" s="19">
        <v>105009.31618474</v>
      </c>
      <c r="DA195" s="19">
        <v>0</v>
      </c>
      <c r="DB195" s="19">
        <v>0</v>
      </c>
      <c r="DC195" s="52">
        <v>0</v>
      </c>
      <c r="DD195" s="55">
        <v>2175.4886999999999</v>
      </c>
      <c r="DE195" s="19"/>
      <c r="DF195" s="19"/>
      <c r="DG195" s="19"/>
      <c r="DH195" s="52"/>
      <c r="DI195" s="55">
        <v>2899.3560000000002</v>
      </c>
      <c r="DJ195" s="19">
        <v>1611.89</v>
      </c>
      <c r="DK195" s="19"/>
      <c r="DL195" s="19"/>
      <c r="DM195" s="52"/>
      <c r="DN195" s="55">
        <v>107.8218</v>
      </c>
      <c r="DO195" s="19"/>
      <c r="DP195" s="19"/>
      <c r="DQ195" s="19"/>
      <c r="DR195" s="52"/>
      <c r="DS195" s="55">
        <v>1709.37186</v>
      </c>
      <c r="DT195" s="19">
        <v>30345.989764080001</v>
      </c>
      <c r="DU195" s="19"/>
      <c r="DV195" s="19"/>
      <c r="DW195" s="52"/>
      <c r="DX195" s="55">
        <v>6297.9881800000003</v>
      </c>
      <c r="DY195" s="19">
        <v>5741.2638692290002</v>
      </c>
      <c r="DZ195" s="19"/>
      <c r="EA195" s="19"/>
      <c r="EB195" s="52"/>
      <c r="EC195" s="55">
        <v>1043.7022199999999</v>
      </c>
      <c r="ED195" s="19">
        <v>7209.3324969220002</v>
      </c>
      <c r="EE195" s="19"/>
      <c r="EF195" s="19"/>
      <c r="EG195" s="52"/>
      <c r="EH195" s="55">
        <v>77021.519220000002</v>
      </c>
      <c r="EI195" s="19">
        <v>5836.2839559289996</v>
      </c>
      <c r="EJ195" s="19"/>
      <c r="EK195" s="19"/>
      <c r="EL195" s="52"/>
      <c r="EM195" s="55"/>
      <c r="EN195" s="19">
        <v>109.021866167</v>
      </c>
      <c r="EO195" s="19"/>
      <c r="EP195" s="19"/>
      <c r="EQ195" s="52"/>
      <c r="ER195" s="55">
        <v>223.32536999999999</v>
      </c>
      <c r="ES195" s="19">
        <v>340.39399208999998</v>
      </c>
      <c r="ET195" s="19"/>
      <c r="EU195" s="19"/>
      <c r="EV195" s="52"/>
      <c r="EW195" s="55"/>
      <c r="EX195" s="19"/>
      <c r="EY195" s="19"/>
      <c r="EZ195" s="19"/>
      <c r="FA195" s="52"/>
      <c r="FB195" s="55"/>
      <c r="FC195" s="19"/>
      <c r="FD195" s="19"/>
      <c r="FE195" s="19"/>
      <c r="FF195" s="52"/>
      <c r="FG195" s="55"/>
      <c r="FH195" s="19"/>
      <c r="FI195" s="19"/>
      <c r="FJ195" s="19"/>
      <c r="FK195" s="52"/>
      <c r="FL195" s="55">
        <v>22159.199140000001</v>
      </c>
      <c r="FM195" s="19">
        <v>53815.140240323002</v>
      </c>
      <c r="FN195" s="19"/>
      <c r="FO195" s="19"/>
      <c r="FP195" s="52"/>
      <c r="FQ195" s="55">
        <v>927.50719000000004</v>
      </c>
      <c r="FR195" s="19">
        <v>0</v>
      </c>
      <c r="FS195" s="19">
        <v>0</v>
      </c>
      <c r="FT195" s="19">
        <v>0</v>
      </c>
      <c r="FU195" s="52">
        <v>0</v>
      </c>
      <c r="FV195" s="55">
        <v>927.50719000000004</v>
      </c>
      <c r="FW195" s="19"/>
      <c r="FX195" s="19"/>
      <c r="FY195" s="19"/>
      <c r="FZ195" s="52"/>
      <c r="GA195" s="55"/>
      <c r="GB195" s="19"/>
      <c r="GC195" s="19"/>
      <c r="GD195" s="19"/>
      <c r="GE195" s="52"/>
      <c r="GF195" s="55"/>
      <c r="GG195" s="19"/>
      <c r="GH195" s="19"/>
      <c r="GI195" s="19"/>
      <c r="GJ195" s="52"/>
      <c r="GK195" s="55">
        <v>514.42082000000005</v>
      </c>
      <c r="GL195" s="19">
        <v>7250.2210897659997</v>
      </c>
      <c r="GM195" s="19">
        <v>0</v>
      </c>
      <c r="GN195" s="19">
        <v>0</v>
      </c>
      <c r="GO195" s="52">
        <v>0</v>
      </c>
      <c r="GP195" s="55">
        <v>514.42082000000005</v>
      </c>
      <c r="GQ195" s="19"/>
      <c r="GR195" s="19"/>
      <c r="GS195" s="19"/>
      <c r="GT195" s="52"/>
      <c r="GU195" s="55"/>
      <c r="GV195" s="19">
        <v>7250.2210897659997</v>
      </c>
      <c r="GW195" s="19"/>
      <c r="GX195" s="19"/>
      <c r="GY195" s="52"/>
      <c r="GZ195" s="55"/>
      <c r="HA195" s="19"/>
      <c r="HB195" s="19"/>
      <c r="HC195" s="19"/>
      <c r="HD195" s="52"/>
      <c r="HE195" s="55">
        <v>15996.569869999999</v>
      </c>
      <c r="HF195" s="19">
        <v>7474.074873689</v>
      </c>
      <c r="HG195" s="19"/>
      <c r="HH195" s="19"/>
      <c r="HI195" s="52"/>
      <c r="HJ195" s="55">
        <v>140632.67882999999</v>
      </c>
      <c r="HK195" s="19">
        <v>156006.64136307401</v>
      </c>
      <c r="HL195" s="19">
        <v>0</v>
      </c>
      <c r="HM195" s="19">
        <v>0</v>
      </c>
      <c r="HN195" s="52">
        <v>0</v>
      </c>
      <c r="HO195" s="55">
        <v>0</v>
      </c>
      <c r="HP195" s="19">
        <v>0</v>
      </c>
      <c r="HQ195" s="19">
        <v>0</v>
      </c>
      <c r="HR195" s="19">
        <v>0</v>
      </c>
      <c r="HS195" s="52">
        <v>0</v>
      </c>
      <c r="HT195" s="55">
        <v>140632.67882999999</v>
      </c>
      <c r="HU195" s="19">
        <v>156006.64136307401</v>
      </c>
      <c r="HV195" s="19">
        <v>0</v>
      </c>
      <c r="HW195" s="19">
        <v>0</v>
      </c>
      <c r="HX195" s="20">
        <v>0</v>
      </c>
      <c r="HY195" s="2"/>
    </row>
    <row r="196" spans="1:233" x14ac:dyDescent="0.35">
      <c r="A196" s="5">
        <v>15</v>
      </c>
      <c r="B196" s="7" t="s">
        <v>67</v>
      </c>
      <c r="C196" s="18">
        <v>3352</v>
      </c>
      <c r="D196" s="19">
        <v>10267</v>
      </c>
      <c r="E196" s="19">
        <v>0</v>
      </c>
      <c r="F196" s="19">
        <v>0</v>
      </c>
      <c r="G196" s="52">
        <v>0</v>
      </c>
      <c r="H196" s="55">
        <v>882</v>
      </c>
      <c r="I196" s="19">
        <v>3707</v>
      </c>
      <c r="J196" s="19"/>
      <c r="K196" s="19"/>
      <c r="L196" s="52"/>
      <c r="M196" s="55"/>
      <c r="N196" s="19"/>
      <c r="O196" s="19"/>
      <c r="P196" s="19"/>
      <c r="Q196" s="52"/>
      <c r="R196" s="55"/>
      <c r="S196" s="19"/>
      <c r="T196" s="19"/>
      <c r="U196" s="19"/>
      <c r="V196" s="52"/>
      <c r="W196" s="55"/>
      <c r="X196" s="19">
        <v>2116</v>
      </c>
      <c r="Y196" s="19"/>
      <c r="Z196" s="19"/>
      <c r="AA196" s="52"/>
      <c r="AB196" s="55"/>
      <c r="AC196" s="19"/>
      <c r="AD196" s="19"/>
      <c r="AE196" s="19"/>
      <c r="AF196" s="52"/>
      <c r="AG196" s="55"/>
      <c r="AH196" s="19"/>
      <c r="AI196" s="19"/>
      <c r="AJ196" s="19"/>
      <c r="AK196" s="52"/>
      <c r="AL196" s="55"/>
      <c r="AM196" s="19"/>
      <c r="AN196" s="19"/>
      <c r="AO196" s="19"/>
      <c r="AP196" s="52"/>
      <c r="AQ196" s="55"/>
      <c r="AR196" s="19"/>
      <c r="AS196" s="19"/>
      <c r="AT196" s="19"/>
      <c r="AU196" s="52"/>
      <c r="AV196" s="55"/>
      <c r="AW196" s="19"/>
      <c r="AX196" s="19"/>
      <c r="AY196" s="19"/>
      <c r="AZ196" s="52"/>
      <c r="BA196" s="55"/>
      <c r="BB196" s="19"/>
      <c r="BC196" s="19"/>
      <c r="BD196" s="19"/>
      <c r="BE196" s="52"/>
      <c r="BF196" s="55"/>
      <c r="BG196" s="19"/>
      <c r="BH196" s="19"/>
      <c r="BI196" s="19"/>
      <c r="BJ196" s="52"/>
      <c r="BK196" s="55"/>
      <c r="BL196" s="19"/>
      <c r="BM196" s="19"/>
      <c r="BN196" s="19"/>
      <c r="BO196" s="52"/>
      <c r="BP196" s="55">
        <v>2470</v>
      </c>
      <c r="BQ196" s="19">
        <v>3792</v>
      </c>
      <c r="BR196" s="19"/>
      <c r="BS196" s="19"/>
      <c r="BT196" s="52"/>
      <c r="BU196" s="55"/>
      <c r="BV196" s="19"/>
      <c r="BW196" s="19"/>
      <c r="BX196" s="19"/>
      <c r="BY196" s="52"/>
      <c r="BZ196" s="55"/>
      <c r="CA196" s="19"/>
      <c r="CB196" s="19"/>
      <c r="CC196" s="19"/>
      <c r="CD196" s="52"/>
      <c r="CE196" s="55"/>
      <c r="CF196" s="19"/>
      <c r="CG196" s="19"/>
      <c r="CH196" s="19"/>
      <c r="CI196" s="52"/>
      <c r="CJ196" s="55"/>
      <c r="CK196" s="19">
        <v>652</v>
      </c>
      <c r="CL196" s="19"/>
      <c r="CM196" s="19"/>
      <c r="CN196" s="52"/>
      <c r="CO196" s="55"/>
      <c r="CP196" s="19"/>
      <c r="CQ196" s="19"/>
      <c r="CR196" s="19"/>
      <c r="CS196" s="52"/>
      <c r="CT196" s="55"/>
      <c r="CU196" s="19"/>
      <c r="CV196" s="19"/>
      <c r="CW196" s="19"/>
      <c r="CX196" s="52"/>
      <c r="CY196" s="55">
        <v>12132</v>
      </c>
      <c r="CZ196" s="19">
        <v>3349</v>
      </c>
      <c r="DA196" s="19">
        <v>0</v>
      </c>
      <c r="DB196" s="19">
        <v>0</v>
      </c>
      <c r="DC196" s="52">
        <v>0</v>
      </c>
      <c r="DD196" s="55">
        <v>504</v>
      </c>
      <c r="DE196" s="19">
        <v>42</v>
      </c>
      <c r="DF196" s="19"/>
      <c r="DG196" s="19"/>
      <c r="DH196" s="52"/>
      <c r="DI196" s="55">
        <v>7678</v>
      </c>
      <c r="DJ196" s="19">
        <v>744</v>
      </c>
      <c r="DK196" s="19"/>
      <c r="DL196" s="19"/>
      <c r="DM196" s="52"/>
      <c r="DN196" s="55"/>
      <c r="DO196" s="19"/>
      <c r="DP196" s="19"/>
      <c r="DQ196" s="19"/>
      <c r="DR196" s="52"/>
      <c r="DS196" s="55"/>
      <c r="DT196" s="19"/>
      <c r="DU196" s="19"/>
      <c r="DV196" s="19"/>
      <c r="DW196" s="52"/>
      <c r="DX196" s="55"/>
      <c r="DY196" s="19">
        <v>281</v>
      </c>
      <c r="DZ196" s="19"/>
      <c r="EA196" s="19"/>
      <c r="EB196" s="52"/>
      <c r="EC196" s="55"/>
      <c r="ED196" s="19"/>
      <c r="EE196" s="19"/>
      <c r="EF196" s="19"/>
      <c r="EG196" s="52"/>
      <c r="EH196" s="55">
        <v>58</v>
      </c>
      <c r="EI196" s="19"/>
      <c r="EJ196" s="19"/>
      <c r="EK196" s="19"/>
      <c r="EL196" s="52"/>
      <c r="EM196" s="55"/>
      <c r="EN196" s="19"/>
      <c r="EO196" s="19"/>
      <c r="EP196" s="19"/>
      <c r="EQ196" s="52"/>
      <c r="ER196" s="55">
        <v>246</v>
      </c>
      <c r="ES196" s="19"/>
      <c r="ET196" s="19"/>
      <c r="EU196" s="19"/>
      <c r="EV196" s="52"/>
      <c r="EW196" s="55"/>
      <c r="EX196" s="19"/>
      <c r="EY196" s="19"/>
      <c r="EZ196" s="19"/>
      <c r="FA196" s="52"/>
      <c r="FB196" s="55"/>
      <c r="FC196" s="19"/>
      <c r="FD196" s="19"/>
      <c r="FE196" s="19"/>
      <c r="FF196" s="52"/>
      <c r="FG196" s="55"/>
      <c r="FH196" s="19"/>
      <c r="FI196" s="19"/>
      <c r="FJ196" s="19"/>
      <c r="FK196" s="52"/>
      <c r="FL196" s="55">
        <v>3646</v>
      </c>
      <c r="FM196" s="19">
        <v>2282</v>
      </c>
      <c r="FN196" s="19"/>
      <c r="FO196" s="19"/>
      <c r="FP196" s="52"/>
      <c r="FQ196" s="55">
        <v>0</v>
      </c>
      <c r="FR196" s="19">
        <v>0</v>
      </c>
      <c r="FS196" s="19">
        <v>0</v>
      </c>
      <c r="FT196" s="19">
        <v>0</v>
      </c>
      <c r="FU196" s="52">
        <v>0</v>
      </c>
      <c r="FV196" s="55"/>
      <c r="FW196" s="19"/>
      <c r="FX196" s="19"/>
      <c r="FY196" s="19"/>
      <c r="FZ196" s="52"/>
      <c r="GA196" s="55"/>
      <c r="GB196" s="19"/>
      <c r="GC196" s="19"/>
      <c r="GD196" s="19"/>
      <c r="GE196" s="52"/>
      <c r="GF196" s="55"/>
      <c r="GG196" s="19"/>
      <c r="GH196" s="19"/>
      <c r="GI196" s="19"/>
      <c r="GJ196" s="52"/>
      <c r="GK196" s="55">
        <v>0</v>
      </c>
      <c r="GL196" s="19">
        <v>0</v>
      </c>
      <c r="GM196" s="19">
        <v>0</v>
      </c>
      <c r="GN196" s="19">
        <v>0</v>
      </c>
      <c r="GO196" s="52">
        <v>0</v>
      </c>
      <c r="GP196" s="55"/>
      <c r="GQ196" s="19"/>
      <c r="GR196" s="19"/>
      <c r="GS196" s="19"/>
      <c r="GT196" s="52"/>
      <c r="GU196" s="55"/>
      <c r="GV196" s="19"/>
      <c r="GW196" s="19"/>
      <c r="GX196" s="19"/>
      <c r="GY196" s="52"/>
      <c r="GZ196" s="55"/>
      <c r="HA196" s="19"/>
      <c r="HB196" s="19"/>
      <c r="HC196" s="19"/>
      <c r="HD196" s="52"/>
      <c r="HE196" s="55"/>
      <c r="HF196" s="19"/>
      <c r="HG196" s="19"/>
      <c r="HH196" s="19"/>
      <c r="HI196" s="52"/>
      <c r="HJ196" s="55">
        <v>15484</v>
      </c>
      <c r="HK196" s="19">
        <v>13616</v>
      </c>
      <c r="HL196" s="19">
        <v>0</v>
      </c>
      <c r="HM196" s="19">
        <v>0</v>
      </c>
      <c r="HN196" s="52">
        <v>0</v>
      </c>
      <c r="HO196" s="55">
        <v>0</v>
      </c>
      <c r="HP196" s="19">
        <v>0</v>
      </c>
      <c r="HQ196" s="19">
        <v>0</v>
      </c>
      <c r="HR196" s="19">
        <v>0</v>
      </c>
      <c r="HS196" s="52">
        <v>0</v>
      </c>
      <c r="HT196" s="55">
        <v>15484</v>
      </c>
      <c r="HU196" s="19">
        <v>13616</v>
      </c>
      <c r="HV196" s="19">
        <v>0</v>
      </c>
      <c r="HW196" s="19">
        <v>0</v>
      </c>
      <c r="HX196" s="20">
        <v>0</v>
      </c>
      <c r="HY196" s="2"/>
    </row>
    <row r="197" spans="1:233" x14ac:dyDescent="0.35">
      <c r="A197" s="5">
        <v>16</v>
      </c>
      <c r="B197" s="7" t="s">
        <v>68</v>
      </c>
      <c r="C197" s="18">
        <v>85283.626959999907</v>
      </c>
      <c r="D197" s="19">
        <v>57755.093339999999</v>
      </c>
      <c r="E197" s="19">
        <v>0</v>
      </c>
      <c r="F197" s="19">
        <v>0</v>
      </c>
      <c r="G197" s="52">
        <v>0</v>
      </c>
      <c r="H197" s="55">
        <v>37133.684929999901</v>
      </c>
      <c r="I197" s="19">
        <v>6158.9660299999996</v>
      </c>
      <c r="J197" s="19">
        <v>0</v>
      </c>
      <c r="K197" s="19">
        <v>0</v>
      </c>
      <c r="L197" s="52">
        <v>0</v>
      </c>
      <c r="M197" s="55"/>
      <c r="N197" s="19"/>
      <c r="O197" s="19"/>
      <c r="P197" s="19"/>
      <c r="Q197" s="52"/>
      <c r="R197" s="55"/>
      <c r="S197" s="19"/>
      <c r="T197" s="19"/>
      <c r="U197" s="19"/>
      <c r="V197" s="52"/>
      <c r="W197" s="55">
        <v>2335.1976</v>
      </c>
      <c r="X197" s="19">
        <v>437.16395</v>
      </c>
      <c r="Y197" s="19">
        <v>0</v>
      </c>
      <c r="Z197" s="19">
        <v>0</v>
      </c>
      <c r="AA197" s="52">
        <v>0</v>
      </c>
      <c r="AB197" s="55"/>
      <c r="AC197" s="19"/>
      <c r="AD197" s="19"/>
      <c r="AE197" s="19"/>
      <c r="AF197" s="52"/>
      <c r="AG197" s="55"/>
      <c r="AH197" s="19"/>
      <c r="AI197" s="19"/>
      <c r="AJ197" s="19"/>
      <c r="AK197" s="52"/>
      <c r="AL197" s="55">
        <v>0</v>
      </c>
      <c r="AM197" s="19">
        <v>2695.7804000000001</v>
      </c>
      <c r="AN197" s="19">
        <v>0</v>
      </c>
      <c r="AO197" s="19">
        <v>0</v>
      </c>
      <c r="AP197" s="52">
        <v>0</v>
      </c>
      <c r="AQ197" s="55"/>
      <c r="AR197" s="19"/>
      <c r="AS197" s="19"/>
      <c r="AT197" s="19"/>
      <c r="AU197" s="52"/>
      <c r="AV197" s="55"/>
      <c r="AW197" s="19"/>
      <c r="AX197" s="19"/>
      <c r="AY197" s="19"/>
      <c r="AZ197" s="52"/>
      <c r="BA197" s="55">
        <v>40866.242169999998</v>
      </c>
      <c r="BB197" s="19">
        <v>31822.427960000001</v>
      </c>
      <c r="BC197" s="19">
        <v>0</v>
      </c>
      <c r="BD197" s="19">
        <v>0</v>
      </c>
      <c r="BE197" s="52">
        <v>0</v>
      </c>
      <c r="BF197" s="55"/>
      <c r="BG197" s="19"/>
      <c r="BH197" s="19"/>
      <c r="BI197" s="19"/>
      <c r="BJ197" s="52"/>
      <c r="BK197" s="55"/>
      <c r="BL197" s="19"/>
      <c r="BM197" s="19"/>
      <c r="BN197" s="19"/>
      <c r="BO197" s="52"/>
      <c r="BP197" s="55">
        <v>4648.5822600000001</v>
      </c>
      <c r="BQ197" s="19">
        <v>11580.271629999999</v>
      </c>
      <c r="BR197" s="19">
        <v>0</v>
      </c>
      <c r="BS197" s="19">
        <v>0</v>
      </c>
      <c r="BT197" s="52">
        <v>0</v>
      </c>
      <c r="BU197" s="55">
        <v>0</v>
      </c>
      <c r="BV197" s="19">
        <v>0</v>
      </c>
      <c r="BW197" s="19">
        <v>0</v>
      </c>
      <c r="BX197" s="19">
        <v>0</v>
      </c>
      <c r="BY197" s="52">
        <v>0</v>
      </c>
      <c r="BZ197" s="55"/>
      <c r="CA197" s="19"/>
      <c r="CB197" s="19"/>
      <c r="CC197" s="19"/>
      <c r="CD197" s="52"/>
      <c r="CE197" s="55"/>
      <c r="CF197" s="19"/>
      <c r="CG197" s="19"/>
      <c r="CH197" s="19"/>
      <c r="CI197" s="52"/>
      <c r="CJ197" s="55">
        <v>299.92</v>
      </c>
      <c r="CK197" s="19">
        <v>5060.4833699999999</v>
      </c>
      <c r="CL197" s="19">
        <v>0</v>
      </c>
      <c r="CM197" s="19">
        <v>0</v>
      </c>
      <c r="CN197" s="52">
        <v>0</v>
      </c>
      <c r="CO197" s="55"/>
      <c r="CP197" s="19"/>
      <c r="CQ197" s="19"/>
      <c r="CR197" s="19"/>
      <c r="CS197" s="52"/>
      <c r="CT197" s="55"/>
      <c r="CU197" s="19"/>
      <c r="CV197" s="19"/>
      <c r="CW197" s="19"/>
      <c r="CX197" s="52"/>
      <c r="CY197" s="55">
        <v>131766.20965</v>
      </c>
      <c r="CZ197" s="19">
        <v>165234.49848000001</v>
      </c>
      <c r="DA197" s="19">
        <v>0</v>
      </c>
      <c r="DB197" s="19">
        <v>0</v>
      </c>
      <c r="DC197" s="52">
        <v>0</v>
      </c>
      <c r="DD197" s="55">
        <v>16221.64668</v>
      </c>
      <c r="DE197" s="19">
        <v>4911.1585100000002</v>
      </c>
      <c r="DF197" s="19">
        <v>0</v>
      </c>
      <c r="DG197" s="19">
        <v>0</v>
      </c>
      <c r="DH197" s="52">
        <v>0</v>
      </c>
      <c r="DI197" s="55">
        <v>58028.055840000001</v>
      </c>
      <c r="DJ197" s="19">
        <v>15119.70275</v>
      </c>
      <c r="DK197" s="19">
        <v>0</v>
      </c>
      <c r="DL197" s="19">
        <v>0</v>
      </c>
      <c r="DM197" s="52">
        <v>0</v>
      </c>
      <c r="DN197" s="55">
        <v>565.33951000000002</v>
      </c>
      <c r="DO197" s="19">
        <v>7797.6014999999998</v>
      </c>
      <c r="DP197" s="19">
        <v>0</v>
      </c>
      <c r="DQ197" s="19">
        <v>0</v>
      </c>
      <c r="DR197" s="52">
        <v>0</v>
      </c>
      <c r="DS197" s="55">
        <v>1977.7840000000001</v>
      </c>
      <c r="DT197" s="19">
        <v>23290.703539999999</v>
      </c>
      <c r="DU197" s="19">
        <v>0</v>
      </c>
      <c r="DV197" s="19">
        <v>0</v>
      </c>
      <c r="DW197" s="52">
        <v>0</v>
      </c>
      <c r="DX197" s="55">
        <v>4757.1400899999999</v>
      </c>
      <c r="DY197" s="19">
        <v>56708.546699999999</v>
      </c>
      <c r="DZ197" s="19">
        <v>0</v>
      </c>
      <c r="EA197" s="19">
        <v>0</v>
      </c>
      <c r="EB197" s="52">
        <v>0</v>
      </c>
      <c r="EC197" s="55">
        <v>14900.82545</v>
      </c>
      <c r="ED197" s="19">
        <v>4721.6126700000004</v>
      </c>
      <c r="EE197" s="19">
        <v>0</v>
      </c>
      <c r="EF197" s="19">
        <v>0</v>
      </c>
      <c r="EG197" s="52">
        <v>0</v>
      </c>
      <c r="EH197" s="55">
        <v>4502.1929</v>
      </c>
      <c r="EI197" s="19">
        <v>0</v>
      </c>
      <c r="EJ197" s="19">
        <v>0</v>
      </c>
      <c r="EK197" s="19">
        <v>0</v>
      </c>
      <c r="EL197" s="52">
        <v>0</v>
      </c>
      <c r="EM197" s="55">
        <v>0</v>
      </c>
      <c r="EN197" s="19">
        <v>0</v>
      </c>
      <c r="EO197" s="19">
        <v>0</v>
      </c>
      <c r="EP197" s="19">
        <v>0</v>
      </c>
      <c r="EQ197" s="52">
        <v>0</v>
      </c>
      <c r="ER197" s="55">
        <v>0</v>
      </c>
      <c r="ES197" s="19">
        <v>1866.8395</v>
      </c>
      <c r="ET197" s="19">
        <v>0</v>
      </c>
      <c r="EU197" s="19">
        <v>0</v>
      </c>
      <c r="EV197" s="52">
        <v>0</v>
      </c>
      <c r="EW197" s="55">
        <v>1920.28665</v>
      </c>
      <c r="EX197" s="19">
        <v>1283.5989199999999</v>
      </c>
      <c r="EY197" s="19">
        <v>0</v>
      </c>
      <c r="EZ197" s="19">
        <v>0</v>
      </c>
      <c r="FA197" s="52">
        <v>0</v>
      </c>
      <c r="FB197" s="55">
        <v>0</v>
      </c>
      <c r="FC197" s="19">
        <v>0</v>
      </c>
      <c r="FD197" s="19">
        <v>0</v>
      </c>
      <c r="FE197" s="19">
        <v>0</v>
      </c>
      <c r="FF197" s="52">
        <v>0</v>
      </c>
      <c r="FG197" s="55">
        <v>0</v>
      </c>
      <c r="FH197" s="19">
        <v>0</v>
      </c>
      <c r="FI197" s="19">
        <v>0</v>
      </c>
      <c r="FJ197" s="19">
        <v>0</v>
      </c>
      <c r="FK197" s="52">
        <v>0</v>
      </c>
      <c r="FL197" s="55">
        <v>28892.938529999999</v>
      </c>
      <c r="FM197" s="19">
        <v>49534.734389999998</v>
      </c>
      <c r="FN197" s="19">
        <v>0</v>
      </c>
      <c r="FO197" s="19">
        <v>0</v>
      </c>
      <c r="FP197" s="52">
        <v>0</v>
      </c>
      <c r="FQ197" s="55">
        <v>216.04300000000001</v>
      </c>
      <c r="FR197" s="19">
        <v>5850.6423699999996</v>
      </c>
      <c r="FS197" s="19">
        <v>0</v>
      </c>
      <c r="FT197" s="19">
        <v>0</v>
      </c>
      <c r="FU197" s="52">
        <v>0</v>
      </c>
      <c r="FV197" s="55">
        <v>216.04300000000001</v>
      </c>
      <c r="FW197" s="19">
        <v>5775.4780499999997</v>
      </c>
      <c r="FX197" s="19">
        <v>0</v>
      </c>
      <c r="FY197" s="19">
        <v>0</v>
      </c>
      <c r="FZ197" s="52">
        <v>0</v>
      </c>
      <c r="GA197" s="55">
        <v>0</v>
      </c>
      <c r="GB197" s="19">
        <v>75.164320000000004</v>
      </c>
      <c r="GC197" s="19">
        <v>0</v>
      </c>
      <c r="GD197" s="19">
        <v>0</v>
      </c>
      <c r="GE197" s="52">
        <v>0</v>
      </c>
      <c r="GF197" s="55">
        <v>0</v>
      </c>
      <c r="GG197" s="19">
        <v>0</v>
      </c>
      <c r="GH197" s="19">
        <v>0</v>
      </c>
      <c r="GI197" s="19">
        <v>0</v>
      </c>
      <c r="GJ197" s="52">
        <v>0</v>
      </c>
      <c r="GK197" s="55">
        <v>0</v>
      </c>
      <c r="GL197" s="19">
        <v>1657.2692999999999</v>
      </c>
      <c r="GM197" s="19">
        <v>0</v>
      </c>
      <c r="GN197" s="19">
        <v>0</v>
      </c>
      <c r="GO197" s="52">
        <v>0</v>
      </c>
      <c r="GP197" s="55">
        <v>0</v>
      </c>
      <c r="GQ197" s="19">
        <v>0</v>
      </c>
      <c r="GR197" s="19">
        <v>0</v>
      </c>
      <c r="GS197" s="19">
        <v>0</v>
      </c>
      <c r="GT197" s="52">
        <v>0</v>
      </c>
      <c r="GU197" s="55">
        <v>0</v>
      </c>
      <c r="GV197" s="19">
        <v>1657.2692999999999</v>
      </c>
      <c r="GW197" s="19">
        <v>0</v>
      </c>
      <c r="GX197" s="19">
        <v>0</v>
      </c>
      <c r="GY197" s="52">
        <v>0</v>
      </c>
      <c r="GZ197" s="55">
        <v>0</v>
      </c>
      <c r="HA197" s="19">
        <v>0</v>
      </c>
      <c r="HB197" s="19">
        <v>0</v>
      </c>
      <c r="HC197" s="19">
        <v>0</v>
      </c>
      <c r="HD197" s="52">
        <v>0</v>
      </c>
      <c r="HE197" s="55">
        <v>0</v>
      </c>
      <c r="HF197" s="19">
        <v>0</v>
      </c>
      <c r="HG197" s="19">
        <v>0</v>
      </c>
      <c r="HH197" s="19">
        <v>0</v>
      </c>
      <c r="HI197" s="52">
        <v>0</v>
      </c>
      <c r="HJ197" s="55">
        <v>217265.87961</v>
      </c>
      <c r="HK197" s="19">
        <v>230497.50349</v>
      </c>
      <c r="HL197" s="19">
        <v>0</v>
      </c>
      <c r="HM197" s="19">
        <v>0</v>
      </c>
      <c r="HN197" s="52">
        <v>0</v>
      </c>
      <c r="HO197" s="55">
        <v>2515.3904000000002</v>
      </c>
      <c r="HP197" s="19">
        <v>533.66962000000001</v>
      </c>
      <c r="HQ197" s="19">
        <v>0</v>
      </c>
      <c r="HR197" s="19">
        <v>0</v>
      </c>
      <c r="HS197" s="52">
        <v>0</v>
      </c>
      <c r="HT197" s="55">
        <v>219781.27001000001</v>
      </c>
      <c r="HU197" s="19">
        <v>231031.17311</v>
      </c>
      <c r="HV197" s="19">
        <v>0</v>
      </c>
      <c r="HW197" s="19">
        <v>0</v>
      </c>
      <c r="HX197" s="20">
        <v>0</v>
      </c>
      <c r="HY197" s="2"/>
    </row>
    <row r="198" spans="1:233" x14ac:dyDescent="0.35">
      <c r="A198" s="5">
        <v>17</v>
      </c>
      <c r="B198" s="7" t="s">
        <v>69</v>
      </c>
      <c r="C198" s="18">
        <v>211204.72263641399</v>
      </c>
      <c r="D198" s="19">
        <v>143304.97494090299</v>
      </c>
      <c r="E198" s="19">
        <v>0</v>
      </c>
      <c r="F198" s="19">
        <v>0</v>
      </c>
      <c r="G198" s="52">
        <v>0</v>
      </c>
      <c r="H198" s="55">
        <v>156285.074520289</v>
      </c>
      <c r="I198" s="19">
        <v>6846.2376980750596</v>
      </c>
      <c r="J198" s="19"/>
      <c r="K198" s="19"/>
      <c r="L198" s="52"/>
      <c r="M198" s="55"/>
      <c r="N198" s="19"/>
      <c r="O198" s="19"/>
      <c r="P198" s="19"/>
      <c r="Q198" s="52"/>
      <c r="R198" s="55"/>
      <c r="S198" s="19"/>
      <c r="T198" s="19"/>
      <c r="U198" s="19"/>
      <c r="V198" s="52"/>
      <c r="W198" s="55">
        <v>11985.581486613501</v>
      </c>
      <c r="X198" s="19">
        <v>1952.2372499999999</v>
      </c>
      <c r="Y198" s="19"/>
      <c r="Z198" s="19"/>
      <c r="AA198" s="52"/>
      <c r="AB198" s="55"/>
      <c r="AC198" s="19"/>
      <c r="AD198" s="19"/>
      <c r="AE198" s="19"/>
      <c r="AF198" s="52"/>
      <c r="AG198" s="55"/>
      <c r="AH198" s="19"/>
      <c r="AI198" s="19"/>
      <c r="AJ198" s="19"/>
      <c r="AK198" s="52"/>
      <c r="AL198" s="55">
        <v>7989.8527014000001</v>
      </c>
      <c r="AM198" s="19">
        <v>6989.2157024809103</v>
      </c>
      <c r="AN198" s="19"/>
      <c r="AO198" s="19"/>
      <c r="AP198" s="52"/>
      <c r="AQ198" s="55"/>
      <c r="AR198" s="19"/>
      <c r="AS198" s="19"/>
      <c r="AT198" s="19"/>
      <c r="AU198" s="52"/>
      <c r="AV198" s="55"/>
      <c r="AW198" s="19"/>
      <c r="AX198" s="19"/>
      <c r="AY198" s="19"/>
      <c r="AZ198" s="52"/>
      <c r="BA198" s="55">
        <v>7337.8340852842502</v>
      </c>
      <c r="BB198" s="19">
        <v>83493.638435182496</v>
      </c>
      <c r="BC198" s="19"/>
      <c r="BD198" s="19"/>
      <c r="BE198" s="52"/>
      <c r="BF198" s="55"/>
      <c r="BG198" s="19"/>
      <c r="BH198" s="19"/>
      <c r="BI198" s="19"/>
      <c r="BJ198" s="52"/>
      <c r="BK198" s="55"/>
      <c r="BL198" s="19"/>
      <c r="BM198" s="19"/>
      <c r="BN198" s="19"/>
      <c r="BO198" s="52"/>
      <c r="BP198" s="55">
        <v>5209.9160212235302</v>
      </c>
      <c r="BQ198" s="19">
        <v>42995.645855164803</v>
      </c>
      <c r="BR198" s="19"/>
      <c r="BS198" s="19"/>
      <c r="BT198" s="52"/>
      <c r="BU198" s="55">
        <v>21737.392221604499</v>
      </c>
      <c r="BV198" s="19">
        <v>1028</v>
      </c>
      <c r="BW198" s="19"/>
      <c r="BX198" s="19"/>
      <c r="BY198" s="52"/>
      <c r="BZ198" s="55"/>
      <c r="CA198" s="19"/>
      <c r="CB198" s="19"/>
      <c r="CC198" s="19"/>
      <c r="CD198" s="52"/>
      <c r="CE198" s="55"/>
      <c r="CF198" s="19"/>
      <c r="CG198" s="19"/>
      <c r="CH198" s="19"/>
      <c r="CI198" s="52"/>
      <c r="CJ198" s="55">
        <v>659.07159999999999</v>
      </c>
      <c r="CK198" s="19"/>
      <c r="CL198" s="19"/>
      <c r="CM198" s="19"/>
      <c r="CN198" s="52"/>
      <c r="CO198" s="55"/>
      <c r="CP198" s="19"/>
      <c r="CQ198" s="19"/>
      <c r="CR198" s="19"/>
      <c r="CS198" s="52"/>
      <c r="CT198" s="55"/>
      <c r="CU198" s="19"/>
      <c r="CV198" s="19"/>
      <c r="CW198" s="19"/>
      <c r="CX198" s="52"/>
      <c r="CY198" s="55">
        <v>352243.79203914001</v>
      </c>
      <c r="CZ198" s="19">
        <v>85030.363083245305</v>
      </c>
      <c r="DA198" s="19">
        <v>0</v>
      </c>
      <c r="DB198" s="19">
        <v>0</v>
      </c>
      <c r="DC198" s="52">
        <v>0</v>
      </c>
      <c r="DD198" s="55">
        <v>11667.4569140044</v>
      </c>
      <c r="DE198" s="19">
        <v>2975.4902822806498</v>
      </c>
      <c r="DF198" s="19"/>
      <c r="DG198" s="19"/>
      <c r="DH198" s="52"/>
      <c r="DI198" s="55">
        <v>209077.11158796301</v>
      </c>
      <c r="DJ198" s="19">
        <v>13332.338422123799</v>
      </c>
      <c r="DK198" s="19"/>
      <c r="DL198" s="19"/>
      <c r="DM198" s="52"/>
      <c r="DN198" s="55">
        <v>3066.70341799889</v>
      </c>
      <c r="DO198" s="19"/>
      <c r="DP198" s="19"/>
      <c r="DQ198" s="19"/>
      <c r="DR198" s="52"/>
      <c r="DS198" s="55">
        <v>2608.3552444249899</v>
      </c>
      <c r="DT198" s="19">
        <v>16324.042258528199</v>
      </c>
      <c r="DU198" s="19"/>
      <c r="DV198" s="19"/>
      <c r="DW198" s="52"/>
      <c r="DX198" s="55">
        <v>3519.0436081784001</v>
      </c>
      <c r="DY198" s="19">
        <v>23016.931116761301</v>
      </c>
      <c r="DZ198" s="19"/>
      <c r="EA198" s="19"/>
      <c r="EB198" s="52"/>
      <c r="EC198" s="55">
        <v>3454.7074257131299</v>
      </c>
      <c r="ED198" s="19">
        <v>6562.2192100000002</v>
      </c>
      <c r="EE198" s="19"/>
      <c r="EF198" s="19"/>
      <c r="EG198" s="52"/>
      <c r="EH198" s="55">
        <v>36388.555029089897</v>
      </c>
      <c r="EI198" s="19">
        <v>473.30666000000002</v>
      </c>
      <c r="EJ198" s="19"/>
      <c r="EK198" s="19"/>
      <c r="EL198" s="52"/>
      <c r="EM198" s="55"/>
      <c r="EN198" s="19"/>
      <c r="EO198" s="19"/>
      <c r="EP198" s="19"/>
      <c r="EQ198" s="52"/>
      <c r="ER198" s="55">
        <v>745.31271094890701</v>
      </c>
      <c r="ES198" s="19">
        <v>1840.18584426646</v>
      </c>
      <c r="ET198" s="19"/>
      <c r="EU198" s="19"/>
      <c r="EV198" s="52"/>
      <c r="EW198" s="55">
        <v>36106.2155820732</v>
      </c>
      <c r="EX198" s="19">
        <v>1063.335</v>
      </c>
      <c r="EY198" s="19"/>
      <c r="EZ198" s="19"/>
      <c r="FA198" s="52"/>
      <c r="FB198" s="55"/>
      <c r="FC198" s="19"/>
      <c r="FD198" s="19"/>
      <c r="FE198" s="19"/>
      <c r="FF198" s="52"/>
      <c r="FG198" s="55"/>
      <c r="FH198" s="19"/>
      <c r="FI198" s="19"/>
      <c r="FJ198" s="19"/>
      <c r="FK198" s="52"/>
      <c r="FL198" s="55">
        <v>45610.330518745301</v>
      </c>
      <c r="FM198" s="19">
        <v>19442.514289285002</v>
      </c>
      <c r="FN198" s="19"/>
      <c r="FO198" s="19"/>
      <c r="FP198" s="52"/>
      <c r="FQ198" s="55">
        <v>387.44091379506199</v>
      </c>
      <c r="FR198" s="19">
        <v>0</v>
      </c>
      <c r="FS198" s="19">
        <v>0</v>
      </c>
      <c r="FT198" s="19">
        <v>0</v>
      </c>
      <c r="FU198" s="52">
        <v>0</v>
      </c>
      <c r="FV198" s="55">
        <v>13.457471109612801</v>
      </c>
      <c r="FW198" s="19"/>
      <c r="FX198" s="19"/>
      <c r="FY198" s="19"/>
      <c r="FZ198" s="52"/>
      <c r="GA198" s="55">
        <v>369.414657094304</v>
      </c>
      <c r="GB198" s="19"/>
      <c r="GC198" s="19"/>
      <c r="GD198" s="19"/>
      <c r="GE198" s="52"/>
      <c r="GF198" s="55">
        <v>4.5687855911456001</v>
      </c>
      <c r="GG198" s="19"/>
      <c r="GH198" s="19"/>
      <c r="GI198" s="19"/>
      <c r="GJ198" s="52"/>
      <c r="GK198" s="55">
        <v>244.43601000000001</v>
      </c>
      <c r="GL198" s="19">
        <v>0</v>
      </c>
      <c r="GM198" s="19">
        <v>0</v>
      </c>
      <c r="GN198" s="19">
        <v>0</v>
      </c>
      <c r="GO198" s="52">
        <v>0</v>
      </c>
      <c r="GP198" s="55"/>
      <c r="GQ198" s="19"/>
      <c r="GR198" s="19"/>
      <c r="GS198" s="19"/>
      <c r="GT198" s="52"/>
      <c r="GU198" s="55">
        <v>244.43601000000001</v>
      </c>
      <c r="GV198" s="19"/>
      <c r="GW198" s="19"/>
      <c r="GX198" s="19"/>
      <c r="GY198" s="52"/>
      <c r="GZ198" s="55"/>
      <c r="HA198" s="19"/>
      <c r="HB198" s="19"/>
      <c r="HC198" s="19"/>
      <c r="HD198" s="52"/>
      <c r="HE198" s="55"/>
      <c r="HF198" s="19"/>
      <c r="HG198" s="19"/>
      <c r="HH198" s="19"/>
      <c r="HI198" s="52"/>
      <c r="HJ198" s="55">
        <v>564080.39159934898</v>
      </c>
      <c r="HK198" s="19">
        <v>228335.33802414901</v>
      </c>
      <c r="HL198" s="19">
        <v>0</v>
      </c>
      <c r="HM198" s="19">
        <v>0</v>
      </c>
      <c r="HN198" s="52">
        <v>0</v>
      </c>
      <c r="HO198" s="55">
        <v>0</v>
      </c>
      <c r="HP198" s="19">
        <v>0</v>
      </c>
      <c r="HQ198" s="19">
        <v>0</v>
      </c>
      <c r="HR198" s="19">
        <v>0</v>
      </c>
      <c r="HS198" s="52">
        <v>0</v>
      </c>
      <c r="HT198" s="55">
        <v>564080.39159934898</v>
      </c>
      <c r="HU198" s="19">
        <v>228335.33802414901</v>
      </c>
      <c r="HV198" s="19">
        <v>0</v>
      </c>
      <c r="HW198" s="19">
        <v>0</v>
      </c>
      <c r="HX198" s="20">
        <v>0</v>
      </c>
      <c r="HY198" s="2"/>
    </row>
    <row r="199" spans="1:233" x14ac:dyDescent="0.35">
      <c r="A199" s="5">
        <v>18</v>
      </c>
      <c r="B199" s="7" t="s">
        <v>70</v>
      </c>
      <c r="C199" s="18">
        <v>271826.02</v>
      </c>
      <c r="D199" s="19">
        <v>0</v>
      </c>
      <c r="E199" s="19">
        <v>0</v>
      </c>
      <c r="F199" s="19">
        <v>0</v>
      </c>
      <c r="G199" s="52">
        <v>0</v>
      </c>
      <c r="H199" s="55">
        <v>255934.52</v>
      </c>
      <c r="I199" s="19"/>
      <c r="J199" s="19"/>
      <c r="K199" s="19"/>
      <c r="L199" s="52"/>
      <c r="M199" s="55"/>
      <c r="N199" s="19"/>
      <c r="O199" s="19"/>
      <c r="P199" s="19"/>
      <c r="Q199" s="52"/>
      <c r="R199" s="55"/>
      <c r="S199" s="19"/>
      <c r="T199" s="19"/>
      <c r="U199" s="19"/>
      <c r="V199" s="52"/>
      <c r="W199" s="55">
        <v>15364.3</v>
      </c>
      <c r="X199" s="19"/>
      <c r="Y199" s="19"/>
      <c r="Z199" s="19"/>
      <c r="AA199" s="52"/>
      <c r="AB199" s="55"/>
      <c r="AC199" s="19"/>
      <c r="AD199" s="19"/>
      <c r="AE199" s="19"/>
      <c r="AF199" s="52"/>
      <c r="AG199" s="55"/>
      <c r="AH199" s="19"/>
      <c r="AI199" s="19"/>
      <c r="AJ199" s="19"/>
      <c r="AK199" s="52"/>
      <c r="AL199" s="55"/>
      <c r="AM199" s="19"/>
      <c r="AN199" s="19"/>
      <c r="AO199" s="19"/>
      <c r="AP199" s="52"/>
      <c r="AQ199" s="55"/>
      <c r="AR199" s="19"/>
      <c r="AS199" s="19"/>
      <c r="AT199" s="19"/>
      <c r="AU199" s="52"/>
      <c r="AV199" s="55"/>
      <c r="AW199" s="19"/>
      <c r="AX199" s="19"/>
      <c r="AY199" s="19"/>
      <c r="AZ199" s="52"/>
      <c r="BA199" s="55"/>
      <c r="BB199" s="19"/>
      <c r="BC199" s="19"/>
      <c r="BD199" s="19"/>
      <c r="BE199" s="52"/>
      <c r="BF199" s="55"/>
      <c r="BG199" s="19"/>
      <c r="BH199" s="19"/>
      <c r="BI199" s="19"/>
      <c r="BJ199" s="52"/>
      <c r="BK199" s="55"/>
      <c r="BL199" s="19"/>
      <c r="BM199" s="19"/>
      <c r="BN199" s="19"/>
      <c r="BO199" s="52"/>
      <c r="BP199" s="55"/>
      <c r="BQ199" s="19"/>
      <c r="BR199" s="19"/>
      <c r="BS199" s="19"/>
      <c r="BT199" s="52"/>
      <c r="BU199" s="55"/>
      <c r="BV199" s="19"/>
      <c r="BW199" s="19"/>
      <c r="BX199" s="19"/>
      <c r="BY199" s="52"/>
      <c r="BZ199" s="55"/>
      <c r="CA199" s="19"/>
      <c r="CB199" s="19"/>
      <c r="CC199" s="19"/>
      <c r="CD199" s="52"/>
      <c r="CE199" s="55"/>
      <c r="CF199" s="19"/>
      <c r="CG199" s="19"/>
      <c r="CH199" s="19"/>
      <c r="CI199" s="52"/>
      <c r="CJ199" s="55">
        <v>527.20000000000005</v>
      </c>
      <c r="CK199" s="19"/>
      <c r="CL199" s="19"/>
      <c r="CM199" s="19"/>
      <c r="CN199" s="52"/>
      <c r="CO199" s="55"/>
      <c r="CP199" s="19"/>
      <c r="CQ199" s="19"/>
      <c r="CR199" s="19"/>
      <c r="CS199" s="52"/>
      <c r="CT199" s="55"/>
      <c r="CU199" s="19"/>
      <c r="CV199" s="19"/>
      <c r="CW199" s="19"/>
      <c r="CX199" s="52"/>
      <c r="CY199" s="55">
        <v>0</v>
      </c>
      <c r="CZ199" s="19">
        <v>0</v>
      </c>
      <c r="DA199" s="19">
        <v>0</v>
      </c>
      <c r="DB199" s="19">
        <v>0</v>
      </c>
      <c r="DC199" s="52">
        <v>0</v>
      </c>
      <c r="DD199" s="55"/>
      <c r="DE199" s="19"/>
      <c r="DF199" s="19"/>
      <c r="DG199" s="19"/>
      <c r="DH199" s="52"/>
      <c r="DI199" s="55"/>
      <c r="DJ199" s="19"/>
      <c r="DK199" s="19"/>
      <c r="DL199" s="19"/>
      <c r="DM199" s="52"/>
      <c r="DN199" s="55"/>
      <c r="DO199" s="19"/>
      <c r="DP199" s="19"/>
      <c r="DQ199" s="19"/>
      <c r="DR199" s="52"/>
      <c r="DS199" s="55"/>
      <c r="DT199" s="19"/>
      <c r="DU199" s="19"/>
      <c r="DV199" s="19"/>
      <c r="DW199" s="52"/>
      <c r="DX199" s="55"/>
      <c r="DY199" s="19"/>
      <c r="DZ199" s="19"/>
      <c r="EA199" s="19"/>
      <c r="EB199" s="52"/>
      <c r="EC199" s="55"/>
      <c r="ED199" s="19"/>
      <c r="EE199" s="19"/>
      <c r="EF199" s="19"/>
      <c r="EG199" s="52"/>
      <c r="EH199" s="55"/>
      <c r="EI199" s="19"/>
      <c r="EJ199" s="19"/>
      <c r="EK199" s="19"/>
      <c r="EL199" s="52"/>
      <c r="EM199" s="55"/>
      <c r="EN199" s="19"/>
      <c r="EO199" s="19"/>
      <c r="EP199" s="19"/>
      <c r="EQ199" s="52"/>
      <c r="ER199" s="55"/>
      <c r="ES199" s="19"/>
      <c r="ET199" s="19"/>
      <c r="EU199" s="19"/>
      <c r="EV199" s="52"/>
      <c r="EW199" s="55"/>
      <c r="EX199" s="19"/>
      <c r="EY199" s="19"/>
      <c r="EZ199" s="19"/>
      <c r="FA199" s="52"/>
      <c r="FB199" s="55"/>
      <c r="FC199" s="19"/>
      <c r="FD199" s="19"/>
      <c r="FE199" s="19"/>
      <c r="FF199" s="52"/>
      <c r="FG199" s="55"/>
      <c r="FH199" s="19"/>
      <c r="FI199" s="19"/>
      <c r="FJ199" s="19"/>
      <c r="FK199" s="52"/>
      <c r="FL199" s="55"/>
      <c r="FM199" s="19"/>
      <c r="FN199" s="19"/>
      <c r="FO199" s="19"/>
      <c r="FP199" s="52"/>
      <c r="FQ199" s="55">
        <v>0</v>
      </c>
      <c r="FR199" s="19">
        <v>0</v>
      </c>
      <c r="FS199" s="19">
        <v>0</v>
      </c>
      <c r="FT199" s="19">
        <v>0</v>
      </c>
      <c r="FU199" s="52">
        <v>0</v>
      </c>
      <c r="FV199" s="55"/>
      <c r="FW199" s="19"/>
      <c r="FX199" s="19"/>
      <c r="FY199" s="19"/>
      <c r="FZ199" s="52"/>
      <c r="GA199" s="55"/>
      <c r="GB199" s="19"/>
      <c r="GC199" s="19"/>
      <c r="GD199" s="19"/>
      <c r="GE199" s="52"/>
      <c r="GF199" s="55"/>
      <c r="GG199" s="19"/>
      <c r="GH199" s="19"/>
      <c r="GI199" s="19"/>
      <c r="GJ199" s="52"/>
      <c r="GK199" s="55">
        <v>0</v>
      </c>
      <c r="GL199" s="19">
        <v>0</v>
      </c>
      <c r="GM199" s="19">
        <v>0</v>
      </c>
      <c r="GN199" s="19">
        <v>0</v>
      </c>
      <c r="GO199" s="52">
        <v>0</v>
      </c>
      <c r="GP199" s="55"/>
      <c r="GQ199" s="19"/>
      <c r="GR199" s="19"/>
      <c r="GS199" s="19"/>
      <c r="GT199" s="52"/>
      <c r="GU199" s="55"/>
      <c r="GV199" s="19"/>
      <c r="GW199" s="19"/>
      <c r="GX199" s="19"/>
      <c r="GY199" s="52"/>
      <c r="GZ199" s="55"/>
      <c r="HA199" s="19"/>
      <c r="HB199" s="19"/>
      <c r="HC199" s="19"/>
      <c r="HD199" s="52"/>
      <c r="HE199" s="55"/>
      <c r="HF199" s="19"/>
      <c r="HG199" s="19"/>
      <c r="HH199" s="19"/>
      <c r="HI199" s="52"/>
      <c r="HJ199" s="55">
        <v>271826.02</v>
      </c>
      <c r="HK199" s="19">
        <v>0</v>
      </c>
      <c r="HL199" s="19">
        <v>0</v>
      </c>
      <c r="HM199" s="19">
        <v>0</v>
      </c>
      <c r="HN199" s="52">
        <v>0</v>
      </c>
      <c r="HO199" s="55">
        <v>0</v>
      </c>
      <c r="HP199" s="19">
        <v>0</v>
      </c>
      <c r="HQ199" s="19">
        <v>0</v>
      </c>
      <c r="HR199" s="19">
        <v>0</v>
      </c>
      <c r="HS199" s="52">
        <v>0</v>
      </c>
      <c r="HT199" s="55">
        <v>271826.02</v>
      </c>
      <c r="HU199" s="19">
        <v>0</v>
      </c>
      <c r="HV199" s="19">
        <v>0</v>
      </c>
      <c r="HW199" s="19">
        <v>0</v>
      </c>
      <c r="HX199" s="20">
        <v>0</v>
      </c>
      <c r="HY199" s="2"/>
    </row>
    <row r="200" spans="1:233" x14ac:dyDescent="0.35">
      <c r="A200" s="5">
        <v>19</v>
      </c>
      <c r="B200" s="7" t="s">
        <v>71</v>
      </c>
      <c r="C200" s="18">
        <v>180067.552</v>
      </c>
      <c r="D200" s="19">
        <v>79334.717000000004</v>
      </c>
      <c r="E200" s="19">
        <v>0</v>
      </c>
      <c r="F200" s="19">
        <v>0</v>
      </c>
      <c r="G200" s="52">
        <v>0</v>
      </c>
      <c r="H200" s="55">
        <v>145155.18900000001</v>
      </c>
      <c r="I200" s="19">
        <v>9819.5560000000005</v>
      </c>
      <c r="J200" s="19">
        <v>0</v>
      </c>
      <c r="K200" s="19">
        <v>0</v>
      </c>
      <c r="L200" s="52">
        <v>0</v>
      </c>
      <c r="M200" s="55">
        <v>2951.855</v>
      </c>
      <c r="N200" s="19">
        <v>267.291</v>
      </c>
      <c r="O200" s="19">
        <v>0</v>
      </c>
      <c r="P200" s="19">
        <v>0</v>
      </c>
      <c r="Q200" s="52">
        <v>0</v>
      </c>
      <c r="R200" s="55">
        <v>3828.8150000000001</v>
      </c>
      <c r="S200" s="19">
        <v>623.22500000000002</v>
      </c>
      <c r="T200" s="19">
        <v>0</v>
      </c>
      <c r="U200" s="19">
        <v>0</v>
      </c>
      <c r="V200" s="52">
        <v>0</v>
      </c>
      <c r="W200" s="55">
        <v>11297.946</v>
      </c>
      <c r="X200" s="19">
        <v>512.77099999999996</v>
      </c>
      <c r="Y200" s="19">
        <v>0</v>
      </c>
      <c r="Z200" s="19">
        <v>0</v>
      </c>
      <c r="AA200" s="52">
        <v>0</v>
      </c>
      <c r="AB200" s="55">
        <v>0</v>
      </c>
      <c r="AC200" s="19">
        <v>0</v>
      </c>
      <c r="AD200" s="19">
        <v>0</v>
      </c>
      <c r="AE200" s="19">
        <v>0</v>
      </c>
      <c r="AF200" s="52">
        <v>0</v>
      </c>
      <c r="AG200" s="55">
        <v>0</v>
      </c>
      <c r="AH200" s="19">
        <v>0</v>
      </c>
      <c r="AI200" s="19">
        <v>0</v>
      </c>
      <c r="AJ200" s="19">
        <v>0</v>
      </c>
      <c r="AK200" s="52">
        <v>0</v>
      </c>
      <c r="AL200" s="55">
        <v>7883.875</v>
      </c>
      <c r="AM200" s="19">
        <v>5460.1809999999996</v>
      </c>
      <c r="AN200" s="19">
        <v>0</v>
      </c>
      <c r="AO200" s="19">
        <v>0</v>
      </c>
      <c r="AP200" s="52">
        <v>0</v>
      </c>
      <c r="AQ200" s="55">
        <v>0</v>
      </c>
      <c r="AR200" s="19">
        <v>0</v>
      </c>
      <c r="AS200" s="19">
        <v>0</v>
      </c>
      <c r="AT200" s="19">
        <v>0</v>
      </c>
      <c r="AU200" s="52">
        <v>0</v>
      </c>
      <c r="AV200" s="55">
        <v>0</v>
      </c>
      <c r="AW200" s="19">
        <v>0</v>
      </c>
      <c r="AX200" s="19">
        <v>0</v>
      </c>
      <c r="AY200" s="19">
        <v>0</v>
      </c>
      <c r="AZ200" s="52">
        <v>0</v>
      </c>
      <c r="BA200" s="55">
        <v>5136.5730000000003</v>
      </c>
      <c r="BB200" s="19">
        <v>44978.375</v>
      </c>
      <c r="BC200" s="19">
        <v>0</v>
      </c>
      <c r="BD200" s="19">
        <v>0</v>
      </c>
      <c r="BE200" s="52">
        <v>0</v>
      </c>
      <c r="BF200" s="55">
        <v>0</v>
      </c>
      <c r="BG200" s="19">
        <v>0</v>
      </c>
      <c r="BH200" s="19">
        <v>0</v>
      </c>
      <c r="BI200" s="19">
        <v>0</v>
      </c>
      <c r="BJ200" s="52">
        <v>0</v>
      </c>
      <c r="BK200" s="55">
        <v>0</v>
      </c>
      <c r="BL200" s="19">
        <v>0</v>
      </c>
      <c r="BM200" s="19">
        <v>0</v>
      </c>
      <c r="BN200" s="19">
        <v>0</v>
      </c>
      <c r="BO200" s="52">
        <v>0</v>
      </c>
      <c r="BP200" s="55">
        <v>5667.1139999999996</v>
      </c>
      <c r="BQ200" s="19">
        <v>18563.833999999999</v>
      </c>
      <c r="BR200" s="19">
        <v>0</v>
      </c>
      <c r="BS200" s="19">
        <v>0</v>
      </c>
      <c r="BT200" s="52">
        <v>0</v>
      </c>
      <c r="BU200" s="55">
        <v>2368.36</v>
      </c>
      <c r="BV200" s="19">
        <v>0</v>
      </c>
      <c r="BW200" s="19">
        <v>0</v>
      </c>
      <c r="BX200" s="19">
        <v>0</v>
      </c>
      <c r="BY200" s="52">
        <v>0</v>
      </c>
      <c r="BZ200" s="55">
        <v>0</v>
      </c>
      <c r="CA200" s="19">
        <v>0</v>
      </c>
      <c r="CB200" s="19">
        <v>0</v>
      </c>
      <c r="CC200" s="19">
        <v>0</v>
      </c>
      <c r="CD200" s="52">
        <v>0</v>
      </c>
      <c r="CE200" s="55">
        <v>0</v>
      </c>
      <c r="CF200" s="19">
        <v>0</v>
      </c>
      <c r="CG200" s="19">
        <v>0</v>
      </c>
      <c r="CH200" s="19">
        <v>0</v>
      </c>
      <c r="CI200" s="52">
        <v>0</v>
      </c>
      <c r="CJ200" s="55">
        <v>2558.4949999999999</v>
      </c>
      <c r="CK200" s="19">
        <v>0</v>
      </c>
      <c r="CL200" s="19">
        <v>0</v>
      </c>
      <c r="CM200" s="19">
        <v>0</v>
      </c>
      <c r="CN200" s="52">
        <v>0</v>
      </c>
      <c r="CO200" s="55">
        <v>61.088000000000001</v>
      </c>
      <c r="CP200" s="19">
        <v>0</v>
      </c>
      <c r="CQ200" s="19">
        <v>0</v>
      </c>
      <c r="CR200" s="19">
        <v>0</v>
      </c>
      <c r="CS200" s="52">
        <v>0</v>
      </c>
      <c r="CT200" s="55">
        <v>0</v>
      </c>
      <c r="CU200" s="19">
        <v>0</v>
      </c>
      <c r="CV200" s="19">
        <v>0</v>
      </c>
      <c r="CW200" s="19">
        <v>0</v>
      </c>
      <c r="CX200" s="52">
        <v>0</v>
      </c>
      <c r="CY200" s="55">
        <v>690450.68400000001</v>
      </c>
      <c r="CZ200" s="19">
        <v>117887.967</v>
      </c>
      <c r="DA200" s="19">
        <v>0</v>
      </c>
      <c r="DB200" s="19">
        <v>0</v>
      </c>
      <c r="DC200" s="52">
        <v>0</v>
      </c>
      <c r="DD200" s="55">
        <v>9674.2330000000002</v>
      </c>
      <c r="DE200" s="19">
        <v>2774.4589999999998</v>
      </c>
      <c r="DF200" s="19">
        <v>0</v>
      </c>
      <c r="DG200" s="19">
        <v>0</v>
      </c>
      <c r="DH200" s="52">
        <v>0</v>
      </c>
      <c r="DI200" s="55">
        <v>512444.32799999998</v>
      </c>
      <c r="DJ200" s="19">
        <v>5892.1719999999996</v>
      </c>
      <c r="DK200" s="19">
        <v>0</v>
      </c>
      <c r="DL200" s="19">
        <v>0</v>
      </c>
      <c r="DM200" s="52">
        <v>0</v>
      </c>
      <c r="DN200" s="55">
        <v>1041.675</v>
      </c>
      <c r="DO200" s="19">
        <v>13935.329</v>
      </c>
      <c r="DP200" s="19">
        <v>0</v>
      </c>
      <c r="DQ200" s="19">
        <v>0</v>
      </c>
      <c r="DR200" s="52">
        <v>0</v>
      </c>
      <c r="DS200" s="55">
        <v>3254.4180000000001</v>
      </c>
      <c r="DT200" s="19">
        <v>24862.06</v>
      </c>
      <c r="DU200" s="19">
        <v>0</v>
      </c>
      <c r="DV200" s="19">
        <v>0</v>
      </c>
      <c r="DW200" s="52">
        <v>0</v>
      </c>
      <c r="DX200" s="55">
        <v>9279.5130000000008</v>
      </c>
      <c r="DY200" s="19">
        <v>27011.199000000001</v>
      </c>
      <c r="DZ200" s="19">
        <v>0</v>
      </c>
      <c r="EA200" s="19">
        <v>0</v>
      </c>
      <c r="EB200" s="52">
        <v>0</v>
      </c>
      <c r="EC200" s="55">
        <v>340.18299999999999</v>
      </c>
      <c r="ED200" s="19">
        <v>0</v>
      </c>
      <c r="EE200" s="19">
        <v>0</v>
      </c>
      <c r="EF200" s="19">
        <v>0</v>
      </c>
      <c r="EG200" s="52">
        <v>0</v>
      </c>
      <c r="EH200" s="55">
        <v>47178.52</v>
      </c>
      <c r="EI200" s="19">
        <v>40.744999999999997</v>
      </c>
      <c r="EJ200" s="19">
        <v>0</v>
      </c>
      <c r="EK200" s="19">
        <v>0</v>
      </c>
      <c r="EL200" s="52">
        <v>0</v>
      </c>
      <c r="EM200" s="55">
        <v>229.893</v>
      </c>
      <c r="EN200" s="19">
        <v>0</v>
      </c>
      <c r="EO200" s="19">
        <v>0</v>
      </c>
      <c r="EP200" s="19">
        <v>0</v>
      </c>
      <c r="EQ200" s="52">
        <v>0</v>
      </c>
      <c r="ER200" s="55">
        <v>1029.6569999999999</v>
      </c>
      <c r="ES200" s="19">
        <v>251.91399999999999</v>
      </c>
      <c r="ET200" s="19">
        <v>0</v>
      </c>
      <c r="EU200" s="19">
        <v>0</v>
      </c>
      <c r="EV200" s="52">
        <v>0</v>
      </c>
      <c r="EW200" s="55">
        <v>55111.476999999999</v>
      </c>
      <c r="EX200" s="19">
        <v>0</v>
      </c>
      <c r="EY200" s="19">
        <v>0</v>
      </c>
      <c r="EZ200" s="19">
        <v>0</v>
      </c>
      <c r="FA200" s="52">
        <v>0</v>
      </c>
      <c r="FB200" s="55">
        <v>0</v>
      </c>
      <c r="FC200" s="19">
        <v>0</v>
      </c>
      <c r="FD200" s="19">
        <v>0</v>
      </c>
      <c r="FE200" s="19">
        <v>0</v>
      </c>
      <c r="FF200" s="52">
        <v>0</v>
      </c>
      <c r="FG200" s="55">
        <v>0</v>
      </c>
      <c r="FH200" s="19">
        <v>0</v>
      </c>
      <c r="FI200" s="19">
        <v>0</v>
      </c>
      <c r="FJ200" s="19">
        <v>0</v>
      </c>
      <c r="FK200" s="52">
        <v>0</v>
      </c>
      <c r="FL200" s="55">
        <v>50866.786999999997</v>
      </c>
      <c r="FM200" s="19">
        <v>43120.089</v>
      </c>
      <c r="FN200" s="19">
        <v>0</v>
      </c>
      <c r="FO200" s="19">
        <v>0</v>
      </c>
      <c r="FP200" s="52">
        <v>0</v>
      </c>
      <c r="FQ200" s="55">
        <v>5015.8469999999998</v>
      </c>
      <c r="FR200" s="19">
        <v>15128.002</v>
      </c>
      <c r="FS200" s="19">
        <v>0</v>
      </c>
      <c r="FT200" s="19">
        <v>0</v>
      </c>
      <c r="FU200" s="52">
        <v>0</v>
      </c>
      <c r="FV200" s="55">
        <v>5015.8469999999998</v>
      </c>
      <c r="FW200" s="19">
        <v>15128.002</v>
      </c>
      <c r="FX200" s="19">
        <v>0</v>
      </c>
      <c r="FY200" s="19">
        <v>0</v>
      </c>
      <c r="FZ200" s="52">
        <v>0</v>
      </c>
      <c r="GA200" s="55">
        <v>0</v>
      </c>
      <c r="GB200" s="19">
        <v>0</v>
      </c>
      <c r="GC200" s="19">
        <v>0</v>
      </c>
      <c r="GD200" s="19">
        <v>0</v>
      </c>
      <c r="GE200" s="52">
        <v>0</v>
      </c>
      <c r="GF200" s="55">
        <v>0</v>
      </c>
      <c r="GG200" s="19">
        <v>0</v>
      </c>
      <c r="GH200" s="19">
        <v>0</v>
      </c>
      <c r="GI200" s="19">
        <v>0</v>
      </c>
      <c r="GJ200" s="52">
        <v>0</v>
      </c>
      <c r="GK200" s="55">
        <v>822.35</v>
      </c>
      <c r="GL200" s="19">
        <v>5511.2550000000001</v>
      </c>
      <c r="GM200" s="19">
        <v>0</v>
      </c>
      <c r="GN200" s="19">
        <v>0</v>
      </c>
      <c r="GO200" s="52">
        <v>0</v>
      </c>
      <c r="GP200" s="55">
        <v>0</v>
      </c>
      <c r="GQ200" s="19">
        <v>5511.2550000000001</v>
      </c>
      <c r="GR200" s="19">
        <v>0</v>
      </c>
      <c r="GS200" s="19">
        <v>0</v>
      </c>
      <c r="GT200" s="52">
        <v>0</v>
      </c>
      <c r="GU200" s="55">
        <v>822.35</v>
      </c>
      <c r="GV200" s="19">
        <v>0</v>
      </c>
      <c r="GW200" s="19">
        <v>0</v>
      </c>
      <c r="GX200" s="19">
        <v>0</v>
      </c>
      <c r="GY200" s="52">
        <v>0</v>
      </c>
      <c r="GZ200" s="55">
        <v>0</v>
      </c>
      <c r="HA200" s="19">
        <v>0</v>
      </c>
      <c r="HB200" s="19">
        <v>0</v>
      </c>
      <c r="HC200" s="19">
        <v>0</v>
      </c>
      <c r="HD200" s="52">
        <v>0</v>
      </c>
      <c r="HE200" s="55">
        <v>592.29999999999995</v>
      </c>
      <c r="HF200" s="19">
        <v>0</v>
      </c>
      <c r="HG200" s="19">
        <v>0</v>
      </c>
      <c r="HH200" s="19">
        <v>0</v>
      </c>
      <c r="HI200" s="52">
        <v>0</v>
      </c>
      <c r="HJ200" s="55">
        <v>876948.73300000001</v>
      </c>
      <c r="HK200" s="19">
        <v>217861.94099999999</v>
      </c>
      <c r="HL200" s="19">
        <v>0</v>
      </c>
      <c r="HM200" s="19">
        <v>0</v>
      </c>
      <c r="HN200" s="52">
        <v>0</v>
      </c>
      <c r="HO200" s="55">
        <v>4341.482</v>
      </c>
      <c r="HP200" s="19">
        <v>5065.5630000000001</v>
      </c>
      <c r="HQ200" s="19">
        <v>0</v>
      </c>
      <c r="HR200" s="19">
        <v>0</v>
      </c>
      <c r="HS200" s="52">
        <v>0</v>
      </c>
      <c r="HT200" s="55">
        <v>881290.21499999997</v>
      </c>
      <c r="HU200" s="19">
        <v>222927.50399999999</v>
      </c>
      <c r="HV200" s="19">
        <v>0</v>
      </c>
      <c r="HW200" s="19">
        <v>0</v>
      </c>
      <c r="HX200" s="20">
        <v>0</v>
      </c>
      <c r="HY200" s="2"/>
    </row>
    <row r="201" spans="1:233" x14ac:dyDescent="0.35">
      <c r="A201" s="5">
        <v>20</v>
      </c>
      <c r="B201" s="7" t="s">
        <v>72</v>
      </c>
      <c r="C201" s="18">
        <v>510</v>
      </c>
      <c r="D201" s="19">
        <v>29581</v>
      </c>
      <c r="E201" s="19">
        <v>0</v>
      </c>
      <c r="F201" s="19">
        <v>0</v>
      </c>
      <c r="G201" s="52">
        <v>0</v>
      </c>
      <c r="H201" s="55"/>
      <c r="I201" s="19">
        <v>260</v>
      </c>
      <c r="J201" s="19"/>
      <c r="K201" s="19"/>
      <c r="L201" s="52"/>
      <c r="M201" s="55"/>
      <c r="N201" s="19"/>
      <c r="O201" s="19"/>
      <c r="P201" s="19"/>
      <c r="Q201" s="52"/>
      <c r="R201" s="55"/>
      <c r="S201" s="19"/>
      <c r="T201" s="19"/>
      <c r="U201" s="19"/>
      <c r="V201" s="52"/>
      <c r="W201" s="55"/>
      <c r="X201" s="19"/>
      <c r="Y201" s="19"/>
      <c r="Z201" s="19"/>
      <c r="AA201" s="52"/>
      <c r="AB201" s="55"/>
      <c r="AC201" s="19"/>
      <c r="AD201" s="19"/>
      <c r="AE201" s="19"/>
      <c r="AF201" s="52"/>
      <c r="AG201" s="55"/>
      <c r="AH201" s="19"/>
      <c r="AI201" s="19"/>
      <c r="AJ201" s="19"/>
      <c r="AK201" s="52"/>
      <c r="AL201" s="55"/>
      <c r="AM201" s="19"/>
      <c r="AN201" s="19"/>
      <c r="AO201" s="19"/>
      <c r="AP201" s="52"/>
      <c r="AQ201" s="55"/>
      <c r="AR201" s="19"/>
      <c r="AS201" s="19"/>
      <c r="AT201" s="19"/>
      <c r="AU201" s="52"/>
      <c r="AV201" s="55"/>
      <c r="AW201" s="19"/>
      <c r="AX201" s="19"/>
      <c r="AY201" s="19"/>
      <c r="AZ201" s="52"/>
      <c r="BA201" s="55">
        <v>510</v>
      </c>
      <c r="BB201" s="19">
        <v>28713</v>
      </c>
      <c r="BC201" s="19"/>
      <c r="BD201" s="19"/>
      <c r="BE201" s="52"/>
      <c r="BF201" s="55"/>
      <c r="BG201" s="19"/>
      <c r="BH201" s="19"/>
      <c r="BI201" s="19"/>
      <c r="BJ201" s="52"/>
      <c r="BK201" s="55"/>
      <c r="BL201" s="19"/>
      <c r="BM201" s="19"/>
      <c r="BN201" s="19"/>
      <c r="BO201" s="52"/>
      <c r="BP201" s="55"/>
      <c r="BQ201" s="19">
        <v>608</v>
      </c>
      <c r="BR201" s="19"/>
      <c r="BS201" s="19"/>
      <c r="BT201" s="52"/>
      <c r="BU201" s="55"/>
      <c r="BV201" s="19"/>
      <c r="BW201" s="19"/>
      <c r="BX201" s="19"/>
      <c r="BY201" s="52"/>
      <c r="BZ201" s="55"/>
      <c r="CA201" s="19"/>
      <c r="CB201" s="19"/>
      <c r="CC201" s="19"/>
      <c r="CD201" s="52"/>
      <c r="CE201" s="55"/>
      <c r="CF201" s="19"/>
      <c r="CG201" s="19"/>
      <c r="CH201" s="19"/>
      <c r="CI201" s="52"/>
      <c r="CJ201" s="55"/>
      <c r="CK201" s="19"/>
      <c r="CL201" s="19"/>
      <c r="CM201" s="19"/>
      <c r="CN201" s="52"/>
      <c r="CO201" s="55"/>
      <c r="CP201" s="19"/>
      <c r="CQ201" s="19"/>
      <c r="CR201" s="19"/>
      <c r="CS201" s="52"/>
      <c r="CT201" s="55"/>
      <c r="CU201" s="19"/>
      <c r="CV201" s="19"/>
      <c r="CW201" s="19"/>
      <c r="CX201" s="52"/>
      <c r="CY201" s="55">
        <v>0</v>
      </c>
      <c r="CZ201" s="19">
        <v>0</v>
      </c>
      <c r="DA201" s="19">
        <v>0</v>
      </c>
      <c r="DB201" s="19">
        <v>0</v>
      </c>
      <c r="DC201" s="52">
        <v>0</v>
      </c>
      <c r="DD201" s="55"/>
      <c r="DE201" s="19"/>
      <c r="DF201" s="19"/>
      <c r="DG201" s="19"/>
      <c r="DH201" s="52"/>
      <c r="DI201" s="55"/>
      <c r="DJ201" s="19"/>
      <c r="DK201" s="19"/>
      <c r="DL201" s="19"/>
      <c r="DM201" s="52"/>
      <c r="DN201" s="55"/>
      <c r="DO201" s="19"/>
      <c r="DP201" s="19"/>
      <c r="DQ201" s="19"/>
      <c r="DR201" s="52"/>
      <c r="DS201" s="55"/>
      <c r="DT201" s="19"/>
      <c r="DU201" s="19"/>
      <c r="DV201" s="19"/>
      <c r="DW201" s="52"/>
      <c r="DX201" s="55"/>
      <c r="DY201" s="19"/>
      <c r="DZ201" s="19"/>
      <c r="EA201" s="19"/>
      <c r="EB201" s="52"/>
      <c r="EC201" s="55"/>
      <c r="ED201" s="19"/>
      <c r="EE201" s="19"/>
      <c r="EF201" s="19"/>
      <c r="EG201" s="52"/>
      <c r="EH201" s="55"/>
      <c r="EI201" s="19"/>
      <c r="EJ201" s="19"/>
      <c r="EK201" s="19"/>
      <c r="EL201" s="52"/>
      <c r="EM201" s="55"/>
      <c r="EN201" s="19"/>
      <c r="EO201" s="19"/>
      <c r="EP201" s="19"/>
      <c r="EQ201" s="52"/>
      <c r="ER201" s="55"/>
      <c r="ES201" s="19"/>
      <c r="ET201" s="19"/>
      <c r="EU201" s="19"/>
      <c r="EV201" s="52"/>
      <c r="EW201" s="55"/>
      <c r="EX201" s="19"/>
      <c r="EY201" s="19"/>
      <c r="EZ201" s="19"/>
      <c r="FA201" s="52"/>
      <c r="FB201" s="55"/>
      <c r="FC201" s="19"/>
      <c r="FD201" s="19"/>
      <c r="FE201" s="19"/>
      <c r="FF201" s="52"/>
      <c r="FG201" s="55"/>
      <c r="FH201" s="19"/>
      <c r="FI201" s="19"/>
      <c r="FJ201" s="19"/>
      <c r="FK201" s="52"/>
      <c r="FL201" s="55"/>
      <c r="FM201" s="19"/>
      <c r="FN201" s="19"/>
      <c r="FO201" s="19"/>
      <c r="FP201" s="52"/>
      <c r="FQ201" s="55">
        <v>0</v>
      </c>
      <c r="FR201" s="19">
        <v>0</v>
      </c>
      <c r="FS201" s="19">
        <v>0</v>
      </c>
      <c r="FT201" s="19">
        <v>0</v>
      </c>
      <c r="FU201" s="52">
        <v>0</v>
      </c>
      <c r="FV201" s="55"/>
      <c r="FW201" s="19"/>
      <c r="FX201" s="19"/>
      <c r="FY201" s="19"/>
      <c r="FZ201" s="52"/>
      <c r="GA201" s="55"/>
      <c r="GB201" s="19"/>
      <c r="GC201" s="19"/>
      <c r="GD201" s="19"/>
      <c r="GE201" s="52"/>
      <c r="GF201" s="55"/>
      <c r="GG201" s="19"/>
      <c r="GH201" s="19"/>
      <c r="GI201" s="19"/>
      <c r="GJ201" s="52"/>
      <c r="GK201" s="55">
        <v>0</v>
      </c>
      <c r="GL201" s="19">
        <v>0</v>
      </c>
      <c r="GM201" s="19">
        <v>0</v>
      </c>
      <c r="GN201" s="19">
        <v>0</v>
      </c>
      <c r="GO201" s="52">
        <v>0</v>
      </c>
      <c r="GP201" s="55"/>
      <c r="GQ201" s="19"/>
      <c r="GR201" s="19"/>
      <c r="GS201" s="19"/>
      <c r="GT201" s="52"/>
      <c r="GU201" s="55"/>
      <c r="GV201" s="19"/>
      <c r="GW201" s="19"/>
      <c r="GX201" s="19"/>
      <c r="GY201" s="52"/>
      <c r="GZ201" s="55"/>
      <c r="HA201" s="19"/>
      <c r="HB201" s="19"/>
      <c r="HC201" s="19"/>
      <c r="HD201" s="52"/>
      <c r="HE201" s="55"/>
      <c r="HF201" s="19"/>
      <c r="HG201" s="19"/>
      <c r="HH201" s="19"/>
      <c r="HI201" s="52"/>
      <c r="HJ201" s="55">
        <v>510</v>
      </c>
      <c r="HK201" s="19">
        <v>29581</v>
      </c>
      <c r="HL201" s="19">
        <v>0</v>
      </c>
      <c r="HM201" s="19">
        <v>0</v>
      </c>
      <c r="HN201" s="52">
        <v>0</v>
      </c>
      <c r="HO201" s="55">
        <v>0</v>
      </c>
      <c r="HP201" s="19">
        <v>0</v>
      </c>
      <c r="HQ201" s="19">
        <v>0</v>
      </c>
      <c r="HR201" s="19">
        <v>0</v>
      </c>
      <c r="HS201" s="52">
        <v>0</v>
      </c>
      <c r="HT201" s="55">
        <v>510</v>
      </c>
      <c r="HU201" s="19">
        <v>29581</v>
      </c>
      <c r="HV201" s="19">
        <v>0</v>
      </c>
      <c r="HW201" s="19">
        <v>0</v>
      </c>
      <c r="HX201" s="20">
        <v>0</v>
      </c>
      <c r="HY201" s="2"/>
    </row>
    <row r="202" spans="1:233" x14ac:dyDescent="0.35">
      <c r="A202" s="5">
        <v>21</v>
      </c>
      <c r="B202" s="7" t="s">
        <v>73</v>
      </c>
      <c r="C202" s="18">
        <v>1355.8135199999999</v>
      </c>
      <c r="D202" s="19">
        <v>1241.7050200000001</v>
      </c>
      <c r="E202" s="19">
        <v>0</v>
      </c>
      <c r="F202" s="19">
        <v>0</v>
      </c>
      <c r="G202" s="52">
        <v>0</v>
      </c>
      <c r="H202" s="55"/>
      <c r="I202" s="19"/>
      <c r="J202" s="19"/>
      <c r="K202" s="19"/>
      <c r="L202" s="52"/>
      <c r="M202" s="55"/>
      <c r="N202" s="19"/>
      <c r="O202" s="19"/>
      <c r="P202" s="19"/>
      <c r="Q202" s="52"/>
      <c r="R202" s="55"/>
      <c r="S202" s="19"/>
      <c r="T202" s="19"/>
      <c r="U202" s="19"/>
      <c r="V202" s="52"/>
      <c r="W202" s="55"/>
      <c r="X202" s="19"/>
      <c r="Y202" s="19"/>
      <c r="Z202" s="19"/>
      <c r="AA202" s="52"/>
      <c r="AB202" s="55"/>
      <c r="AC202" s="19"/>
      <c r="AD202" s="19"/>
      <c r="AE202" s="19"/>
      <c r="AF202" s="52"/>
      <c r="AG202" s="55"/>
      <c r="AH202" s="19"/>
      <c r="AI202" s="19"/>
      <c r="AJ202" s="19"/>
      <c r="AK202" s="52"/>
      <c r="AL202" s="55"/>
      <c r="AM202" s="19"/>
      <c r="AN202" s="19"/>
      <c r="AO202" s="19"/>
      <c r="AP202" s="52"/>
      <c r="AQ202" s="55"/>
      <c r="AR202" s="19"/>
      <c r="AS202" s="19"/>
      <c r="AT202" s="19"/>
      <c r="AU202" s="52"/>
      <c r="AV202" s="55"/>
      <c r="AW202" s="19"/>
      <c r="AX202" s="19"/>
      <c r="AY202" s="19"/>
      <c r="AZ202" s="52"/>
      <c r="BA202" s="55">
        <v>450</v>
      </c>
      <c r="BB202" s="19">
        <v>1054.1162200000001</v>
      </c>
      <c r="BC202" s="19"/>
      <c r="BD202" s="19"/>
      <c r="BE202" s="52"/>
      <c r="BF202" s="55"/>
      <c r="BG202" s="19"/>
      <c r="BH202" s="19"/>
      <c r="BI202" s="19"/>
      <c r="BJ202" s="52"/>
      <c r="BK202" s="55"/>
      <c r="BL202" s="19"/>
      <c r="BM202" s="19"/>
      <c r="BN202" s="19"/>
      <c r="BO202" s="52"/>
      <c r="BP202" s="55">
        <v>905.81352000000004</v>
      </c>
      <c r="BQ202" s="19">
        <v>187.58879999999999</v>
      </c>
      <c r="BR202" s="19"/>
      <c r="BS202" s="19"/>
      <c r="BT202" s="52"/>
      <c r="BU202" s="55"/>
      <c r="BV202" s="19"/>
      <c r="BW202" s="19"/>
      <c r="BX202" s="19"/>
      <c r="BY202" s="52"/>
      <c r="BZ202" s="55"/>
      <c r="CA202" s="19"/>
      <c r="CB202" s="19"/>
      <c r="CC202" s="19"/>
      <c r="CD202" s="52"/>
      <c r="CE202" s="55"/>
      <c r="CF202" s="19"/>
      <c r="CG202" s="19"/>
      <c r="CH202" s="19"/>
      <c r="CI202" s="52"/>
      <c r="CJ202" s="55"/>
      <c r="CK202" s="19"/>
      <c r="CL202" s="19"/>
      <c r="CM202" s="19"/>
      <c r="CN202" s="52"/>
      <c r="CO202" s="55"/>
      <c r="CP202" s="19"/>
      <c r="CQ202" s="19"/>
      <c r="CR202" s="19"/>
      <c r="CS202" s="52"/>
      <c r="CT202" s="55"/>
      <c r="CU202" s="19"/>
      <c r="CV202" s="19"/>
      <c r="CW202" s="19"/>
      <c r="CX202" s="52"/>
      <c r="CY202" s="55">
        <v>42759.651819999999</v>
      </c>
      <c r="CZ202" s="19">
        <v>5768.7846900000004</v>
      </c>
      <c r="DA202" s="19">
        <v>0</v>
      </c>
      <c r="DB202" s="19">
        <v>0</v>
      </c>
      <c r="DC202" s="52">
        <v>0</v>
      </c>
      <c r="DD202" s="55">
        <v>6430.0466999999999</v>
      </c>
      <c r="DE202" s="19">
        <v>1540.1833899999999</v>
      </c>
      <c r="DF202" s="19"/>
      <c r="DG202" s="19"/>
      <c r="DH202" s="52"/>
      <c r="DI202" s="55">
        <v>31898.408019999999</v>
      </c>
      <c r="DJ202" s="19"/>
      <c r="DK202" s="19"/>
      <c r="DL202" s="19"/>
      <c r="DM202" s="52"/>
      <c r="DN202" s="55"/>
      <c r="DO202" s="19"/>
      <c r="DP202" s="19"/>
      <c r="DQ202" s="19"/>
      <c r="DR202" s="52"/>
      <c r="DS202" s="55"/>
      <c r="DT202" s="19"/>
      <c r="DU202" s="19"/>
      <c r="DV202" s="19"/>
      <c r="DW202" s="52"/>
      <c r="DX202" s="55"/>
      <c r="DY202" s="19"/>
      <c r="DZ202" s="19"/>
      <c r="EA202" s="19"/>
      <c r="EB202" s="52"/>
      <c r="EC202" s="55"/>
      <c r="ED202" s="19"/>
      <c r="EE202" s="19"/>
      <c r="EF202" s="19"/>
      <c r="EG202" s="52"/>
      <c r="EH202" s="55">
        <v>132.59399999999999</v>
      </c>
      <c r="EI202" s="19"/>
      <c r="EJ202" s="19"/>
      <c r="EK202" s="19"/>
      <c r="EL202" s="52"/>
      <c r="EM202" s="55"/>
      <c r="EN202" s="19"/>
      <c r="EO202" s="19"/>
      <c r="EP202" s="19"/>
      <c r="EQ202" s="52"/>
      <c r="ER202" s="55">
        <v>1542.4524699999999</v>
      </c>
      <c r="ES202" s="19">
        <v>2114.1852699999999</v>
      </c>
      <c r="ET202" s="19"/>
      <c r="EU202" s="19"/>
      <c r="EV202" s="52"/>
      <c r="EW202" s="55">
        <v>215.68</v>
      </c>
      <c r="EX202" s="19"/>
      <c r="EY202" s="19"/>
      <c r="EZ202" s="19"/>
      <c r="FA202" s="52"/>
      <c r="FB202" s="55"/>
      <c r="FC202" s="19"/>
      <c r="FD202" s="19"/>
      <c r="FE202" s="19"/>
      <c r="FF202" s="52"/>
      <c r="FG202" s="55"/>
      <c r="FH202" s="19"/>
      <c r="FI202" s="19"/>
      <c r="FJ202" s="19"/>
      <c r="FK202" s="52"/>
      <c r="FL202" s="55">
        <v>2540.4706299999998</v>
      </c>
      <c r="FM202" s="19">
        <v>2114.4160299999999</v>
      </c>
      <c r="FN202" s="19"/>
      <c r="FO202" s="19"/>
      <c r="FP202" s="52"/>
      <c r="FQ202" s="55">
        <v>35926.091030000003</v>
      </c>
      <c r="FR202" s="19">
        <v>8905.7186999999994</v>
      </c>
      <c r="FS202" s="19">
        <v>0</v>
      </c>
      <c r="FT202" s="19">
        <v>0</v>
      </c>
      <c r="FU202" s="52">
        <v>0</v>
      </c>
      <c r="FV202" s="55">
        <v>30557.29103</v>
      </c>
      <c r="FW202" s="19">
        <v>8905.7186999999994</v>
      </c>
      <c r="FX202" s="19"/>
      <c r="FY202" s="19"/>
      <c r="FZ202" s="52"/>
      <c r="GA202" s="55">
        <v>5368.8</v>
      </c>
      <c r="GB202" s="19">
        <v>0</v>
      </c>
      <c r="GC202" s="19"/>
      <c r="GD202" s="19"/>
      <c r="GE202" s="52"/>
      <c r="GF202" s="55"/>
      <c r="GG202" s="19"/>
      <c r="GH202" s="19"/>
      <c r="GI202" s="19"/>
      <c r="GJ202" s="52"/>
      <c r="GK202" s="55">
        <v>0</v>
      </c>
      <c r="GL202" s="19">
        <v>0</v>
      </c>
      <c r="GM202" s="19">
        <v>0</v>
      </c>
      <c r="GN202" s="19">
        <v>0</v>
      </c>
      <c r="GO202" s="52">
        <v>0</v>
      </c>
      <c r="GP202" s="55"/>
      <c r="GQ202" s="19"/>
      <c r="GR202" s="19"/>
      <c r="GS202" s="19"/>
      <c r="GT202" s="52"/>
      <c r="GU202" s="55"/>
      <c r="GV202" s="19"/>
      <c r="GW202" s="19"/>
      <c r="GX202" s="19"/>
      <c r="GY202" s="52"/>
      <c r="GZ202" s="55"/>
      <c r="HA202" s="19"/>
      <c r="HB202" s="19"/>
      <c r="HC202" s="19"/>
      <c r="HD202" s="52"/>
      <c r="HE202" s="55"/>
      <c r="HF202" s="19"/>
      <c r="HG202" s="19"/>
      <c r="HH202" s="19"/>
      <c r="HI202" s="52"/>
      <c r="HJ202" s="55">
        <v>80041.556370000006</v>
      </c>
      <c r="HK202" s="19">
        <v>15916.208409999999</v>
      </c>
      <c r="HL202" s="19">
        <v>0</v>
      </c>
      <c r="HM202" s="19">
        <v>0</v>
      </c>
      <c r="HN202" s="52">
        <v>0</v>
      </c>
      <c r="HO202" s="55">
        <v>0</v>
      </c>
      <c r="HP202" s="19">
        <v>0</v>
      </c>
      <c r="HQ202" s="19">
        <v>0</v>
      </c>
      <c r="HR202" s="19">
        <v>0</v>
      </c>
      <c r="HS202" s="52">
        <v>0</v>
      </c>
      <c r="HT202" s="55">
        <v>80041.556370000006</v>
      </c>
      <c r="HU202" s="19">
        <v>15916.208409999999</v>
      </c>
      <c r="HV202" s="19">
        <v>0</v>
      </c>
      <c r="HW202" s="19">
        <v>0</v>
      </c>
      <c r="HX202" s="20">
        <v>0</v>
      </c>
      <c r="HY202" s="2"/>
    </row>
    <row r="203" spans="1:233" x14ac:dyDescent="0.35">
      <c r="A203" s="5">
        <v>22</v>
      </c>
      <c r="B203" s="7" t="s">
        <v>74</v>
      </c>
      <c r="C203" s="18">
        <v>7404</v>
      </c>
      <c r="D203" s="19">
        <v>0</v>
      </c>
      <c r="E203" s="19">
        <v>0</v>
      </c>
      <c r="F203" s="19">
        <v>0</v>
      </c>
      <c r="G203" s="52">
        <v>0</v>
      </c>
      <c r="H203" s="55">
        <v>1979</v>
      </c>
      <c r="I203" s="19"/>
      <c r="J203" s="19"/>
      <c r="K203" s="19"/>
      <c r="L203" s="52"/>
      <c r="M203" s="55"/>
      <c r="N203" s="19"/>
      <c r="O203" s="19"/>
      <c r="P203" s="19"/>
      <c r="Q203" s="52"/>
      <c r="R203" s="55">
        <v>288</v>
      </c>
      <c r="S203" s="19"/>
      <c r="T203" s="19"/>
      <c r="U203" s="19"/>
      <c r="V203" s="52"/>
      <c r="W203" s="55">
        <v>4872</v>
      </c>
      <c r="X203" s="19"/>
      <c r="Y203" s="19"/>
      <c r="Z203" s="19"/>
      <c r="AA203" s="52"/>
      <c r="AB203" s="55"/>
      <c r="AC203" s="19"/>
      <c r="AD203" s="19"/>
      <c r="AE203" s="19"/>
      <c r="AF203" s="52"/>
      <c r="AG203" s="55"/>
      <c r="AH203" s="19"/>
      <c r="AI203" s="19"/>
      <c r="AJ203" s="19"/>
      <c r="AK203" s="52"/>
      <c r="AL203" s="55"/>
      <c r="AM203" s="19"/>
      <c r="AN203" s="19"/>
      <c r="AO203" s="19"/>
      <c r="AP203" s="52"/>
      <c r="AQ203" s="55"/>
      <c r="AR203" s="19"/>
      <c r="AS203" s="19"/>
      <c r="AT203" s="19"/>
      <c r="AU203" s="52"/>
      <c r="AV203" s="55"/>
      <c r="AW203" s="19"/>
      <c r="AX203" s="19"/>
      <c r="AY203" s="19"/>
      <c r="AZ203" s="52"/>
      <c r="BA203" s="55"/>
      <c r="BB203" s="19"/>
      <c r="BC203" s="19"/>
      <c r="BD203" s="19"/>
      <c r="BE203" s="52"/>
      <c r="BF203" s="55"/>
      <c r="BG203" s="19"/>
      <c r="BH203" s="19"/>
      <c r="BI203" s="19"/>
      <c r="BJ203" s="52"/>
      <c r="BK203" s="55"/>
      <c r="BL203" s="19"/>
      <c r="BM203" s="19"/>
      <c r="BN203" s="19"/>
      <c r="BO203" s="52"/>
      <c r="BP203" s="55">
        <v>553</v>
      </c>
      <c r="BQ203" s="19"/>
      <c r="BR203" s="19"/>
      <c r="BS203" s="19"/>
      <c r="BT203" s="52"/>
      <c r="BU203" s="55"/>
      <c r="BV203" s="19"/>
      <c r="BW203" s="19"/>
      <c r="BX203" s="19"/>
      <c r="BY203" s="52"/>
      <c r="BZ203" s="55"/>
      <c r="CA203" s="19"/>
      <c r="CB203" s="19"/>
      <c r="CC203" s="19"/>
      <c r="CD203" s="52"/>
      <c r="CE203" s="55"/>
      <c r="CF203" s="19"/>
      <c r="CG203" s="19"/>
      <c r="CH203" s="19"/>
      <c r="CI203" s="52"/>
      <c r="CJ203" s="55"/>
      <c r="CK203" s="19"/>
      <c r="CL203" s="19"/>
      <c r="CM203" s="19"/>
      <c r="CN203" s="52"/>
      <c r="CO203" s="55"/>
      <c r="CP203" s="19"/>
      <c r="CQ203" s="19"/>
      <c r="CR203" s="19"/>
      <c r="CS203" s="52"/>
      <c r="CT203" s="55"/>
      <c r="CU203" s="19"/>
      <c r="CV203" s="19"/>
      <c r="CW203" s="19"/>
      <c r="CX203" s="52"/>
      <c r="CY203" s="55">
        <v>24665</v>
      </c>
      <c r="CZ203" s="19">
        <v>0</v>
      </c>
      <c r="DA203" s="19">
        <v>0</v>
      </c>
      <c r="DB203" s="19">
        <v>0</v>
      </c>
      <c r="DC203" s="52">
        <v>0</v>
      </c>
      <c r="DD203" s="55">
        <v>1003</v>
      </c>
      <c r="DE203" s="19"/>
      <c r="DF203" s="19"/>
      <c r="DG203" s="19"/>
      <c r="DH203" s="52"/>
      <c r="DI203" s="55">
        <v>16430</v>
      </c>
      <c r="DJ203" s="19"/>
      <c r="DK203" s="19"/>
      <c r="DL203" s="19"/>
      <c r="DM203" s="52"/>
      <c r="DN203" s="55"/>
      <c r="DO203" s="19"/>
      <c r="DP203" s="19"/>
      <c r="DQ203" s="19"/>
      <c r="DR203" s="52"/>
      <c r="DS203" s="55"/>
      <c r="DT203" s="19"/>
      <c r="DU203" s="19"/>
      <c r="DV203" s="19"/>
      <c r="DW203" s="52"/>
      <c r="DX203" s="55"/>
      <c r="DY203" s="19"/>
      <c r="DZ203" s="19"/>
      <c r="EA203" s="19"/>
      <c r="EB203" s="52"/>
      <c r="EC203" s="55"/>
      <c r="ED203" s="19"/>
      <c r="EE203" s="19"/>
      <c r="EF203" s="19"/>
      <c r="EG203" s="52"/>
      <c r="EH203" s="55">
        <v>1094</v>
      </c>
      <c r="EI203" s="19"/>
      <c r="EJ203" s="19"/>
      <c r="EK203" s="19"/>
      <c r="EL203" s="52"/>
      <c r="EM203" s="55"/>
      <c r="EN203" s="19"/>
      <c r="EO203" s="19"/>
      <c r="EP203" s="19"/>
      <c r="EQ203" s="52"/>
      <c r="ER203" s="55"/>
      <c r="ES203" s="19"/>
      <c r="ET203" s="19"/>
      <c r="EU203" s="19"/>
      <c r="EV203" s="52"/>
      <c r="EW203" s="55">
        <v>3562</v>
      </c>
      <c r="EX203" s="19"/>
      <c r="EY203" s="19"/>
      <c r="EZ203" s="19"/>
      <c r="FA203" s="52"/>
      <c r="FB203" s="55"/>
      <c r="FC203" s="19"/>
      <c r="FD203" s="19"/>
      <c r="FE203" s="19"/>
      <c r="FF203" s="52"/>
      <c r="FG203" s="55"/>
      <c r="FH203" s="19"/>
      <c r="FI203" s="19"/>
      <c r="FJ203" s="19"/>
      <c r="FK203" s="52"/>
      <c r="FL203" s="55">
        <v>2576</v>
      </c>
      <c r="FM203" s="19"/>
      <c r="FN203" s="19"/>
      <c r="FO203" s="19"/>
      <c r="FP203" s="52"/>
      <c r="FQ203" s="55">
        <v>26</v>
      </c>
      <c r="FR203" s="19">
        <v>0</v>
      </c>
      <c r="FS203" s="19">
        <v>0</v>
      </c>
      <c r="FT203" s="19">
        <v>0</v>
      </c>
      <c r="FU203" s="52">
        <v>0</v>
      </c>
      <c r="FV203" s="55"/>
      <c r="FW203" s="19"/>
      <c r="FX203" s="19"/>
      <c r="FY203" s="19"/>
      <c r="FZ203" s="52"/>
      <c r="GA203" s="55">
        <v>26</v>
      </c>
      <c r="GB203" s="19"/>
      <c r="GC203" s="19"/>
      <c r="GD203" s="19"/>
      <c r="GE203" s="52"/>
      <c r="GF203" s="55"/>
      <c r="GG203" s="19"/>
      <c r="GH203" s="19"/>
      <c r="GI203" s="19"/>
      <c r="GJ203" s="52"/>
      <c r="GK203" s="55">
        <v>0</v>
      </c>
      <c r="GL203" s="19">
        <v>0</v>
      </c>
      <c r="GM203" s="19">
        <v>0</v>
      </c>
      <c r="GN203" s="19">
        <v>0</v>
      </c>
      <c r="GO203" s="52">
        <v>0</v>
      </c>
      <c r="GP203" s="55"/>
      <c r="GQ203" s="19"/>
      <c r="GR203" s="19"/>
      <c r="GS203" s="19"/>
      <c r="GT203" s="52"/>
      <c r="GU203" s="55"/>
      <c r="GV203" s="19"/>
      <c r="GW203" s="19"/>
      <c r="GX203" s="19"/>
      <c r="GY203" s="52"/>
      <c r="GZ203" s="55"/>
      <c r="HA203" s="19"/>
      <c r="HB203" s="19"/>
      <c r="HC203" s="19"/>
      <c r="HD203" s="52"/>
      <c r="HE203" s="55"/>
      <c r="HF203" s="19"/>
      <c r="HG203" s="19"/>
      <c r="HH203" s="19"/>
      <c r="HI203" s="52"/>
      <c r="HJ203" s="55">
        <v>32095</v>
      </c>
      <c r="HK203" s="19">
        <v>0</v>
      </c>
      <c r="HL203" s="19">
        <v>0</v>
      </c>
      <c r="HM203" s="19">
        <v>0</v>
      </c>
      <c r="HN203" s="52">
        <v>0</v>
      </c>
      <c r="HO203" s="55">
        <v>0</v>
      </c>
      <c r="HP203" s="19">
        <v>0</v>
      </c>
      <c r="HQ203" s="19">
        <v>0</v>
      </c>
      <c r="HR203" s="19">
        <v>0</v>
      </c>
      <c r="HS203" s="52">
        <v>0</v>
      </c>
      <c r="HT203" s="55">
        <v>32095</v>
      </c>
      <c r="HU203" s="19">
        <v>0</v>
      </c>
      <c r="HV203" s="19">
        <v>0</v>
      </c>
      <c r="HW203" s="19">
        <v>0</v>
      </c>
      <c r="HX203" s="20">
        <v>0</v>
      </c>
      <c r="HY203" s="2"/>
    </row>
    <row r="204" spans="1:233" x14ac:dyDescent="0.35">
      <c r="A204" s="5">
        <v>23</v>
      </c>
      <c r="B204" s="7" t="s">
        <v>75</v>
      </c>
      <c r="C204" s="18">
        <v>0</v>
      </c>
      <c r="D204" s="19">
        <v>0</v>
      </c>
      <c r="E204" s="19">
        <v>0</v>
      </c>
      <c r="F204" s="19">
        <v>0</v>
      </c>
      <c r="G204" s="52">
        <v>0</v>
      </c>
      <c r="H204" s="55"/>
      <c r="I204" s="19"/>
      <c r="J204" s="19"/>
      <c r="K204" s="19"/>
      <c r="L204" s="52"/>
      <c r="M204" s="55"/>
      <c r="N204" s="19"/>
      <c r="O204" s="19"/>
      <c r="P204" s="19"/>
      <c r="Q204" s="52"/>
      <c r="R204" s="55"/>
      <c r="S204" s="19"/>
      <c r="T204" s="19"/>
      <c r="U204" s="19"/>
      <c r="V204" s="52"/>
      <c r="W204" s="55"/>
      <c r="X204" s="19"/>
      <c r="Y204" s="19"/>
      <c r="Z204" s="19"/>
      <c r="AA204" s="52"/>
      <c r="AB204" s="55"/>
      <c r="AC204" s="19"/>
      <c r="AD204" s="19"/>
      <c r="AE204" s="19"/>
      <c r="AF204" s="52"/>
      <c r="AG204" s="55"/>
      <c r="AH204" s="19"/>
      <c r="AI204" s="19"/>
      <c r="AJ204" s="19"/>
      <c r="AK204" s="52"/>
      <c r="AL204" s="55"/>
      <c r="AM204" s="19"/>
      <c r="AN204" s="19"/>
      <c r="AO204" s="19"/>
      <c r="AP204" s="52"/>
      <c r="AQ204" s="55"/>
      <c r="AR204" s="19"/>
      <c r="AS204" s="19"/>
      <c r="AT204" s="19"/>
      <c r="AU204" s="52"/>
      <c r="AV204" s="55"/>
      <c r="AW204" s="19"/>
      <c r="AX204" s="19"/>
      <c r="AY204" s="19"/>
      <c r="AZ204" s="52"/>
      <c r="BA204" s="55"/>
      <c r="BB204" s="19"/>
      <c r="BC204" s="19"/>
      <c r="BD204" s="19"/>
      <c r="BE204" s="52"/>
      <c r="BF204" s="55"/>
      <c r="BG204" s="19"/>
      <c r="BH204" s="19"/>
      <c r="BI204" s="19"/>
      <c r="BJ204" s="52"/>
      <c r="BK204" s="55"/>
      <c r="BL204" s="19"/>
      <c r="BM204" s="19"/>
      <c r="BN204" s="19"/>
      <c r="BO204" s="52"/>
      <c r="BP204" s="55"/>
      <c r="BQ204" s="19"/>
      <c r="BR204" s="19"/>
      <c r="BS204" s="19"/>
      <c r="BT204" s="52"/>
      <c r="BU204" s="55"/>
      <c r="BV204" s="19"/>
      <c r="BW204" s="19"/>
      <c r="BX204" s="19"/>
      <c r="BY204" s="52"/>
      <c r="BZ204" s="55"/>
      <c r="CA204" s="19"/>
      <c r="CB204" s="19"/>
      <c r="CC204" s="19"/>
      <c r="CD204" s="52"/>
      <c r="CE204" s="55"/>
      <c r="CF204" s="19"/>
      <c r="CG204" s="19"/>
      <c r="CH204" s="19"/>
      <c r="CI204" s="52"/>
      <c r="CJ204" s="55"/>
      <c r="CK204" s="19"/>
      <c r="CL204" s="19"/>
      <c r="CM204" s="19"/>
      <c r="CN204" s="52"/>
      <c r="CO204" s="55"/>
      <c r="CP204" s="19"/>
      <c r="CQ204" s="19"/>
      <c r="CR204" s="19"/>
      <c r="CS204" s="52"/>
      <c r="CT204" s="55"/>
      <c r="CU204" s="19"/>
      <c r="CV204" s="19"/>
      <c r="CW204" s="19"/>
      <c r="CX204" s="52"/>
      <c r="CY204" s="55">
        <v>0</v>
      </c>
      <c r="CZ204" s="19">
        <v>0</v>
      </c>
      <c r="DA204" s="19">
        <v>0</v>
      </c>
      <c r="DB204" s="19">
        <v>0</v>
      </c>
      <c r="DC204" s="52">
        <v>0</v>
      </c>
      <c r="DD204" s="55"/>
      <c r="DE204" s="19"/>
      <c r="DF204" s="19"/>
      <c r="DG204" s="19"/>
      <c r="DH204" s="52"/>
      <c r="DI204" s="55"/>
      <c r="DJ204" s="19"/>
      <c r="DK204" s="19"/>
      <c r="DL204" s="19"/>
      <c r="DM204" s="52"/>
      <c r="DN204" s="55"/>
      <c r="DO204" s="19"/>
      <c r="DP204" s="19"/>
      <c r="DQ204" s="19"/>
      <c r="DR204" s="52"/>
      <c r="DS204" s="55"/>
      <c r="DT204" s="19"/>
      <c r="DU204" s="19"/>
      <c r="DV204" s="19"/>
      <c r="DW204" s="52"/>
      <c r="DX204" s="55"/>
      <c r="DY204" s="19"/>
      <c r="DZ204" s="19"/>
      <c r="EA204" s="19"/>
      <c r="EB204" s="52"/>
      <c r="EC204" s="55"/>
      <c r="ED204" s="19"/>
      <c r="EE204" s="19"/>
      <c r="EF204" s="19"/>
      <c r="EG204" s="52"/>
      <c r="EH204" s="55"/>
      <c r="EI204" s="19"/>
      <c r="EJ204" s="19"/>
      <c r="EK204" s="19"/>
      <c r="EL204" s="52"/>
      <c r="EM204" s="55"/>
      <c r="EN204" s="19"/>
      <c r="EO204" s="19"/>
      <c r="EP204" s="19"/>
      <c r="EQ204" s="52"/>
      <c r="ER204" s="55"/>
      <c r="ES204" s="19"/>
      <c r="ET204" s="19"/>
      <c r="EU204" s="19"/>
      <c r="EV204" s="52"/>
      <c r="EW204" s="55"/>
      <c r="EX204" s="19"/>
      <c r="EY204" s="19"/>
      <c r="EZ204" s="19"/>
      <c r="FA204" s="52"/>
      <c r="FB204" s="55"/>
      <c r="FC204" s="19"/>
      <c r="FD204" s="19"/>
      <c r="FE204" s="19"/>
      <c r="FF204" s="52"/>
      <c r="FG204" s="55"/>
      <c r="FH204" s="19"/>
      <c r="FI204" s="19"/>
      <c r="FJ204" s="19"/>
      <c r="FK204" s="52"/>
      <c r="FL204" s="55"/>
      <c r="FM204" s="19"/>
      <c r="FN204" s="19"/>
      <c r="FO204" s="19"/>
      <c r="FP204" s="52"/>
      <c r="FQ204" s="55">
        <v>0</v>
      </c>
      <c r="FR204" s="19">
        <v>0</v>
      </c>
      <c r="FS204" s="19">
        <v>0</v>
      </c>
      <c r="FT204" s="19">
        <v>0</v>
      </c>
      <c r="FU204" s="52">
        <v>0</v>
      </c>
      <c r="FV204" s="55"/>
      <c r="FW204" s="19"/>
      <c r="FX204" s="19"/>
      <c r="FY204" s="19"/>
      <c r="FZ204" s="52"/>
      <c r="GA204" s="55"/>
      <c r="GB204" s="19"/>
      <c r="GC204" s="19"/>
      <c r="GD204" s="19"/>
      <c r="GE204" s="52"/>
      <c r="GF204" s="55"/>
      <c r="GG204" s="19"/>
      <c r="GH204" s="19"/>
      <c r="GI204" s="19"/>
      <c r="GJ204" s="52"/>
      <c r="GK204" s="55">
        <v>0</v>
      </c>
      <c r="GL204" s="19">
        <v>0</v>
      </c>
      <c r="GM204" s="19">
        <v>0</v>
      </c>
      <c r="GN204" s="19">
        <v>0</v>
      </c>
      <c r="GO204" s="52">
        <v>0</v>
      </c>
      <c r="GP204" s="55"/>
      <c r="GQ204" s="19"/>
      <c r="GR204" s="19"/>
      <c r="GS204" s="19"/>
      <c r="GT204" s="52"/>
      <c r="GU204" s="55"/>
      <c r="GV204" s="19"/>
      <c r="GW204" s="19"/>
      <c r="GX204" s="19"/>
      <c r="GY204" s="52"/>
      <c r="GZ204" s="55"/>
      <c r="HA204" s="19"/>
      <c r="HB204" s="19"/>
      <c r="HC204" s="19"/>
      <c r="HD204" s="52"/>
      <c r="HE204" s="55"/>
      <c r="HF204" s="19"/>
      <c r="HG204" s="19"/>
      <c r="HH204" s="19"/>
      <c r="HI204" s="52"/>
      <c r="HJ204" s="55">
        <v>0</v>
      </c>
      <c r="HK204" s="19">
        <v>0</v>
      </c>
      <c r="HL204" s="19">
        <v>0</v>
      </c>
      <c r="HM204" s="19">
        <v>0</v>
      </c>
      <c r="HN204" s="52">
        <v>0</v>
      </c>
      <c r="HO204" s="55">
        <v>0</v>
      </c>
      <c r="HP204" s="19">
        <v>0</v>
      </c>
      <c r="HQ204" s="19">
        <v>0</v>
      </c>
      <c r="HR204" s="19">
        <v>0</v>
      </c>
      <c r="HS204" s="52">
        <v>0</v>
      </c>
      <c r="HT204" s="55">
        <v>0</v>
      </c>
      <c r="HU204" s="19">
        <v>0</v>
      </c>
      <c r="HV204" s="19">
        <v>0</v>
      </c>
      <c r="HW204" s="19">
        <v>0</v>
      </c>
      <c r="HX204" s="20">
        <v>0</v>
      </c>
      <c r="HY204" s="2"/>
    </row>
    <row r="205" spans="1:233" ht="15" thickBot="1" x14ac:dyDescent="0.4">
      <c r="A205" s="24" t="s">
        <v>154</v>
      </c>
      <c r="B205" s="25" t="s">
        <v>76</v>
      </c>
      <c r="C205" s="26">
        <v>1047522.266606414</v>
      </c>
      <c r="D205" s="27">
        <v>597288.35868568195</v>
      </c>
      <c r="E205" s="27">
        <v>0</v>
      </c>
      <c r="F205" s="27">
        <v>0</v>
      </c>
      <c r="G205" s="53">
        <v>0</v>
      </c>
      <c r="H205" s="56">
        <v>753874.28131028905</v>
      </c>
      <c r="I205" s="27">
        <v>40631.336238075055</v>
      </c>
      <c r="J205" s="27">
        <v>0</v>
      </c>
      <c r="K205" s="27">
        <v>0</v>
      </c>
      <c r="L205" s="53">
        <v>0</v>
      </c>
      <c r="M205" s="56">
        <v>3107.9945899999998</v>
      </c>
      <c r="N205" s="27">
        <v>267.291</v>
      </c>
      <c r="O205" s="27">
        <v>0</v>
      </c>
      <c r="P205" s="27">
        <v>0</v>
      </c>
      <c r="Q205" s="53">
        <v>0</v>
      </c>
      <c r="R205" s="56">
        <v>4116.8149999999996</v>
      </c>
      <c r="S205" s="27">
        <v>623.22500000000002</v>
      </c>
      <c r="T205" s="27">
        <v>0</v>
      </c>
      <c r="U205" s="27">
        <v>0</v>
      </c>
      <c r="V205" s="53">
        <v>0</v>
      </c>
      <c r="W205" s="56">
        <v>81252.034256613493</v>
      </c>
      <c r="X205" s="27">
        <v>11614.544040000001</v>
      </c>
      <c r="Y205" s="27">
        <v>0</v>
      </c>
      <c r="Z205" s="27">
        <v>0</v>
      </c>
      <c r="AA205" s="53">
        <v>0</v>
      </c>
      <c r="AB205" s="56">
        <v>0</v>
      </c>
      <c r="AC205" s="27">
        <v>0</v>
      </c>
      <c r="AD205" s="27">
        <v>0</v>
      </c>
      <c r="AE205" s="27">
        <v>0</v>
      </c>
      <c r="AF205" s="53">
        <v>0</v>
      </c>
      <c r="AG205" s="56">
        <v>0</v>
      </c>
      <c r="AH205" s="27">
        <v>0</v>
      </c>
      <c r="AI205" s="27">
        <v>0</v>
      </c>
      <c r="AJ205" s="27">
        <v>0</v>
      </c>
      <c r="AK205" s="53">
        <v>0</v>
      </c>
      <c r="AL205" s="56">
        <v>39116.211791399997</v>
      </c>
      <c r="AM205" s="27">
        <v>37942.206301109909</v>
      </c>
      <c r="AN205" s="27">
        <v>0</v>
      </c>
      <c r="AO205" s="27">
        <v>0</v>
      </c>
      <c r="AP205" s="53">
        <v>0</v>
      </c>
      <c r="AQ205" s="56">
        <v>0</v>
      </c>
      <c r="AR205" s="27">
        <v>0</v>
      </c>
      <c r="AS205" s="27">
        <v>0</v>
      </c>
      <c r="AT205" s="27">
        <v>0</v>
      </c>
      <c r="AU205" s="53">
        <v>0</v>
      </c>
      <c r="AV205" s="56">
        <v>0</v>
      </c>
      <c r="AW205" s="27">
        <v>0</v>
      </c>
      <c r="AX205" s="27">
        <v>0</v>
      </c>
      <c r="AY205" s="27">
        <v>0</v>
      </c>
      <c r="AZ205" s="53">
        <v>0</v>
      </c>
      <c r="BA205" s="56">
        <v>84744.544535284251</v>
      </c>
      <c r="BB205" s="27">
        <v>318974.05550288252</v>
      </c>
      <c r="BC205" s="27">
        <v>0</v>
      </c>
      <c r="BD205" s="27">
        <v>0</v>
      </c>
      <c r="BE205" s="53">
        <v>0</v>
      </c>
      <c r="BF205" s="56">
        <v>0</v>
      </c>
      <c r="BG205" s="27">
        <v>0</v>
      </c>
      <c r="BH205" s="27">
        <v>0</v>
      </c>
      <c r="BI205" s="27">
        <v>0</v>
      </c>
      <c r="BJ205" s="53">
        <v>0</v>
      </c>
      <c r="BK205" s="56">
        <v>0</v>
      </c>
      <c r="BL205" s="27">
        <v>0</v>
      </c>
      <c r="BM205" s="27">
        <v>0</v>
      </c>
      <c r="BN205" s="27">
        <v>0</v>
      </c>
      <c r="BO205" s="53">
        <v>0</v>
      </c>
      <c r="BP205" s="56">
        <v>48725.878311223532</v>
      </c>
      <c r="BQ205" s="27">
        <v>179681.60024361481</v>
      </c>
      <c r="BR205" s="27">
        <v>0</v>
      </c>
      <c r="BS205" s="27">
        <v>0</v>
      </c>
      <c r="BT205" s="53">
        <v>0</v>
      </c>
      <c r="BU205" s="56">
        <v>26909.564101604501</v>
      </c>
      <c r="BV205" s="27">
        <v>1850.61445</v>
      </c>
      <c r="BW205" s="27">
        <v>0</v>
      </c>
      <c r="BX205" s="27">
        <v>0</v>
      </c>
      <c r="BY205" s="53">
        <v>0</v>
      </c>
      <c r="BZ205" s="56">
        <v>0</v>
      </c>
      <c r="CA205" s="27">
        <v>0</v>
      </c>
      <c r="CB205" s="27">
        <v>0</v>
      </c>
      <c r="CC205" s="27">
        <v>0</v>
      </c>
      <c r="CD205" s="53">
        <v>0</v>
      </c>
      <c r="CE205" s="56">
        <v>0</v>
      </c>
      <c r="CF205" s="27">
        <v>0</v>
      </c>
      <c r="CG205" s="27">
        <v>0</v>
      </c>
      <c r="CH205" s="27">
        <v>0</v>
      </c>
      <c r="CI205" s="53">
        <v>0</v>
      </c>
      <c r="CJ205" s="56">
        <v>12899.7523</v>
      </c>
      <c r="CK205" s="27">
        <v>6594.00191</v>
      </c>
      <c r="CL205" s="27">
        <v>0</v>
      </c>
      <c r="CM205" s="27">
        <v>0</v>
      </c>
      <c r="CN205" s="53">
        <v>0</v>
      </c>
      <c r="CO205" s="56">
        <v>61.088000000000001</v>
      </c>
      <c r="CP205" s="27">
        <v>0</v>
      </c>
      <c r="CQ205" s="27">
        <v>0</v>
      </c>
      <c r="CR205" s="27">
        <v>0</v>
      </c>
      <c r="CS205" s="53">
        <v>0</v>
      </c>
      <c r="CT205" s="56">
        <v>0</v>
      </c>
      <c r="CU205" s="27">
        <v>0</v>
      </c>
      <c r="CV205" s="27">
        <v>0</v>
      </c>
      <c r="CW205" s="27">
        <v>0</v>
      </c>
      <c r="CX205" s="53">
        <v>0</v>
      </c>
      <c r="CY205" s="56">
        <v>2882472.7090253001</v>
      </c>
      <c r="CZ205" s="27">
        <v>632367.27737331123</v>
      </c>
      <c r="DA205" s="27">
        <v>0</v>
      </c>
      <c r="DB205" s="27">
        <v>0</v>
      </c>
      <c r="DC205" s="53">
        <v>0</v>
      </c>
      <c r="DD205" s="56">
        <v>106411.27572016419</v>
      </c>
      <c r="DE205" s="27">
        <v>27855.08058837257</v>
      </c>
      <c r="DF205" s="27">
        <v>0</v>
      </c>
      <c r="DG205" s="27">
        <v>0</v>
      </c>
      <c r="DH205" s="53">
        <v>0</v>
      </c>
      <c r="DI205" s="56">
        <v>2172550.1530079632</v>
      </c>
      <c r="DJ205" s="27">
        <v>81615.611103921794</v>
      </c>
      <c r="DK205" s="27">
        <v>0</v>
      </c>
      <c r="DL205" s="27">
        <v>0</v>
      </c>
      <c r="DM205" s="53">
        <v>0</v>
      </c>
      <c r="DN205" s="56">
        <v>5530.9913179988898</v>
      </c>
      <c r="DO205" s="27">
        <v>52059.343209999999</v>
      </c>
      <c r="DP205" s="27">
        <v>0</v>
      </c>
      <c r="DQ205" s="27">
        <v>0</v>
      </c>
      <c r="DR205" s="53">
        <v>0</v>
      </c>
      <c r="DS205" s="56">
        <v>11555.55241442499</v>
      </c>
      <c r="DT205" s="27">
        <v>97026.418722608199</v>
      </c>
      <c r="DU205" s="27">
        <v>0</v>
      </c>
      <c r="DV205" s="27">
        <v>0</v>
      </c>
      <c r="DW205" s="53">
        <v>0</v>
      </c>
      <c r="DX205" s="56">
        <v>29317.506248178401</v>
      </c>
      <c r="DY205" s="27">
        <v>118540.77032599031</v>
      </c>
      <c r="DZ205" s="27">
        <v>0</v>
      </c>
      <c r="EA205" s="27">
        <v>0</v>
      </c>
      <c r="EB205" s="53">
        <v>0</v>
      </c>
      <c r="EC205" s="56">
        <v>23020.53640571313</v>
      </c>
      <c r="ED205" s="27">
        <v>29520.739306922002</v>
      </c>
      <c r="EE205" s="27">
        <v>0</v>
      </c>
      <c r="EF205" s="27">
        <v>0</v>
      </c>
      <c r="EG205" s="53">
        <v>0</v>
      </c>
      <c r="EH205" s="56">
        <v>240355.97445908989</v>
      </c>
      <c r="EI205" s="27">
        <v>7865.1729959289996</v>
      </c>
      <c r="EJ205" s="27">
        <v>0</v>
      </c>
      <c r="EK205" s="27">
        <v>0</v>
      </c>
      <c r="EL205" s="53">
        <v>0</v>
      </c>
      <c r="EM205" s="56">
        <v>1349.57746</v>
      </c>
      <c r="EN205" s="27">
        <v>109.021866167</v>
      </c>
      <c r="EO205" s="27">
        <v>0</v>
      </c>
      <c r="EP205" s="27">
        <v>0</v>
      </c>
      <c r="EQ205" s="53">
        <v>0</v>
      </c>
      <c r="ER205" s="56">
        <v>5572.0612109489066</v>
      </c>
      <c r="ES205" s="27">
        <v>8162.1225937924601</v>
      </c>
      <c r="ET205" s="27">
        <v>0</v>
      </c>
      <c r="EU205" s="27">
        <v>0</v>
      </c>
      <c r="EV205" s="53">
        <v>0</v>
      </c>
      <c r="EW205" s="56">
        <v>108259.9517920732</v>
      </c>
      <c r="EX205" s="27">
        <v>2844.7616400000002</v>
      </c>
      <c r="EY205" s="27">
        <v>0</v>
      </c>
      <c r="EZ205" s="27">
        <v>0</v>
      </c>
      <c r="FA205" s="53">
        <v>0</v>
      </c>
      <c r="FB205" s="56">
        <v>0</v>
      </c>
      <c r="FC205" s="27">
        <v>0</v>
      </c>
      <c r="FD205" s="27">
        <v>0</v>
      </c>
      <c r="FE205" s="27">
        <v>0</v>
      </c>
      <c r="FF205" s="53">
        <v>0</v>
      </c>
      <c r="FG205" s="56">
        <v>0</v>
      </c>
      <c r="FH205" s="27">
        <v>0</v>
      </c>
      <c r="FI205" s="27">
        <v>0</v>
      </c>
      <c r="FJ205" s="27">
        <v>0</v>
      </c>
      <c r="FK205" s="53">
        <v>0</v>
      </c>
      <c r="FL205" s="56">
        <v>178549.1289887453</v>
      </c>
      <c r="FM205" s="27">
        <v>206768.23501960799</v>
      </c>
      <c r="FN205" s="27">
        <v>0</v>
      </c>
      <c r="FO205" s="27">
        <v>0</v>
      </c>
      <c r="FP205" s="53">
        <v>0</v>
      </c>
      <c r="FQ205" s="56">
        <v>56059.296833795066</v>
      </c>
      <c r="FR205" s="27">
        <v>46216.913931190997</v>
      </c>
      <c r="FS205" s="27">
        <v>0</v>
      </c>
      <c r="FT205" s="27">
        <v>0</v>
      </c>
      <c r="FU205" s="53">
        <v>0</v>
      </c>
      <c r="FV205" s="56">
        <v>38589.98484110961</v>
      </c>
      <c r="FW205" s="27">
        <v>37851.320685801002</v>
      </c>
      <c r="FX205" s="27">
        <v>0</v>
      </c>
      <c r="FY205" s="27">
        <v>0</v>
      </c>
      <c r="FZ205" s="53">
        <v>0</v>
      </c>
      <c r="GA205" s="56">
        <v>16861.225477094304</v>
      </c>
      <c r="GB205" s="27">
        <v>8365.5932453900004</v>
      </c>
      <c r="GC205" s="27">
        <v>0</v>
      </c>
      <c r="GD205" s="27">
        <v>0</v>
      </c>
      <c r="GE205" s="53">
        <v>0</v>
      </c>
      <c r="GF205" s="56">
        <v>608.0865155911456</v>
      </c>
      <c r="GG205" s="27">
        <v>0</v>
      </c>
      <c r="GH205" s="27">
        <v>0</v>
      </c>
      <c r="GI205" s="27">
        <v>0</v>
      </c>
      <c r="GJ205" s="53">
        <v>0</v>
      </c>
      <c r="GK205" s="56">
        <v>7440.0657199999996</v>
      </c>
      <c r="GL205" s="27">
        <v>19236.106629766</v>
      </c>
      <c r="GM205" s="27">
        <v>0</v>
      </c>
      <c r="GN205" s="27">
        <v>0</v>
      </c>
      <c r="GO205" s="53">
        <v>0</v>
      </c>
      <c r="GP205" s="56">
        <v>536.36581999999999</v>
      </c>
      <c r="GQ205" s="27">
        <v>5511.2550000000001</v>
      </c>
      <c r="GR205" s="27">
        <v>0</v>
      </c>
      <c r="GS205" s="27">
        <v>0</v>
      </c>
      <c r="GT205" s="53">
        <v>0</v>
      </c>
      <c r="GU205" s="56">
        <v>6903.6998999999996</v>
      </c>
      <c r="GV205" s="27">
        <v>13724.851629766001</v>
      </c>
      <c r="GW205" s="27">
        <v>0</v>
      </c>
      <c r="GX205" s="27">
        <v>0</v>
      </c>
      <c r="GY205" s="53">
        <v>0</v>
      </c>
      <c r="GZ205" s="56">
        <v>0</v>
      </c>
      <c r="HA205" s="27">
        <v>0</v>
      </c>
      <c r="HB205" s="27">
        <v>0</v>
      </c>
      <c r="HC205" s="27">
        <v>0</v>
      </c>
      <c r="HD205" s="53">
        <v>0</v>
      </c>
      <c r="HE205" s="56">
        <v>19656.31133</v>
      </c>
      <c r="HF205" s="27">
        <v>7932.318573689</v>
      </c>
      <c r="HG205" s="27">
        <v>0</v>
      </c>
      <c r="HH205" s="27">
        <v>0</v>
      </c>
      <c r="HI205" s="53">
        <v>0</v>
      </c>
      <c r="HJ205" s="56">
        <v>4013150.6495155087</v>
      </c>
      <c r="HK205" s="27">
        <v>1303040.97519364</v>
      </c>
      <c r="HL205" s="27">
        <v>0</v>
      </c>
      <c r="HM205" s="27">
        <v>0</v>
      </c>
      <c r="HN205" s="53">
        <v>0</v>
      </c>
      <c r="HO205" s="56">
        <v>6856.8724000000002</v>
      </c>
      <c r="HP205" s="27">
        <v>5599.2326199999998</v>
      </c>
      <c r="HQ205" s="27">
        <v>0</v>
      </c>
      <c r="HR205" s="27">
        <v>0</v>
      </c>
      <c r="HS205" s="53">
        <v>0</v>
      </c>
      <c r="HT205" s="56">
        <v>4020007.5219155089</v>
      </c>
      <c r="HU205" s="27">
        <v>1308640.2078136399</v>
      </c>
      <c r="HV205" s="27">
        <v>0</v>
      </c>
      <c r="HW205" s="27">
        <v>0</v>
      </c>
      <c r="HX205" s="28">
        <v>0</v>
      </c>
      <c r="HY205" s="2"/>
    </row>
    <row r="206" spans="1:233" ht="15" thickTop="1" x14ac:dyDescent="0.3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"/>
      <c r="GW206" s="4"/>
      <c r="GX206" s="4"/>
      <c r="GY206" s="4"/>
      <c r="GZ206" s="4"/>
      <c r="HA206" s="4"/>
      <c r="HB206" s="4"/>
      <c r="HC206" s="4"/>
      <c r="HD206" s="4"/>
      <c r="HE206" s="4"/>
      <c r="HF206" s="4"/>
      <c r="HG206" s="4"/>
      <c r="HH206" s="4"/>
      <c r="HI206" s="4"/>
      <c r="HJ206" s="4"/>
      <c r="HK206" s="4"/>
      <c r="HL206" s="4"/>
      <c r="HM206" s="4"/>
      <c r="HN206" s="4"/>
      <c r="HO206" s="4"/>
      <c r="HP206" s="4"/>
      <c r="HQ206" s="4"/>
      <c r="HR206" s="4"/>
      <c r="HS206" s="4"/>
      <c r="HT206" s="4"/>
      <c r="HU206" s="4"/>
      <c r="HV206" s="4"/>
      <c r="HW206" s="4"/>
      <c r="HX206" s="4"/>
    </row>
    <row r="207" spans="1:233" x14ac:dyDescent="0.35">
      <c r="A207" s="1" t="s">
        <v>113</v>
      </c>
      <c r="C207" s="1" t="s">
        <v>145</v>
      </c>
    </row>
    <row r="209" spans="1:55" ht="15" thickBot="1" x14ac:dyDescent="0.4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</row>
    <row r="210" spans="1:55" ht="43.5" customHeight="1" thickTop="1" thickBot="1" x14ac:dyDescent="0.4">
      <c r="A210" s="11" t="s">
        <v>0</v>
      </c>
      <c r="B210" s="13" t="s">
        <v>1</v>
      </c>
      <c r="C210" s="14" t="s">
        <v>2</v>
      </c>
      <c r="D210" s="12" t="s">
        <v>3</v>
      </c>
      <c r="E210" s="12" t="s">
        <v>4</v>
      </c>
      <c r="F210" s="12" t="s">
        <v>5</v>
      </c>
      <c r="G210" s="12" t="s">
        <v>6</v>
      </c>
      <c r="H210" s="12" t="s">
        <v>7</v>
      </c>
      <c r="I210" s="12" t="s">
        <v>8</v>
      </c>
      <c r="J210" s="12" t="s">
        <v>9</v>
      </c>
      <c r="K210" s="12" t="s">
        <v>10</v>
      </c>
      <c r="L210" s="12" t="s">
        <v>11</v>
      </c>
      <c r="M210" s="12" t="s">
        <v>12</v>
      </c>
      <c r="N210" s="12" t="s">
        <v>13</v>
      </c>
      <c r="O210" s="12" t="s">
        <v>14</v>
      </c>
      <c r="P210" s="12" t="s">
        <v>15</v>
      </c>
      <c r="Q210" s="12" t="s">
        <v>16</v>
      </c>
      <c r="R210" s="12" t="s">
        <v>17</v>
      </c>
      <c r="S210" s="12" t="s">
        <v>18</v>
      </c>
      <c r="T210" s="12" t="s">
        <v>19</v>
      </c>
      <c r="U210" s="12" t="s">
        <v>20</v>
      </c>
      <c r="V210" s="12" t="s">
        <v>21</v>
      </c>
      <c r="W210" s="12" t="s">
        <v>22</v>
      </c>
      <c r="X210" s="12" t="s">
        <v>23</v>
      </c>
      <c r="Y210" s="12" t="s">
        <v>24</v>
      </c>
      <c r="Z210" s="12" t="s">
        <v>25</v>
      </c>
      <c r="AA210" s="12" t="s">
        <v>26</v>
      </c>
      <c r="AB210" s="12" t="s">
        <v>27</v>
      </c>
      <c r="AC210" s="12" t="s">
        <v>28</v>
      </c>
      <c r="AD210" s="12" t="s">
        <v>29</v>
      </c>
      <c r="AE210" s="12" t="s">
        <v>30</v>
      </c>
      <c r="AF210" s="12" t="s">
        <v>31</v>
      </c>
      <c r="AG210" s="12" t="s">
        <v>32</v>
      </c>
      <c r="AH210" s="12" t="s">
        <v>33</v>
      </c>
      <c r="AI210" s="12" t="s">
        <v>34</v>
      </c>
      <c r="AJ210" s="12" t="s">
        <v>35</v>
      </c>
      <c r="AK210" s="12" t="s">
        <v>36</v>
      </c>
      <c r="AL210" s="12" t="s">
        <v>37</v>
      </c>
      <c r="AM210" s="12" t="s">
        <v>38</v>
      </c>
      <c r="AN210" s="12" t="s">
        <v>39</v>
      </c>
      <c r="AO210" s="12" t="s">
        <v>40</v>
      </c>
      <c r="AP210" s="12" t="s">
        <v>41</v>
      </c>
      <c r="AQ210" s="12" t="s">
        <v>42</v>
      </c>
      <c r="AR210" s="12" t="s">
        <v>43</v>
      </c>
      <c r="AS210" s="12" t="s">
        <v>44</v>
      </c>
      <c r="AT210" s="12" t="s">
        <v>45</v>
      </c>
      <c r="AU210" s="12" t="s">
        <v>46</v>
      </c>
      <c r="AV210" s="12" t="s">
        <v>47</v>
      </c>
      <c r="AW210" s="12" t="s">
        <v>48</v>
      </c>
      <c r="AX210" s="12" t="s">
        <v>49</v>
      </c>
      <c r="AY210" s="12" t="s">
        <v>50</v>
      </c>
      <c r="AZ210" s="12" t="s">
        <v>51</v>
      </c>
      <c r="BA210" s="12" t="s">
        <v>20</v>
      </c>
      <c r="BB210" s="13" t="s">
        <v>52</v>
      </c>
      <c r="BC210" s="2"/>
    </row>
    <row r="211" spans="1:55" ht="15" thickTop="1" x14ac:dyDescent="0.35">
      <c r="A211" s="9">
        <v>1</v>
      </c>
      <c r="B211" s="10" t="s">
        <v>53</v>
      </c>
      <c r="C211" s="29">
        <v>0.170672089795563</v>
      </c>
      <c r="D211" s="30">
        <v>0.161393601952488</v>
      </c>
      <c r="E211" s="30"/>
      <c r="F211" s="30"/>
      <c r="G211" s="30">
        <v>0.207587718338063</v>
      </c>
      <c r="H211" s="30">
        <v>0.21026806925594901</v>
      </c>
      <c r="I211" s="30"/>
      <c r="J211" s="30"/>
      <c r="K211" s="30">
        <v>0.201400081401133</v>
      </c>
      <c r="L211" s="30"/>
      <c r="M211" s="30"/>
      <c r="N211" s="30">
        <v>0.16845387030050199</v>
      </c>
      <c r="O211" s="30"/>
      <c r="P211" s="30"/>
      <c r="Q211" s="30">
        <v>0.17348288321531999</v>
      </c>
      <c r="R211" s="30">
        <v>0.18292787809602801</v>
      </c>
      <c r="S211" s="30"/>
      <c r="T211" s="30"/>
      <c r="U211" s="30">
        <v>0.23954391805815001</v>
      </c>
      <c r="V211" s="30"/>
      <c r="W211" s="30"/>
      <c r="X211" s="30">
        <v>0.204393539087251</v>
      </c>
      <c r="Y211" s="30">
        <v>0.33710237606564603</v>
      </c>
      <c r="Z211" s="30">
        <v>0.24568385017542499</v>
      </c>
      <c r="AA211" s="30">
        <v>0.25</v>
      </c>
      <c r="AB211" s="30">
        <v>0.120290669664365</v>
      </c>
      <c r="AC211" s="30">
        <v>0.13523359039824601</v>
      </c>
      <c r="AD211" s="30">
        <v>0.11637675961624699</v>
      </c>
      <c r="AE211" s="30">
        <v>0.15659391374704801</v>
      </c>
      <c r="AF211" s="30"/>
      <c r="AG211" s="30">
        <v>0.29029863324453298</v>
      </c>
      <c r="AH211" s="30">
        <v>0.244743909918854</v>
      </c>
      <c r="AI211" s="30"/>
      <c r="AJ211" s="30"/>
      <c r="AK211" s="30">
        <v>0.15176147380506999</v>
      </c>
      <c r="AL211" s="30">
        <v>0.15</v>
      </c>
      <c r="AM211" s="30">
        <v>0.15</v>
      </c>
      <c r="AN211" s="30"/>
      <c r="AO211" s="30"/>
      <c r="AP211" s="30">
        <v>0</v>
      </c>
      <c r="AQ211" s="30"/>
      <c r="AR211" s="30"/>
      <c r="AS211" s="30"/>
      <c r="AT211" s="30"/>
      <c r="AU211" s="30">
        <v>0.176319723951983</v>
      </c>
      <c r="AV211" s="30">
        <v>0</v>
      </c>
      <c r="AW211" s="30"/>
      <c r="AX211" s="30"/>
      <c r="AY211" s="30"/>
      <c r="AZ211" s="30"/>
      <c r="BA211" s="30"/>
      <c r="BB211" s="31">
        <v>0.176319723951983</v>
      </c>
      <c r="BC211" s="2"/>
    </row>
    <row r="212" spans="1:55" x14ac:dyDescent="0.35">
      <c r="A212" s="5">
        <v>2</v>
      </c>
      <c r="B212" s="7" t="s">
        <v>54</v>
      </c>
      <c r="C212" s="32">
        <v>0</v>
      </c>
      <c r="D212" s="33"/>
      <c r="E212" s="33"/>
      <c r="F212" s="33"/>
      <c r="G212" s="33">
        <v>0</v>
      </c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>
        <v>0</v>
      </c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>
        <v>0</v>
      </c>
      <c r="AM212" s="33"/>
      <c r="AN212" s="33"/>
      <c r="AO212" s="33"/>
      <c r="AP212" s="33">
        <v>0</v>
      </c>
      <c r="AQ212" s="33"/>
      <c r="AR212" s="33"/>
      <c r="AS212" s="33"/>
      <c r="AT212" s="33"/>
      <c r="AU212" s="33">
        <v>0</v>
      </c>
      <c r="AV212" s="33">
        <v>0</v>
      </c>
      <c r="AW212" s="33"/>
      <c r="AX212" s="33"/>
      <c r="AY212" s="33"/>
      <c r="AZ212" s="33"/>
      <c r="BA212" s="33"/>
      <c r="BB212" s="34">
        <v>0</v>
      </c>
      <c r="BC212" s="2"/>
    </row>
    <row r="213" spans="1:55" x14ac:dyDescent="0.35">
      <c r="A213" s="5">
        <v>3</v>
      </c>
      <c r="B213" s="7" t="s">
        <v>55</v>
      </c>
      <c r="C213" s="32">
        <v>0.20100000000000001</v>
      </c>
      <c r="D213" s="33"/>
      <c r="E213" s="33"/>
      <c r="F213" s="33"/>
      <c r="G213" s="33">
        <v>0</v>
      </c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>
        <v>0.20100000000000001</v>
      </c>
      <c r="V213" s="33"/>
      <c r="W213" s="33"/>
      <c r="X213" s="33">
        <v>0.127424789739391</v>
      </c>
      <c r="Y213" s="33"/>
      <c r="Z213" s="33">
        <v>0.1087</v>
      </c>
      <c r="AA213" s="33"/>
      <c r="AB213" s="33"/>
      <c r="AC213" s="33"/>
      <c r="AD213" s="33"/>
      <c r="AE213" s="33">
        <v>0.21</v>
      </c>
      <c r="AF213" s="33"/>
      <c r="AG213" s="33"/>
      <c r="AH213" s="33">
        <v>0.13</v>
      </c>
      <c r="AI213" s="33"/>
      <c r="AJ213" s="33"/>
      <c r="AK213" s="33">
        <v>0.16930000000000001</v>
      </c>
      <c r="AL213" s="33">
        <v>0</v>
      </c>
      <c r="AM213" s="33"/>
      <c r="AN213" s="33"/>
      <c r="AO213" s="33"/>
      <c r="AP213" s="33">
        <v>0</v>
      </c>
      <c r="AQ213" s="33"/>
      <c r="AR213" s="33"/>
      <c r="AS213" s="33"/>
      <c r="AT213" s="33"/>
      <c r="AU213" s="33">
        <v>0.12999488615115601</v>
      </c>
      <c r="AV213" s="33">
        <v>0</v>
      </c>
      <c r="AW213" s="33"/>
      <c r="AX213" s="33"/>
      <c r="AY213" s="33"/>
      <c r="AZ213" s="33"/>
      <c r="BA213" s="33"/>
      <c r="BB213" s="34">
        <v>0.12999488615115601</v>
      </c>
      <c r="BC213" s="2"/>
    </row>
    <row r="214" spans="1:55" x14ac:dyDescent="0.35">
      <c r="A214" s="5">
        <v>4</v>
      </c>
      <c r="B214" s="7" t="s">
        <v>56</v>
      </c>
      <c r="C214" s="32">
        <v>0</v>
      </c>
      <c r="D214" s="33"/>
      <c r="E214" s="33"/>
      <c r="F214" s="33"/>
      <c r="G214" s="33">
        <v>0</v>
      </c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>
        <v>0</v>
      </c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>
        <v>0</v>
      </c>
      <c r="AM214" s="33"/>
      <c r="AN214" s="33"/>
      <c r="AO214" s="33"/>
      <c r="AP214" s="33">
        <v>0</v>
      </c>
      <c r="AQ214" s="33"/>
      <c r="AR214" s="33"/>
      <c r="AS214" s="33"/>
      <c r="AT214" s="33"/>
      <c r="AU214" s="33">
        <v>0</v>
      </c>
      <c r="AV214" s="33">
        <v>0</v>
      </c>
      <c r="AW214" s="33"/>
      <c r="AX214" s="33"/>
      <c r="AY214" s="33"/>
      <c r="AZ214" s="33"/>
      <c r="BA214" s="33"/>
      <c r="BB214" s="34">
        <v>0</v>
      </c>
      <c r="BC214" s="2"/>
    </row>
    <row r="215" spans="1:55" x14ac:dyDescent="0.35">
      <c r="A215" s="5">
        <v>5</v>
      </c>
      <c r="B215" s="7" t="s">
        <v>57</v>
      </c>
      <c r="C215" s="32">
        <v>0</v>
      </c>
      <c r="D215" s="33"/>
      <c r="E215" s="33"/>
      <c r="F215" s="33"/>
      <c r="G215" s="33">
        <v>0</v>
      </c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>
        <v>0.09</v>
      </c>
      <c r="Y215" s="33">
        <v>0.09</v>
      </c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>
        <v>0</v>
      </c>
      <c r="AM215" s="33"/>
      <c r="AN215" s="33"/>
      <c r="AO215" s="33"/>
      <c r="AP215" s="33">
        <v>0</v>
      </c>
      <c r="AQ215" s="33"/>
      <c r="AR215" s="33"/>
      <c r="AS215" s="33"/>
      <c r="AT215" s="33"/>
      <c r="AU215" s="33">
        <v>0.09</v>
      </c>
      <c r="AV215" s="33">
        <v>0</v>
      </c>
      <c r="AW215" s="33"/>
      <c r="AX215" s="33"/>
      <c r="AY215" s="33"/>
      <c r="AZ215" s="33"/>
      <c r="BA215" s="33"/>
      <c r="BB215" s="34">
        <v>0.09</v>
      </c>
      <c r="BC215" s="2"/>
    </row>
    <row r="216" spans="1:55" x14ac:dyDescent="0.35">
      <c r="A216" s="5">
        <v>6</v>
      </c>
      <c r="B216" s="7" t="s">
        <v>58</v>
      </c>
      <c r="C216" s="32">
        <v>0.24132275001977099</v>
      </c>
      <c r="D216" s="33">
        <v>0.37323555343285297</v>
      </c>
      <c r="E216" s="33"/>
      <c r="F216" s="33"/>
      <c r="G216" s="33">
        <v>0</v>
      </c>
      <c r="H216" s="33"/>
      <c r="I216" s="33"/>
      <c r="J216" s="33"/>
      <c r="K216" s="33"/>
      <c r="L216" s="33"/>
      <c r="M216" s="33"/>
      <c r="N216" s="33">
        <v>0.261054292165943</v>
      </c>
      <c r="O216" s="33"/>
      <c r="P216" s="33"/>
      <c r="Q216" s="33">
        <v>0.207797081031974</v>
      </c>
      <c r="R216" s="33"/>
      <c r="S216" s="33"/>
      <c r="T216" s="33"/>
      <c r="U216" s="33"/>
      <c r="V216" s="33"/>
      <c r="W216" s="33"/>
      <c r="X216" s="33">
        <v>0.359480720207285</v>
      </c>
      <c r="Y216" s="33">
        <v>0.29314007061013603</v>
      </c>
      <c r="Z216" s="33">
        <v>0.37257975301625701</v>
      </c>
      <c r="AA216" s="33"/>
      <c r="AB216" s="33"/>
      <c r="AC216" s="33"/>
      <c r="AD216" s="33"/>
      <c r="AE216" s="33">
        <v>0.184305108662672</v>
      </c>
      <c r="AF216" s="33"/>
      <c r="AG216" s="33"/>
      <c r="AH216" s="33">
        <v>0.17684287816193001</v>
      </c>
      <c r="AI216" s="33"/>
      <c r="AJ216" s="33"/>
      <c r="AK216" s="33">
        <v>7.4256118653739503E-2</v>
      </c>
      <c r="AL216" s="33">
        <v>6.9723236009732403E-2</v>
      </c>
      <c r="AM216" s="33">
        <v>0.2</v>
      </c>
      <c r="AN216" s="33">
        <v>0</v>
      </c>
      <c r="AO216" s="33"/>
      <c r="AP216" s="33">
        <v>0</v>
      </c>
      <c r="AQ216" s="33"/>
      <c r="AR216" s="33"/>
      <c r="AS216" s="33"/>
      <c r="AT216" s="33"/>
      <c r="AU216" s="33">
        <v>0.34713055596223702</v>
      </c>
      <c r="AV216" s="33">
        <v>0</v>
      </c>
      <c r="AW216" s="33"/>
      <c r="AX216" s="33"/>
      <c r="AY216" s="33"/>
      <c r="AZ216" s="33"/>
      <c r="BA216" s="33"/>
      <c r="BB216" s="34">
        <v>0.34713055596223702</v>
      </c>
      <c r="BC216" s="2"/>
    </row>
    <row r="217" spans="1:55" x14ac:dyDescent="0.35">
      <c r="A217" s="5">
        <v>7</v>
      </c>
      <c r="B217" s="7" t="s">
        <v>59</v>
      </c>
      <c r="C217" s="32">
        <v>0</v>
      </c>
      <c r="D217" s="33"/>
      <c r="E217" s="33"/>
      <c r="F217" s="33"/>
      <c r="G217" s="33">
        <v>0</v>
      </c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>
        <v>0</v>
      </c>
      <c r="Y217" s="33"/>
      <c r="Z217" s="33"/>
      <c r="AA217" s="33"/>
      <c r="AB217" s="33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>
        <v>0</v>
      </c>
      <c r="AM217" s="33"/>
      <c r="AN217" s="33"/>
      <c r="AO217" s="33"/>
      <c r="AP217" s="33">
        <v>0</v>
      </c>
      <c r="AQ217" s="33"/>
      <c r="AR217" s="33"/>
      <c r="AS217" s="33"/>
      <c r="AT217" s="33"/>
      <c r="AU217" s="33">
        <v>0</v>
      </c>
      <c r="AV217" s="33">
        <v>0</v>
      </c>
      <c r="AW217" s="33"/>
      <c r="AX217" s="33"/>
      <c r="AY217" s="33"/>
      <c r="AZ217" s="33"/>
      <c r="BA217" s="33"/>
      <c r="BB217" s="34">
        <v>0</v>
      </c>
      <c r="BC217" s="2"/>
    </row>
    <row r="218" spans="1:55" x14ac:dyDescent="0.35">
      <c r="A218" s="5">
        <v>8</v>
      </c>
      <c r="B218" s="7" t="s">
        <v>60</v>
      </c>
      <c r="C218" s="32">
        <v>0.19241802176790901</v>
      </c>
      <c r="D218" s="33">
        <v>0.23679990382759</v>
      </c>
      <c r="E218" s="33"/>
      <c r="F218" s="33"/>
      <c r="G218" s="33">
        <v>0.18339853965513001</v>
      </c>
      <c r="H218" s="33">
        <v>0.194697974859877</v>
      </c>
      <c r="I218" s="33"/>
      <c r="J218" s="33"/>
      <c r="K218" s="33">
        <v>8.4553633217993099E-2</v>
      </c>
      <c r="L218" s="33"/>
      <c r="M218" s="33"/>
      <c r="N218" s="33">
        <v>0.17747888467633099</v>
      </c>
      <c r="O218" s="33"/>
      <c r="P218" s="33"/>
      <c r="Q218" s="33">
        <v>0.16556257383742001</v>
      </c>
      <c r="R218" s="33">
        <v>0.246</v>
      </c>
      <c r="S218" s="33"/>
      <c r="T218" s="33"/>
      <c r="U218" s="33"/>
      <c r="V218" s="33"/>
      <c r="W218" s="33"/>
      <c r="X218" s="33">
        <v>0.34581309966339602</v>
      </c>
      <c r="Y218" s="33">
        <v>0.19568263180290199</v>
      </c>
      <c r="Z218" s="33">
        <v>0.36850339643580099</v>
      </c>
      <c r="AA218" s="33">
        <v>3.78680778808703E-2</v>
      </c>
      <c r="AB218" s="33">
        <v>0</v>
      </c>
      <c r="AC218" s="33">
        <v>8.5367016834422701E-2</v>
      </c>
      <c r="AD218" s="33">
        <v>0.29873125458665001</v>
      </c>
      <c r="AE218" s="33">
        <v>0.14919385630444301</v>
      </c>
      <c r="AF218" s="33">
        <v>0.113971972382375</v>
      </c>
      <c r="AG218" s="33">
        <v>0.126135517474325</v>
      </c>
      <c r="AH218" s="33">
        <v>0.15927074712044301</v>
      </c>
      <c r="AI218" s="33"/>
      <c r="AJ218" s="33"/>
      <c r="AK218" s="33">
        <v>0.20257006948728101</v>
      </c>
      <c r="AL218" s="33">
        <v>0.13182096195891099</v>
      </c>
      <c r="AM218" s="33">
        <v>7.7364772951509106E-2</v>
      </c>
      <c r="AN218" s="33">
        <v>0.143396193360664</v>
      </c>
      <c r="AO218" s="33">
        <v>0.158405728031457</v>
      </c>
      <c r="AP218" s="33">
        <v>0.27670981831068497</v>
      </c>
      <c r="AQ218" s="33"/>
      <c r="AR218" s="33">
        <v>0.27670981831068497</v>
      </c>
      <c r="AS218" s="33"/>
      <c r="AT218" s="33"/>
      <c r="AU218" s="33">
        <v>0.32518496893779097</v>
      </c>
      <c r="AV218" s="33">
        <v>0</v>
      </c>
      <c r="AW218" s="33"/>
      <c r="AX218" s="33"/>
      <c r="AY218" s="33"/>
      <c r="AZ218" s="33"/>
      <c r="BA218" s="33"/>
      <c r="BB218" s="34">
        <v>0.32518496893779097</v>
      </c>
      <c r="BC218" s="2"/>
    </row>
    <row r="219" spans="1:55" x14ac:dyDescent="0.35">
      <c r="A219" s="5">
        <v>9</v>
      </c>
      <c r="B219" s="7" t="s">
        <v>61</v>
      </c>
      <c r="C219" s="32">
        <v>0</v>
      </c>
      <c r="D219" s="33"/>
      <c r="E219" s="33"/>
      <c r="F219" s="33"/>
      <c r="G219" s="33">
        <v>0</v>
      </c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>
        <v>0</v>
      </c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>
        <v>0</v>
      </c>
      <c r="AM219" s="33"/>
      <c r="AN219" s="33"/>
      <c r="AO219" s="33"/>
      <c r="AP219" s="33">
        <v>0</v>
      </c>
      <c r="AQ219" s="33"/>
      <c r="AR219" s="33"/>
      <c r="AS219" s="33"/>
      <c r="AT219" s="33"/>
      <c r="AU219" s="33">
        <v>0</v>
      </c>
      <c r="AV219" s="33">
        <v>0</v>
      </c>
      <c r="AW219" s="33"/>
      <c r="AX219" s="33"/>
      <c r="AY219" s="33"/>
      <c r="AZ219" s="33"/>
      <c r="BA219" s="33"/>
      <c r="BB219" s="34">
        <v>0</v>
      </c>
      <c r="BC219" s="2"/>
    </row>
    <row r="220" spans="1:55" x14ac:dyDescent="0.35">
      <c r="A220" s="5">
        <v>10</v>
      </c>
      <c r="B220" s="7" t="s">
        <v>62</v>
      </c>
      <c r="C220" s="32">
        <v>0.13540099408675199</v>
      </c>
      <c r="D220" s="33">
        <v>0.114973833710944</v>
      </c>
      <c r="E220" s="33"/>
      <c r="F220" s="33"/>
      <c r="G220" s="33">
        <v>0.15956031949792801</v>
      </c>
      <c r="H220" s="33">
        <v>0.16244677010632</v>
      </c>
      <c r="I220" s="33"/>
      <c r="J220" s="33"/>
      <c r="K220" s="33">
        <v>0.12</v>
      </c>
      <c r="L220" s="33"/>
      <c r="M220" s="33"/>
      <c r="N220" s="33">
        <v>0.13574835173866101</v>
      </c>
      <c r="O220" s="33"/>
      <c r="P220" s="33"/>
      <c r="Q220" s="33">
        <v>0.155429487698135</v>
      </c>
      <c r="R220" s="33">
        <v>0.1</v>
      </c>
      <c r="S220" s="33"/>
      <c r="T220" s="33"/>
      <c r="U220" s="33">
        <v>0.28661795961742798</v>
      </c>
      <c r="V220" s="33"/>
      <c r="W220" s="33"/>
      <c r="X220" s="33">
        <v>0.21359495476041901</v>
      </c>
      <c r="Y220" s="33">
        <v>0.16362784398801999</v>
      </c>
      <c r="Z220" s="33">
        <v>0.13113508594322801</v>
      </c>
      <c r="AA220" s="33">
        <v>0.15496239830042999</v>
      </c>
      <c r="AB220" s="33"/>
      <c r="AC220" s="33">
        <v>0.5</v>
      </c>
      <c r="AD220" s="33"/>
      <c r="AE220" s="33">
        <v>0.130271127284875</v>
      </c>
      <c r="AF220" s="33"/>
      <c r="AG220" s="33">
        <v>0.1047</v>
      </c>
      <c r="AH220" s="33"/>
      <c r="AI220" s="33"/>
      <c r="AJ220" s="33"/>
      <c r="AK220" s="33">
        <v>0.24670683471500299</v>
      </c>
      <c r="AL220" s="33">
        <v>0</v>
      </c>
      <c r="AM220" s="33"/>
      <c r="AN220" s="33"/>
      <c r="AO220" s="33"/>
      <c r="AP220" s="33">
        <v>0</v>
      </c>
      <c r="AQ220" s="33"/>
      <c r="AR220" s="33"/>
      <c r="AS220" s="33"/>
      <c r="AT220" s="33"/>
      <c r="AU220" s="33">
        <v>0.14678302232784299</v>
      </c>
      <c r="AV220" s="33">
        <v>0</v>
      </c>
      <c r="AW220" s="33"/>
      <c r="AX220" s="33"/>
      <c r="AY220" s="33"/>
      <c r="AZ220" s="33"/>
      <c r="BA220" s="33"/>
      <c r="BB220" s="34">
        <v>0.14678302232784299</v>
      </c>
      <c r="BC220" s="2"/>
    </row>
    <row r="221" spans="1:55" x14ac:dyDescent="0.35">
      <c r="A221" s="5">
        <v>11</v>
      </c>
      <c r="B221" s="7" t="s">
        <v>63</v>
      </c>
      <c r="C221" s="32">
        <v>0</v>
      </c>
      <c r="D221" s="33">
        <v>0</v>
      </c>
      <c r="E221" s="33"/>
      <c r="F221" s="33"/>
      <c r="G221" s="33">
        <v>0</v>
      </c>
      <c r="H221" s="33">
        <v>0</v>
      </c>
      <c r="I221" s="33"/>
      <c r="J221" s="33"/>
      <c r="K221" s="33">
        <v>0</v>
      </c>
      <c r="L221" s="33"/>
      <c r="M221" s="33"/>
      <c r="N221" s="33">
        <v>0</v>
      </c>
      <c r="O221" s="33"/>
      <c r="P221" s="33"/>
      <c r="Q221" s="33">
        <v>0</v>
      </c>
      <c r="R221" s="33">
        <v>0</v>
      </c>
      <c r="S221" s="33"/>
      <c r="T221" s="33"/>
      <c r="U221" s="33">
        <v>0</v>
      </c>
      <c r="V221" s="33"/>
      <c r="W221" s="33"/>
      <c r="X221" s="33">
        <v>0</v>
      </c>
      <c r="Y221" s="33">
        <v>0</v>
      </c>
      <c r="Z221" s="33">
        <v>0</v>
      </c>
      <c r="AA221" s="33">
        <v>0</v>
      </c>
      <c r="AB221" s="33">
        <v>0</v>
      </c>
      <c r="AC221" s="33">
        <v>0</v>
      </c>
      <c r="AD221" s="33">
        <v>0</v>
      </c>
      <c r="AE221" s="33">
        <v>0</v>
      </c>
      <c r="AF221" s="33">
        <v>0</v>
      </c>
      <c r="AG221" s="33">
        <v>0</v>
      </c>
      <c r="AH221" s="33"/>
      <c r="AI221" s="33"/>
      <c r="AJ221" s="33"/>
      <c r="AK221" s="33">
        <v>0</v>
      </c>
      <c r="AL221" s="33">
        <v>0</v>
      </c>
      <c r="AM221" s="33">
        <v>0</v>
      </c>
      <c r="AN221" s="33">
        <v>0</v>
      </c>
      <c r="AO221" s="33">
        <v>0</v>
      </c>
      <c r="AP221" s="33">
        <v>0</v>
      </c>
      <c r="AQ221" s="33">
        <v>0</v>
      </c>
      <c r="AR221" s="33">
        <v>0</v>
      </c>
      <c r="AS221" s="33">
        <v>0</v>
      </c>
      <c r="AT221" s="33">
        <v>0</v>
      </c>
      <c r="AU221" s="33">
        <v>0</v>
      </c>
      <c r="AV221" s="33">
        <v>0</v>
      </c>
      <c r="AW221" s="33">
        <v>0</v>
      </c>
      <c r="AX221" s="33">
        <v>0</v>
      </c>
      <c r="AY221" s="33">
        <v>0</v>
      </c>
      <c r="AZ221" s="33">
        <v>0</v>
      </c>
      <c r="BA221" s="33">
        <v>0</v>
      </c>
      <c r="BB221" s="34">
        <v>0</v>
      </c>
      <c r="BC221" s="2"/>
    </row>
    <row r="222" spans="1:55" x14ac:dyDescent="0.35">
      <c r="A222" s="5">
        <v>12</v>
      </c>
      <c r="B222" s="7" t="s">
        <v>64</v>
      </c>
      <c r="C222" s="32">
        <v>0</v>
      </c>
      <c r="D222" s="33"/>
      <c r="E222" s="33"/>
      <c r="F222" s="33"/>
      <c r="G222" s="33">
        <v>0</v>
      </c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>
        <v>0</v>
      </c>
      <c r="Y222" s="33"/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>
        <v>0</v>
      </c>
      <c r="AM222" s="33"/>
      <c r="AN222" s="33"/>
      <c r="AO222" s="33"/>
      <c r="AP222" s="33">
        <v>0</v>
      </c>
      <c r="AQ222" s="33"/>
      <c r="AR222" s="33"/>
      <c r="AS222" s="33"/>
      <c r="AT222" s="33"/>
      <c r="AU222" s="33">
        <v>0</v>
      </c>
      <c r="AV222" s="33">
        <v>0</v>
      </c>
      <c r="AW222" s="33"/>
      <c r="AX222" s="33"/>
      <c r="AY222" s="33"/>
      <c r="AZ222" s="33"/>
      <c r="BA222" s="33"/>
      <c r="BB222" s="34">
        <v>0</v>
      </c>
      <c r="BC222" s="2"/>
    </row>
    <row r="223" spans="1:55" x14ac:dyDescent="0.35">
      <c r="A223" s="5">
        <v>13</v>
      </c>
      <c r="B223" s="7" t="s">
        <v>65</v>
      </c>
      <c r="C223" s="32">
        <v>0</v>
      </c>
      <c r="D223" s="33"/>
      <c r="E223" s="33"/>
      <c r="F223" s="33"/>
      <c r="G223" s="33">
        <v>0</v>
      </c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>
        <v>0</v>
      </c>
      <c r="Y223" s="33"/>
      <c r="Z223" s="33"/>
      <c r="AA223" s="33"/>
      <c r="AB223" s="33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>
        <v>0</v>
      </c>
      <c r="AM223" s="33"/>
      <c r="AN223" s="33"/>
      <c r="AO223" s="33"/>
      <c r="AP223" s="33">
        <v>0</v>
      </c>
      <c r="AQ223" s="33"/>
      <c r="AR223" s="33"/>
      <c r="AS223" s="33"/>
      <c r="AT223" s="33"/>
      <c r="AU223" s="33">
        <v>0</v>
      </c>
      <c r="AV223" s="33">
        <v>0</v>
      </c>
      <c r="AW223" s="33"/>
      <c r="AX223" s="33"/>
      <c r="AY223" s="33"/>
      <c r="AZ223" s="33"/>
      <c r="BA223" s="33"/>
      <c r="BB223" s="34">
        <v>0</v>
      </c>
      <c r="BC223" s="2"/>
    </row>
    <row r="224" spans="1:55" x14ac:dyDescent="0.35">
      <c r="A224" s="5">
        <v>14</v>
      </c>
      <c r="B224" s="7" t="s">
        <v>66</v>
      </c>
      <c r="C224" s="32">
        <v>0.111374901096012</v>
      </c>
      <c r="D224" s="33"/>
      <c r="E224" s="33"/>
      <c r="F224" s="33"/>
      <c r="G224" s="33">
        <v>6.6220141289648898E-2</v>
      </c>
      <c r="H224" s="33"/>
      <c r="I224" s="33"/>
      <c r="J224" s="33"/>
      <c r="K224" s="33">
        <v>6.6220141289648898E-2</v>
      </c>
      <c r="L224" s="33"/>
      <c r="M224" s="33"/>
      <c r="N224" s="33">
        <v>0.106472939924555</v>
      </c>
      <c r="O224" s="33"/>
      <c r="P224" s="33"/>
      <c r="Q224" s="33">
        <v>0.109557545699026</v>
      </c>
      <c r="R224" s="33">
        <v>0.20463000000000001</v>
      </c>
      <c r="S224" s="33"/>
      <c r="T224" s="33"/>
      <c r="U224" s="33">
        <v>0.26887</v>
      </c>
      <c r="V224" s="33"/>
      <c r="W224" s="33"/>
      <c r="X224" s="33">
        <v>0.18023264989698801</v>
      </c>
      <c r="Y224" s="33">
        <v>0.34450593942409402</v>
      </c>
      <c r="Z224" s="33">
        <v>0.59504936983706902</v>
      </c>
      <c r="AA224" s="33">
        <v>0.3</v>
      </c>
      <c r="AB224" s="33">
        <v>0.123089870073134</v>
      </c>
      <c r="AC224" s="33">
        <v>0.162577038888186</v>
      </c>
      <c r="AD224" s="33">
        <v>0.174775883829836</v>
      </c>
      <c r="AE224" s="33">
        <v>8.6208723271349402E-2</v>
      </c>
      <c r="AF224" s="33">
        <v>0.1</v>
      </c>
      <c r="AG224" s="33">
        <v>0.1</v>
      </c>
      <c r="AH224" s="33"/>
      <c r="AI224" s="33"/>
      <c r="AJ224" s="33"/>
      <c r="AK224" s="33">
        <v>0.28148119115072801</v>
      </c>
      <c r="AL224" s="33">
        <v>0.20676155142258301</v>
      </c>
      <c r="AM224" s="33">
        <v>0.20676155142258301</v>
      </c>
      <c r="AN224" s="33"/>
      <c r="AO224" s="33"/>
      <c r="AP224" s="33">
        <v>0.12366893591629601</v>
      </c>
      <c r="AQ224" s="33">
        <v>0.30893999999999999</v>
      </c>
      <c r="AR224" s="33">
        <v>0.11052350331111099</v>
      </c>
      <c r="AS224" s="33"/>
      <c r="AT224" s="33">
        <v>0.20473595109238199</v>
      </c>
      <c r="AU224" s="33">
        <v>0.170135556682942</v>
      </c>
      <c r="AV224" s="33">
        <v>0</v>
      </c>
      <c r="AW224" s="33"/>
      <c r="AX224" s="33"/>
      <c r="AY224" s="33"/>
      <c r="AZ224" s="33"/>
      <c r="BA224" s="33"/>
      <c r="BB224" s="34">
        <v>0.170135556682942</v>
      </c>
      <c r="BC224" s="2"/>
    </row>
    <row r="225" spans="1:55" x14ac:dyDescent="0.35">
      <c r="A225" s="5">
        <v>15</v>
      </c>
      <c r="B225" s="7" t="s">
        <v>67</v>
      </c>
      <c r="C225" s="32">
        <v>0</v>
      </c>
      <c r="D225" s="33"/>
      <c r="E225" s="33"/>
      <c r="F225" s="33"/>
      <c r="G225" s="33">
        <v>0</v>
      </c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>
        <v>0</v>
      </c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>
        <v>0</v>
      </c>
      <c r="AM225" s="33"/>
      <c r="AN225" s="33"/>
      <c r="AO225" s="33"/>
      <c r="AP225" s="33">
        <v>0</v>
      </c>
      <c r="AQ225" s="33"/>
      <c r="AR225" s="33"/>
      <c r="AS225" s="33"/>
      <c r="AT225" s="33"/>
      <c r="AU225" s="33">
        <v>0</v>
      </c>
      <c r="AV225" s="33">
        <v>0</v>
      </c>
      <c r="AW225" s="33"/>
      <c r="AX225" s="33"/>
      <c r="AY225" s="33"/>
      <c r="AZ225" s="33"/>
      <c r="BA225" s="33"/>
      <c r="BB225" s="34">
        <v>0</v>
      </c>
      <c r="BC225" s="2"/>
    </row>
    <row r="226" spans="1:55" x14ac:dyDescent="0.35">
      <c r="A226" s="5">
        <v>16</v>
      </c>
      <c r="B226" s="7" t="s">
        <v>68</v>
      </c>
      <c r="C226" s="32">
        <v>0.139415008948863</v>
      </c>
      <c r="D226" s="33">
        <v>5.0152914837895697E-2</v>
      </c>
      <c r="E226" s="33"/>
      <c r="F226" s="33"/>
      <c r="G226" s="33">
        <v>7.4126909138385599E-2</v>
      </c>
      <c r="H226" s="33">
        <v>7.6112907123250403E-2</v>
      </c>
      <c r="I226" s="33"/>
      <c r="J226" s="33"/>
      <c r="K226" s="33">
        <v>7.2084493349763995E-2</v>
      </c>
      <c r="L226" s="33"/>
      <c r="M226" s="33"/>
      <c r="N226" s="33">
        <v>0.19680385513885501</v>
      </c>
      <c r="O226" s="33"/>
      <c r="P226" s="33"/>
      <c r="Q226" s="33">
        <v>0.148256467317016</v>
      </c>
      <c r="R226" s="33">
        <v>0</v>
      </c>
      <c r="S226" s="33"/>
      <c r="T226" s="33"/>
      <c r="U226" s="33">
        <v>0.12195207608702401</v>
      </c>
      <c r="V226" s="33"/>
      <c r="W226" s="33"/>
      <c r="X226" s="33">
        <v>0.16479924570382501</v>
      </c>
      <c r="Y226" s="33">
        <v>0.108665282280606</v>
      </c>
      <c r="Z226" s="33">
        <v>0.22302164100966501</v>
      </c>
      <c r="AA226" s="33">
        <v>0.24844399501255801</v>
      </c>
      <c r="AB226" s="33">
        <v>7.9112473232931801E-2</v>
      </c>
      <c r="AC226" s="33">
        <v>0.109498134620037</v>
      </c>
      <c r="AD226" s="33">
        <v>0.11698195102316999</v>
      </c>
      <c r="AE226" s="33">
        <v>0.209287594887449</v>
      </c>
      <c r="AF226" s="33">
        <v>0</v>
      </c>
      <c r="AG226" s="33">
        <v>0.244519461366179</v>
      </c>
      <c r="AH226" s="33">
        <v>0.119088871060784</v>
      </c>
      <c r="AI226" s="33">
        <v>0</v>
      </c>
      <c r="AJ226" s="33">
        <v>0</v>
      </c>
      <c r="AK226" s="33">
        <v>0.197030636138364</v>
      </c>
      <c r="AL226" s="33">
        <v>0.53112359500852102</v>
      </c>
      <c r="AM226" s="33">
        <v>0.53715934578916302</v>
      </c>
      <c r="AN226" s="33">
        <v>0.05</v>
      </c>
      <c r="AO226" s="33">
        <v>0</v>
      </c>
      <c r="AP226" s="33">
        <v>0.1</v>
      </c>
      <c r="AQ226" s="33">
        <v>0</v>
      </c>
      <c r="AR226" s="33">
        <v>0.1</v>
      </c>
      <c r="AS226" s="33">
        <v>0</v>
      </c>
      <c r="AT226" s="33">
        <v>0</v>
      </c>
      <c r="AU226" s="33">
        <v>0.16141365405340199</v>
      </c>
      <c r="AV226" s="33">
        <v>0.143494274015636</v>
      </c>
      <c r="AW226" s="33">
        <v>0.3</v>
      </c>
      <c r="AX226" s="33">
        <v>0.13125487600185501</v>
      </c>
      <c r="AY226" s="33">
        <v>0</v>
      </c>
      <c r="AZ226" s="33">
        <v>0</v>
      </c>
      <c r="BA226" s="33">
        <v>0</v>
      </c>
      <c r="BB226" s="34">
        <v>0.16129245672158499</v>
      </c>
      <c r="BC226" s="2"/>
    </row>
    <row r="227" spans="1:55" x14ac:dyDescent="0.35">
      <c r="A227" s="5">
        <v>17</v>
      </c>
      <c r="B227" s="7" t="s">
        <v>69</v>
      </c>
      <c r="C227" s="32">
        <v>6.8031472739657095E-2</v>
      </c>
      <c r="D227" s="33">
        <v>0.120136105497988</v>
      </c>
      <c r="E227" s="33"/>
      <c r="F227" s="33"/>
      <c r="G227" s="33">
        <v>0.144085574797155</v>
      </c>
      <c r="H227" s="33">
        <v>0.17138990904561999</v>
      </c>
      <c r="I227" s="33"/>
      <c r="J227" s="33"/>
      <c r="K227" s="33">
        <v>0.11867926439</v>
      </c>
      <c r="L227" s="33"/>
      <c r="M227" s="33"/>
      <c r="N227" s="33">
        <v>0</v>
      </c>
      <c r="O227" s="33"/>
      <c r="P227" s="33"/>
      <c r="Q227" s="33">
        <v>4.3518747222598001E-3</v>
      </c>
      <c r="R227" s="33">
        <v>0</v>
      </c>
      <c r="S227" s="33"/>
      <c r="T227" s="33"/>
      <c r="U227" s="33">
        <v>0.217829778737301</v>
      </c>
      <c r="V227" s="33"/>
      <c r="W227" s="33"/>
      <c r="X227" s="33">
        <v>0.126920674280633</v>
      </c>
      <c r="Y227" s="33">
        <v>0.15575308418005601</v>
      </c>
      <c r="Z227" s="33">
        <v>0.137582627213131</v>
      </c>
      <c r="AA227" s="33">
        <v>0.1</v>
      </c>
      <c r="AB227" s="33">
        <v>7.4053036043600806E-2</v>
      </c>
      <c r="AC227" s="33">
        <v>7.6222943753155706E-2</v>
      </c>
      <c r="AD227" s="33">
        <v>0.103688466190005</v>
      </c>
      <c r="AE227" s="33">
        <v>9.7081619006366193E-2</v>
      </c>
      <c r="AF227" s="33"/>
      <c r="AG227" s="33">
        <v>0.18970663459062301</v>
      </c>
      <c r="AH227" s="33">
        <v>0.127031348569868</v>
      </c>
      <c r="AI227" s="33"/>
      <c r="AJ227" s="33"/>
      <c r="AK227" s="33">
        <v>0.13924086950043199</v>
      </c>
      <c r="AL227" s="33">
        <v>2.99368159057243E-2</v>
      </c>
      <c r="AM227" s="33">
        <v>6.2845916894233897E-2</v>
      </c>
      <c r="AN227" s="33">
        <v>2.6147091145442301E-2</v>
      </c>
      <c r="AO227" s="33">
        <v>0.239425</v>
      </c>
      <c r="AP227" s="33">
        <v>0.2</v>
      </c>
      <c r="AQ227" s="33"/>
      <c r="AR227" s="33">
        <v>0.2</v>
      </c>
      <c r="AS227" s="33"/>
      <c r="AT227" s="33"/>
      <c r="AU227" s="33">
        <v>0.100550040100126</v>
      </c>
      <c r="AV227" s="33">
        <v>0</v>
      </c>
      <c r="AW227" s="33"/>
      <c r="AX227" s="33"/>
      <c r="AY227" s="33"/>
      <c r="AZ227" s="33"/>
      <c r="BA227" s="33"/>
      <c r="BB227" s="34">
        <v>0.100550040100126</v>
      </c>
      <c r="BC227" s="2"/>
    </row>
    <row r="228" spans="1:55" x14ac:dyDescent="0.35">
      <c r="A228" s="5">
        <v>18</v>
      </c>
      <c r="B228" s="7" t="s">
        <v>70</v>
      </c>
      <c r="C228" s="32">
        <v>6.5074604042688805E-2</v>
      </c>
      <c r="D228" s="33">
        <v>6.0999999999999999E-2</v>
      </c>
      <c r="E228" s="33"/>
      <c r="F228" s="33"/>
      <c r="G228" s="33">
        <v>0.123</v>
      </c>
      <c r="H228" s="33">
        <v>0.123</v>
      </c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>
        <v>0.35499999999999998</v>
      </c>
      <c r="V228" s="33"/>
      <c r="W228" s="33"/>
      <c r="X228" s="33">
        <v>0</v>
      </c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>
        <v>0</v>
      </c>
      <c r="AM228" s="33"/>
      <c r="AN228" s="33"/>
      <c r="AO228" s="33"/>
      <c r="AP228" s="33">
        <v>0</v>
      </c>
      <c r="AQ228" s="33"/>
      <c r="AR228" s="33"/>
      <c r="AS228" s="33"/>
      <c r="AT228" s="33"/>
      <c r="AU228" s="33">
        <v>6.5074604042688805E-2</v>
      </c>
      <c r="AV228" s="33">
        <v>0</v>
      </c>
      <c r="AW228" s="33"/>
      <c r="AX228" s="33"/>
      <c r="AY228" s="33"/>
      <c r="AZ228" s="33"/>
      <c r="BA228" s="33"/>
      <c r="BB228" s="34">
        <v>6.5074604042688805E-2</v>
      </c>
      <c r="BC228" s="2"/>
    </row>
    <row r="229" spans="1:55" x14ac:dyDescent="0.35">
      <c r="A229" s="5">
        <v>19</v>
      </c>
      <c r="B229" s="7" t="s">
        <v>71</v>
      </c>
      <c r="C229" s="32">
        <v>0.20541021788213501</v>
      </c>
      <c r="D229" s="33">
        <v>0.253</v>
      </c>
      <c r="E229" s="33">
        <v>0.28299999999999997</v>
      </c>
      <c r="F229" s="33">
        <v>0.312</v>
      </c>
      <c r="G229" s="33">
        <v>0.18290936213179099</v>
      </c>
      <c r="H229" s="33">
        <v>0.22800000000000001</v>
      </c>
      <c r="I229" s="33">
        <v>0</v>
      </c>
      <c r="J229" s="33">
        <v>0</v>
      </c>
      <c r="K229" s="33">
        <v>0.14299999999999999</v>
      </c>
      <c r="L229" s="33">
        <v>0</v>
      </c>
      <c r="M229" s="33">
        <v>0</v>
      </c>
      <c r="N229" s="33">
        <v>9.6000000000000002E-2</v>
      </c>
      <c r="O229" s="33">
        <v>0</v>
      </c>
      <c r="P229" s="33">
        <v>0</v>
      </c>
      <c r="Q229" s="33">
        <v>0.151</v>
      </c>
      <c r="R229" s="33">
        <v>0.06</v>
      </c>
      <c r="S229" s="33">
        <v>0</v>
      </c>
      <c r="T229" s="33">
        <v>0</v>
      </c>
      <c r="U229" s="33">
        <v>0.33700000000000002</v>
      </c>
      <c r="V229" s="33">
        <v>9.0999999999999998E-2</v>
      </c>
      <c r="W229" s="33">
        <v>0</v>
      </c>
      <c r="X229" s="33">
        <v>0.19770795368907801</v>
      </c>
      <c r="Y229" s="33">
        <v>0.31900000000000001</v>
      </c>
      <c r="Z229" s="33">
        <v>0.217</v>
      </c>
      <c r="AA229" s="33">
        <v>0.29299999999999998</v>
      </c>
      <c r="AB229" s="33">
        <v>9.1999999999999998E-2</v>
      </c>
      <c r="AC229" s="33">
        <v>0.151</v>
      </c>
      <c r="AD229" s="33">
        <v>0.09</v>
      </c>
      <c r="AE229" s="33">
        <v>0.183</v>
      </c>
      <c r="AF229" s="33">
        <v>0.21299999999999999</v>
      </c>
      <c r="AG229" s="33">
        <v>0.26400000000000001</v>
      </c>
      <c r="AH229" s="33">
        <v>0.24299999999999999</v>
      </c>
      <c r="AI229" s="33">
        <v>0</v>
      </c>
      <c r="AJ229" s="33">
        <v>0</v>
      </c>
      <c r="AK229" s="33">
        <v>0.09</v>
      </c>
      <c r="AL229" s="33">
        <v>0.17100000000000001</v>
      </c>
      <c r="AM229" s="33">
        <v>0.17100000000000001</v>
      </c>
      <c r="AN229" s="33">
        <v>0</v>
      </c>
      <c r="AO229" s="33">
        <v>0</v>
      </c>
      <c r="AP229" s="33">
        <v>0.14500893093269901</v>
      </c>
      <c r="AQ229" s="33">
        <v>0.128</v>
      </c>
      <c r="AR229" s="33">
        <v>0.25900000000000001</v>
      </c>
      <c r="AS229" s="33">
        <v>0</v>
      </c>
      <c r="AT229" s="33">
        <v>0</v>
      </c>
      <c r="AU229" s="33">
        <v>0.19862967159345499</v>
      </c>
      <c r="AV229" s="33">
        <v>0.104</v>
      </c>
      <c r="AW229" s="33">
        <v>0</v>
      </c>
      <c r="AX229" s="33">
        <v>0</v>
      </c>
      <c r="AY229" s="33">
        <v>0</v>
      </c>
      <c r="AZ229" s="33">
        <v>0</v>
      </c>
      <c r="BA229" s="33">
        <v>0.104</v>
      </c>
      <c r="BB229" s="34">
        <v>0.197823502974417</v>
      </c>
      <c r="BC229" s="2"/>
    </row>
    <row r="230" spans="1:55" x14ac:dyDescent="0.35">
      <c r="A230" s="5">
        <v>20</v>
      </c>
      <c r="B230" s="7" t="s">
        <v>72</v>
      </c>
      <c r="C230" s="32">
        <v>2.0604832009571E-2</v>
      </c>
      <c r="D230" s="33">
        <v>0.09</v>
      </c>
      <c r="E230" s="33"/>
      <c r="F230" s="33"/>
      <c r="G230" s="33">
        <v>0</v>
      </c>
      <c r="H230" s="33"/>
      <c r="I230" s="33"/>
      <c r="J230" s="33"/>
      <c r="K230" s="33"/>
      <c r="L230" s="33"/>
      <c r="M230" s="33"/>
      <c r="N230" s="33">
        <v>0.02</v>
      </c>
      <c r="O230" s="33"/>
      <c r="P230" s="33"/>
      <c r="Q230" s="33">
        <v>0.02</v>
      </c>
      <c r="R230" s="33"/>
      <c r="S230" s="33"/>
      <c r="T230" s="33"/>
      <c r="U230" s="33"/>
      <c r="V230" s="33"/>
      <c r="W230" s="33"/>
      <c r="X230" s="33">
        <v>0</v>
      </c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>
        <v>0</v>
      </c>
      <c r="AM230" s="33"/>
      <c r="AN230" s="33"/>
      <c r="AO230" s="33"/>
      <c r="AP230" s="33">
        <v>0</v>
      </c>
      <c r="AQ230" s="33"/>
      <c r="AR230" s="33"/>
      <c r="AS230" s="33"/>
      <c r="AT230" s="33"/>
      <c r="AU230" s="33">
        <v>2.0604832009571E-2</v>
      </c>
      <c r="AV230" s="33">
        <v>0</v>
      </c>
      <c r="AW230" s="33"/>
      <c r="AX230" s="33"/>
      <c r="AY230" s="33"/>
      <c r="AZ230" s="33"/>
      <c r="BA230" s="33"/>
      <c r="BB230" s="34">
        <v>2.0604832009571E-2</v>
      </c>
      <c r="BC230" s="2"/>
    </row>
    <row r="231" spans="1:55" x14ac:dyDescent="0.35">
      <c r="A231" s="5">
        <v>21</v>
      </c>
      <c r="B231" s="7" t="s">
        <v>73</v>
      </c>
      <c r="C231" s="32">
        <v>0</v>
      </c>
      <c r="D231" s="33"/>
      <c r="E231" s="33"/>
      <c r="F231" s="33"/>
      <c r="G231" s="33">
        <v>0</v>
      </c>
      <c r="H231" s="33"/>
      <c r="I231" s="33"/>
      <c r="J231" s="33"/>
      <c r="K231" s="33"/>
      <c r="L231" s="33"/>
      <c r="M231" s="33"/>
      <c r="N231" s="33">
        <v>0</v>
      </c>
      <c r="O231" s="33"/>
      <c r="P231" s="33"/>
      <c r="Q231" s="33">
        <v>0</v>
      </c>
      <c r="R231" s="33"/>
      <c r="S231" s="33"/>
      <c r="T231" s="33"/>
      <c r="U231" s="33"/>
      <c r="V231" s="33"/>
      <c r="W231" s="33"/>
      <c r="X231" s="33">
        <v>0</v>
      </c>
      <c r="Y231" s="33">
        <v>0</v>
      </c>
      <c r="Z231" s="33">
        <v>0</v>
      </c>
      <c r="AA231" s="33"/>
      <c r="AB231" s="33"/>
      <c r="AC231" s="33"/>
      <c r="AD231" s="33"/>
      <c r="AE231" s="33">
        <v>0</v>
      </c>
      <c r="AF231" s="33"/>
      <c r="AG231" s="33">
        <v>0</v>
      </c>
      <c r="AH231" s="33">
        <v>0</v>
      </c>
      <c r="AI231" s="33"/>
      <c r="AJ231" s="33"/>
      <c r="AK231" s="33">
        <v>0</v>
      </c>
      <c r="AL231" s="33">
        <v>0</v>
      </c>
      <c r="AM231" s="33">
        <v>0</v>
      </c>
      <c r="AN231" s="33">
        <v>0</v>
      </c>
      <c r="AO231" s="33"/>
      <c r="AP231" s="33">
        <v>0</v>
      </c>
      <c r="AQ231" s="33"/>
      <c r="AR231" s="33"/>
      <c r="AS231" s="33"/>
      <c r="AT231" s="33"/>
      <c r="AU231" s="33">
        <v>0</v>
      </c>
      <c r="AV231" s="33">
        <v>0</v>
      </c>
      <c r="AW231" s="33"/>
      <c r="AX231" s="33"/>
      <c r="AY231" s="33"/>
      <c r="AZ231" s="33"/>
      <c r="BA231" s="33"/>
      <c r="BB231" s="34">
        <v>0</v>
      </c>
      <c r="BC231" s="2"/>
    </row>
    <row r="232" spans="1:55" x14ac:dyDescent="0.35">
      <c r="A232" s="5">
        <v>22</v>
      </c>
      <c r="B232" s="7" t="s">
        <v>74</v>
      </c>
      <c r="C232" s="32">
        <v>6.6414100486223704E-2</v>
      </c>
      <c r="D232" s="33">
        <v>0.15</v>
      </c>
      <c r="E232" s="33"/>
      <c r="F232" s="33">
        <v>0.25</v>
      </c>
      <c r="G232" s="33">
        <v>0.04</v>
      </c>
      <c r="H232" s="33">
        <v>0.04</v>
      </c>
      <c r="I232" s="33"/>
      <c r="J232" s="33"/>
      <c r="K232" s="33"/>
      <c r="L232" s="33"/>
      <c r="M232" s="33"/>
      <c r="N232" s="33"/>
      <c r="O232" s="33"/>
      <c r="P232" s="33"/>
      <c r="Q232" s="33">
        <v>0</v>
      </c>
      <c r="R232" s="33"/>
      <c r="S232" s="33"/>
      <c r="T232" s="33"/>
      <c r="U232" s="33"/>
      <c r="V232" s="33"/>
      <c r="W232" s="33"/>
      <c r="X232" s="33">
        <v>0.122572471112913</v>
      </c>
      <c r="Y232" s="33">
        <v>0.11</v>
      </c>
      <c r="Z232" s="33">
        <v>0.13</v>
      </c>
      <c r="AA232" s="33"/>
      <c r="AB232" s="33"/>
      <c r="AC232" s="33"/>
      <c r="AD232" s="33"/>
      <c r="AE232" s="33">
        <v>0.03</v>
      </c>
      <c r="AF232" s="33"/>
      <c r="AG232" s="33"/>
      <c r="AH232" s="33">
        <v>0.18</v>
      </c>
      <c r="AI232" s="33"/>
      <c r="AJ232" s="33"/>
      <c r="AK232" s="33">
        <v>0.04</v>
      </c>
      <c r="AL232" s="33">
        <v>0.1</v>
      </c>
      <c r="AM232" s="33"/>
      <c r="AN232" s="33">
        <v>0.1</v>
      </c>
      <c r="AO232" s="33"/>
      <c r="AP232" s="33">
        <v>0</v>
      </c>
      <c r="AQ232" s="33"/>
      <c r="AR232" s="33"/>
      <c r="AS232" s="33"/>
      <c r="AT232" s="33"/>
      <c r="AU232" s="33">
        <v>0.109599002959963</v>
      </c>
      <c r="AV232" s="33">
        <v>0</v>
      </c>
      <c r="AW232" s="33"/>
      <c r="AX232" s="33"/>
      <c r="AY232" s="33"/>
      <c r="AZ232" s="33"/>
      <c r="BA232" s="33"/>
      <c r="BB232" s="34">
        <v>0.109599002959963</v>
      </c>
      <c r="BC232" s="2"/>
    </row>
    <row r="233" spans="1:55" ht="15" thickBot="1" x14ac:dyDescent="0.4">
      <c r="A233" s="6">
        <v>23</v>
      </c>
      <c r="B233" s="8" t="s">
        <v>75</v>
      </c>
      <c r="C233" s="35">
        <v>0</v>
      </c>
      <c r="D233" s="36"/>
      <c r="E233" s="36"/>
      <c r="F233" s="36"/>
      <c r="G233" s="36">
        <v>0</v>
      </c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>
        <v>0</v>
      </c>
      <c r="Y233" s="36"/>
      <c r="Z233" s="36"/>
      <c r="AA233" s="36"/>
      <c r="AB233" s="36"/>
      <c r="AC233" s="36"/>
      <c r="AD233" s="36"/>
      <c r="AE233" s="36"/>
      <c r="AF233" s="36"/>
      <c r="AG233" s="36"/>
      <c r="AH233" s="36"/>
      <c r="AI233" s="36"/>
      <c r="AJ233" s="36"/>
      <c r="AK233" s="36"/>
      <c r="AL233" s="36">
        <v>0</v>
      </c>
      <c r="AM233" s="36"/>
      <c r="AN233" s="36"/>
      <c r="AO233" s="36"/>
      <c r="AP233" s="36">
        <v>0</v>
      </c>
      <c r="AQ233" s="36"/>
      <c r="AR233" s="36"/>
      <c r="AS233" s="36"/>
      <c r="AT233" s="36"/>
      <c r="AU233" s="36">
        <v>0</v>
      </c>
      <c r="AV233" s="36">
        <v>0</v>
      </c>
      <c r="AW233" s="36"/>
      <c r="AX233" s="36"/>
      <c r="AY233" s="36"/>
      <c r="AZ233" s="36"/>
      <c r="BA233" s="36"/>
      <c r="BB233" s="37">
        <v>0</v>
      </c>
      <c r="BC233" s="2"/>
    </row>
    <row r="234" spans="1:55" ht="15" thickTop="1" x14ac:dyDescent="0.3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</row>
    <row r="235" spans="1:55" x14ac:dyDescent="0.35">
      <c r="A235" s="1" t="s">
        <v>114</v>
      </c>
      <c r="C235" s="1" t="s">
        <v>145</v>
      </c>
    </row>
    <row r="237" spans="1:55" ht="15" thickBot="1" x14ac:dyDescent="0.4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</row>
    <row r="238" spans="1:55" ht="43.5" customHeight="1" thickTop="1" thickBot="1" x14ac:dyDescent="0.4">
      <c r="A238" s="11" t="s">
        <v>0</v>
      </c>
      <c r="B238" s="13" t="s">
        <v>1</v>
      </c>
      <c r="C238" s="14" t="s">
        <v>2</v>
      </c>
      <c r="D238" s="12" t="s">
        <v>3</v>
      </c>
      <c r="E238" s="12" t="s">
        <v>4</v>
      </c>
      <c r="F238" s="12" t="s">
        <v>5</v>
      </c>
      <c r="G238" s="12" t="s">
        <v>6</v>
      </c>
      <c r="H238" s="12" t="s">
        <v>7</v>
      </c>
      <c r="I238" s="12" t="s">
        <v>8</v>
      </c>
      <c r="J238" s="12" t="s">
        <v>9</v>
      </c>
      <c r="K238" s="12" t="s">
        <v>10</v>
      </c>
      <c r="L238" s="12" t="s">
        <v>11</v>
      </c>
      <c r="M238" s="12" t="s">
        <v>12</v>
      </c>
      <c r="N238" s="12" t="s">
        <v>13</v>
      </c>
      <c r="O238" s="12" t="s">
        <v>14</v>
      </c>
      <c r="P238" s="12" t="s">
        <v>15</v>
      </c>
      <c r="Q238" s="12" t="s">
        <v>16</v>
      </c>
      <c r="R238" s="12" t="s">
        <v>17</v>
      </c>
      <c r="S238" s="12" t="s">
        <v>18</v>
      </c>
      <c r="T238" s="12" t="s">
        <v>19</v>
      </c>
      <c r="U238" s="12" t="s">
        <v>20</v>
      </c>
      <c r="V238" s="12" t="s">
        <v>21</v>
      </c>
      <c r="W238" s="12" t="s">
        <v>22</v>
      </c>
      <c r="X238" s="12" t="s">
        <v>23</v>
      </c>
      <c r="Y238" s="12" t="s">
        <v>24</v>
      </c>
      <c r="Z238" s="12" t="s">
        <v>25</v>
      </c>
      <c r="AA238" s="12" t="s">
        <v>26</v>
      </c>
      <c r="AB238" s="12" t="s">
        <v>27</v>
      </c>
      <c r="AC238" s="12" t="s">
        <v>28</v>
      </c>
      <c r="AD238" s="12" t="s">
        <v>29</v>
      </c>
      <c r="AE238" s="12" t="s">
        <v>30</v>
      </c>
      <c r="AF238" s="12" t="s">
        <v>31</v>
      </c>
      <c r="AG238" s="12" t="s">
        <v>32</v>
      </c>
      <c r="AH238" s="12" t="s">
        <v>33</v>
      </c>
      <c r="AI238" s="12" t="s">
        <v>34</v>
      </c>
      <c r="AJ238" s="12" t="s">
        <v>35</v>
      </c>
      <c r="AK238" s="12" t="s">
        <v>36</v>
      </c>
      <c r="AL238" s="12" t="s">
        <v>37</v>
      </c>
      <c r="AM238" s="12" t="s">
        <v>38</v>
      </c>
      <c r="AN238" s="12" t="s">
        <v>39</v>
      </c>
      <c r="AO238" s="12" t="s">
        <v>40</v>
      </c>
      <c r="AP238" s="12" t="s">
        <v>41</v>
      </c>
      <c r="AQ238" s="12" t="s">
        <v>42</v>
      </c>
      <c r="AR238" s="12" t="s">
        <v>43</v>
      </c>
      <c r="AS238" s="12" t="s">
        <v>44</v>
      </c>
      <c r="AT238" s="12" t="s">
        <v>45</v>
      </c>
      <c r="AU238" s="12" t="s">
        <v>46</v>
      </c>
      <c r="AV238" s="12" t="s">
        <v>47</v>
      </c>
      <c r="AW238" s="12" t="s">
        <v>48</v>
      </c>
      <c r="AX238" s="12" t="s">
        <v>49</v>
      </c>
      <c r="AY238" s="12" t="s">
        <v>50</v>
      </c>
      <c r="AZ238" s="12" t="s">
        <v>51</v>
      </c>
      <c r="BA238" s="12" t="s">
        <v>20</v>
      </c>
      <c r="BB238" s="13" t="s">
        <v>52</v>
      </c>
      <c r="BC238" s="2"/>
    </row>
    <row r="239" spans="1:55" ht="15" thickTop="1" x14ac:dyDescent="0.35">
      <c r="A239" s="9">
        <v>1</v>
      </c>
      <c r="B239" s="10" t="s">
        <v>53</v>
      </c>
      <c r="C239" s="15">
        <v>42.529671827368801</v>
      </c>
      <c r="D239" s="16">
        <v>40.581380858512802</v>
      </c>
      <c r="E239" s="16"/>
      <c r="F239" s="16"/>
      <c r="G239" s="16">
        <v>43.650460529626599</v>
      </c>
      <c r="H239" s="16">
        <v>42.726817496136</v>
      </c>
      <c r="I239" s="16"/>
      <c r="J239" s="16"/>
      <c r="K239" s="16">
        <v>45.782706614431397</v>
      </c>
      <c r="L239" s="16"/>
      <c r="M239" s="16"/>
      <c r="N239" s="16">
        <v>45.467666687987403</v>
      </c>
      <c r="O239" s="16"/>
      <c r="P239" s="16"/>
      <c r="Q239" s="16">
        <v>45.946012491026401</v>
      </c>
      <c r="R239" s="16">
        <v>51.0575886693873</v>
      </c>
      <c r="S239" s="16"/>
      <c r="T239" s="16"/>
      <c r="U239" s="16">
        <v>48.635100518024998</v>
      </c>
      <c r="V239" s="16"/>
      <c r="W239" s="16"/>
      <c r="X239" s="16">
        <v>52.691184949467697</v>
      </c>
      <c r="Y239" s="16">
        <v>43.338532505806697</v>
      </c>
      <c r="Z239" s="16">
        <v>54.503114217187601</v>
      </c>
      <c r="AA239" s="16">
        <v>48</v>
      </c>
      <c r="AB239" s="16">
        <v>45.569483936179303</v>
      </c>
      <c r="AC239" s="16">
        <v>42.707429502240203</v>
      </c>
      <c r="AD239" s="16">
        <v>48</v>
      </c>
      <c r="AE239" s="16">
        <v>55.5079961701339</v>
      </c>
      <c r="AF239" s="16"/>
      <c r="AG239" s="16">
        <v>39.3827034002476</v>
      </c>
      <c r="AH239" s="16">
        <v>49.688800042524399</v>
      </c>
      <c r="AI239" s="16"/>
      <c r="AJ239" s="16"/>
      <c r="AK239" s="16">
        <v>52.927600320339998</v>
      </c>
      <c r="AL239" s="16">
        <v>36</v>
      </c>
      <c r="AM239" s="16">
        <v>36</v>
      </c>
      <c r="AN239" s="16"/>
      <c r="AO239" s="16"/>
      <c r="AP239" s="16">
        <v>0</v>
      </c>
      <c r="AQ239" s="16"/>
      <c r="AR239" s="16"/>
      <c r="AS239" s="16"/>
      <c r="AT239" s="16"/>
      <c r="AU239" s="16">
        <v>44.223070935785799</v>
      </c>
      <c r="AV239" s="16">
        <v>0</v>
      </c>
      <c r="AW239" s="16"/>
      <c r="AX239" s="16"/>
      <c r="AY239" s="16"/>
      <c r="AZ239" s="16"/>
      <c r="BA239" s="16"/>
      <c r="BB239" s="17">
        <v>44.223070935785799</v>
      </c>
      <c r="BC239" s="2"/>
    </row>
    <row r="240" spans="1:55" x14ac:dyDescent="0.35">
      <c r="A240" s="5">
        <v>2</v>
      </c>
      <c r="B240" s="7" t="s">
        <v>54</v>
      </c>
      <c r="C240" s="18">
        <v>42.3906669558746</v>
      </c>
      <c r="D240" s="19">
        <v>49.3333333333333</v>
      </c>
      <c r="E240" s="19">
        <v>50</v>
      </c>
      <c r="F240" s="19">
        <v>0</v>
      </c>
      <c r="G240" s="19">
        <v>34.6416425894611</v>
      </c>
      <c r="H240" s="19">
        <v>23.044124391191001</v>
      </c>
      <c r="I240" s="19">
        <v>0</v>
      </c>
      <c r="J240" s="19">
        <v>0</v>
      </c>
      <c r="K240" s="19">
        <v>44.338771109711402</v>
      </c>
      <c r="L240" s="19">
        <v>0</v>
      </c>
      <c r="M240" s="19">
        <v>0</v>
      </c>
      <c r="N240" s="19">
        <v>41.76</v>
      </c>
      <c r="O240" s="19">
        <v>0</v>
      </c>
      <c r="P240" s="19">
        <v>0</v>
      </c>
      <c r="Q240" s="19">
        <v>56.407335158348602</v>
      </c>
      <c r="R240" s="19">
        <v>0</v>
      </c>
      <c r="S240" s="19">
        <v>0</v>
      </c>
      <c r="T240" s="19">
        <v>0</v>
      </c>
      <c r="U240" s="19">
        <v>24</v>
      </c>
      <c r="V240" s="19">
        <v>0</v>
      </c>
      <c r="W240" s="19">
        <v>0</v>
      </c>
      <c r="X240" s="19">
        <v>45.117081016041503</v>
      </c>
      <c r="Y240" s="19">
        <v>40.027134027252202</v>
      </c>
      <c r="Z240" s="19">
        <v>44.588146915082802</v>
      </c>
      <c r="AA240" s="19">
        <v>12</v>
      </c>
      <c r="AB240" s="19">
        <v>0</v>
      </c>
      <c r="AC240" s="19">
        <v>35</v>
      </c>
      <c r="AD240" s="19">
        <v>48</v>
      </c>
      <c r="AE240" s="19">
        <v>45.464580359197797</v>
      </c>
      <c r="AF240" s="19">
        <v>0</v>
      </c>
      <c r="AG240" s="19">
        <v>23.840321632714399</v>
      </c>
      <c r="AH240" s="19">
        <v>53.966541331761697</v>
      </c>
      <c r="AI240" s="19">
        <v>0</v>
      </c>
      <c r="AJ240" s="19">
        <v>0</v>
      </c>
      <c r="AK240" s="19">
        <v>58.48</v>
      </c>
      <c r="AL240" s="19">
        <v>22.975836705111199</v>
      </c>
      <c r="AM240" s="19">
        <v>12</v>
      </c>
      <c r="AN240" s="19">
        <v>21.734265734265701</v>
      </c>
      <c r="AO240" s="19">
        <v>60</v>
      </c>
      <c r="AP240" s="19">
        <v>0</v>
      </c>
      <c r="AQ240" s="19">
        <v>0</v>
      </c>
      <c r="AR240" s="19">
        <v>0</v>
      </c>
      <c r="AS240" s="19">
        <v>0</v>
      </c>
      <c r="AT240" s="19">
        <v>0</v>
      </c>
      <c r="AU240" s="19">
        <v>44.553812987526896</v>
      </c>
      <c r="AV240" s="19">
        <v>0</v>
      </c>
      <c r="AW240" s="19">
        <v>0</v>
      </c>
      <c r="AX240" s="19">
        <v>0</v>
      </c>
      <c r="AY240" s="19">
        <v>0</v>
      </c>
      <c r="AZ240" s="19">
        <v>0</v>
      </c>
      <c r="BA240" s="19">
        <v>0</v>
      </c>
      <c r="BB240" s="20">
        <v>44.553812987526896</v>
      </c>
      <c r="BC240" s="2"/>
    </row>
    <row r="241" spans="1:55" x14ac:dyDescent="0.35">
      <c r="A241" s="5">
        <v>3</v>
      </c>
      <c r="B241" s="7" t="s">
        <v>55</v>
      </c>
      <c r="C241" s="18">
        <v>48</v>
      </c>
      <c r="D241" s="19"/>
      <c r="E241" s="19"/>
      <c r="F241" s="19"/>
      <c r="G241" s="19">
        <v>0</v>
      </c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>
        <v>48</v>
      </c>
      <c r="V241" s="19"/>
      <c r="W241" s="19"/>
      <c r="X241" s="19">
        <v>72.463992359121306</v>
      </c>
      <c r="Y241" s="19"/>
      <c r="Z241" s="19">
        <v>80</v>
      </c>
      <c r="AA241" s="19"/>
      <c r="AB241" s="19"/>
      <c r="AC241" s="19"/>
      <c r="AD241" s="19"/>
      <c r="AE241" s="19">
        <v>60</v>
      </c>
      <c r="AF241" s="19"/>
      <c r="AG241" s="19"/>
      <c r="AH241" s="19">
        <v>65</v>
      </c>
      <c r="AI241" s="19"/>
      <c r="AJ241" s="19"/>
      <c r="AK241" s="19">
        <v>60</v>
      </c>
      <c r="AL241" s="19">
        <v>0</v>
      </c>
      <c r="AM241" s="19"/>
      <c r="AN241" s="19"/>
      <c r="AO241" s="19"/>
      <c r="AP241" s="19">
        <v>0</v>
      </c>
      <c r="AQ241" s="19"/>
      <c r="AR241" s="19"/>
      <c r="AS241" s="19"/>
      <c r="AT241" s="19"/>
      <c r="AU241" s="19">
        <v>71.609427095129504</v>
      </c>
      <c r="AV241" s="19">
        <v>0</v>
      </c>
      <c r="AW241" s="19"/>
      <c r="AX241" s="19"/>
      <c r="AY241" s="19"/>
      <c r="AZ241" s="19"/>
      <c r="BA241" s="19"/>
      <c r="BB241" s="20">
        <v>71.609427095129504</v>
      </c>
      <c r="BC241" s="2"/>
    </row>
    <row r="242" spans="1:55" x14ac:dyDescent="0.35">
      <c r="A242" s="5">
        <v>4</v>
      </c>
      <c r="B242" s="7" t="s">
        <v>56</v>
      </c>
      <c r="C242" s="18">
        <v>0</v>
      </c>
      <c r="D242" s="19"/>
      <c r="E242" s="19"/>
      <c r="F242" s="19"/>
      <c r="G242" s="19">
        <v>0</v>
      </c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>
        <v>0</v>
      </c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>
        <v>0</v>
      </c>
      <c r="AM242" s="19"/>
      <c r="AN242" s="19"/>
      <c r="AO242" s="19"/>
      <c r="AP242" s="19">
        <v>0</v>
      </c>
      <c r="AQ242" s="19"/>
      <c r="AR242" s="19"/>
      <c r="AS242" s="19"/>
      <c r="AT242" s="19"/>
      <c r="AU242" s="19">
        <v>0</v>
      </c>
      <c r="AV242" s="19">
        <v>0</v>
      </c>
      <c r="AW242" s="19"/>
      <c r="AX242" s="19"/>
      <c r="AY242" s="19"/>
      <c r="AZ242" s="19"/>
      <c r="BA242" s="19"/>
      <c r="BB242" s="20">
        <v>0</v>
      </c>
      <c r="BC242" s="2"/>
    </row>
    <row r="243" spans="1:55" x14ac:dyDescent="0.35">
      <c r="A243" s="5">
        <v>5</v>
      </c>
      <c r="B243" s="7" t="s">
        <v>57</v>
      </c>
      <c r="C243" s="18">
        <v>0</v>
      </c>
      <c r="D243" s="19"/>
      <c r="E243" s="19"/>
      <c r="F243" s="19"/>
      <c r="G243" s="19">
        <v>0</v>
      </c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>
        <v>26</v>
      </c>
      <c r="Y243" s="19">
        <v>26</v>
      </c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>
        <v>0</v>
      </c>
      <c r="AM243" s="19"/>
      <c r="AN243" s="19"/>
      <c r="AO243" s="19"/>
      <c r="AP243" s="19">
        <v>0</v>
      </c>
      <c r="AQ243" s="19"/>
      <c r="AR243" s="19"/>
      <c r="AS243" s="19"/>
      <c r="AT243" s="19"/>
      <c r="AU243" s="19">
        <v>26</v>
      </c>
      <c r="AV243" s="19">
        <v>0</v>
      </c>
      <c r="AW243" s="19"/>
      <c r="AX243" s="19"/>
      <c r="AY243" s="19"/>
      <c r="AZ243" s="19"/>
      <c r="BA243" s="19"/>
      <c r="BB243" s="20">
        <v>26</v>
      </c>
      <c r="BC243" s="2"/>
    </row>
    <row r="244" spans="1:55" x14ac:dyDescent="0.35">
      <c r="A244" s="5">
        <v>6</v>
      </c>
      <c r="B244" s="7" t="s">
        <v>58</v>
      </c>
      <c r="C244" s="18">
        <v>49.163179481434902</v>
      </c>
      <c r="D244" s="19">
        <v>47.095118897931698</v>
      </c>
      <c r="E244" s="19"/>
      <c r="F244" s="19"/>
      <c r="G244" s="19">
        <v>0</v>
      </c>
      <c r="H244" s="19"/>
      <c r="I244" s="19"/>
      <c r="J244" s="19"/>
      <c r="K244" s="19"/>
      <c r="L244" s="19"/>
      <c r="M244" s="19"/>
      <c r="N244" s="19">
        <v>37</v>
      </c>
      <c r="O244" s="19"/>
      <c r="P244" s="19"/>
      <c r="Q244" s="19">
        <v>52.042240392659401</v>
      </c>
      <c r="R244" s="19"/>
      <c r="S244" s="19"/>
      <c r="T244" s="19"/>
      <c r="U244" s="19"/>
      <c r="V244" s="19"/>
      <c r="W244" s="19"/>
      <c r="X244" s="19">
        <v>39.522868286161597</v>
      </c>
      <c r="Y244" s="19">
        <v>28.649410032371598</v>
      </c>
      <c r="Z244" s="19">
        <v>38.738357072400703</v>
      </c>
      <c r="AA244" s="19"/>
      <c r="AB244" s="19"/>
      <c r="AC244" s="19"/>
      <c r="AD244" s="19"/>
      <c r="AE244" s="19">
        <v>42.4554232645986</v>
      </c>
      <c r="AF244" s="19"/>
      <c r="AG244" s="19"/>
      <c r="AH244" s="19">
        <v>67.212724249833798</v>
      </c>
      <c r="AI244" s="19"/>
      <c r="AJ244" s="19"/>
      <c r="AK244" s="19">
        <v>82.170663049888802</v>
      </c>
      <c r="AL244" s="19">
        <v>25.631675075287198</v>
      </c>
      <c r="AM244" s="19">
        <v>37</v>
      </c>
      <c r="AN244" s="19">
        <v>19.547425071807801</v>
      </c>
      <c r="AO244" s="19"/>
      <c r="AP244" s="19">
        <v>0</v>
      </c>
      <c r="AQ244" s="19"/>
      <c r="AR244" s="19"/>
      <c r="AS244" s="19"/>
      <c r="AT244" s="19"/>
      <c r="AU244" s="19">
        <v>39.103322962418297</v>
      </c>
      <c r="AV244" s="19">
        <v>0</v>
      </c>
      <c r="AW244" s="19"/>
      <c r="AX244" s="19"/>
      <c r="AY244" s="19"/>
      <c r="AZ244" s="19"/>
      <c r="BA244" s="19"/>
      <c r="BB244" s="20">
        <v>39.103322962418297</v>
      </c>
      <c r="BC244" s="2"/>
    </row>
    <row r="245" spans="1:55" x14ac:dyDescent="0.35">
      <c r="A245" s="5">
        <v>7</v>
      </c>
      <c r="B245" s="7" t="s">
        <v>59</v>
      </c>
      <c r="C245" s="18">
        <v>0</v>
      </c>
      <c r="D245" s="19"/>
      <c r="E245" s="19"/>
      <c r="F245" s="19"/>
      <c r="G245" s="19">
        <v>0</v>
      </c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>
        <v>0</v>
      </c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>
        <v>0</v>
      </c>
      <c r="AM245" s="19"/>
      <c r="AN245" s="19"/>
      <c r="AO245" s="19"/>
      <c r="AP245" s="19">
        <v>0</v>
      </c>
      <c r="AQ245" s="19"/>
      <c r="AR245" s="19"/>
      <c r="AS245" s="19"/>
      <c r="AT245" s="19"/>
      <c r="AU245" s="19">
        <v>0</v>
      </c>
      <c r="AV245" s="19">
        <v>0</v>
      </c>
      <c r="AW245" s="19"/>
      <c r="AX245" s="19"/>
      <c r="AY245" s="19"/>
      <c r="AZ245" s="19"/>
      <c r="BA245" s="19"/>
      <c r="BB245" s="20">
        <v>0</v>
      </c>
      <c r="BC245" s="2"/>
    </row>
    <row r="246" spans="1:55" x14ac:dyDescent="0.35">
      <c r="A246" s="5">
        <v>8</v>
      </c>
      <c r="B246" s="7" t="s">
        <v>60</v>
      </c>
      <c r="C246" s="18">
        <v>37.149921536831499</v>
      </c>
      <c r="D246" s="19">
        <v>28.089430894308901</v>
      </c>
      <c r="E246" s="19"/>
      <c r="F246" s="19"/>
      <c r="G246" s="19">
        <v>41.5656637055516</v>
      </c>
      <c r="H246" s="19">
        <v>40.487179487179503</v>
      </c>
      <c r="I246" s="19"/>
      <c r="J246" s="19"/>
      <c r="K246" s="19">
        <v>51</v>
      </c>
      <c r="L246" s="19"/>
      <c r="M246" s="19"/>
      <c r="N246" s="19">
        <v>37.65625</v>
      </c>
      <c r="O246" s="19"/>
      <c r="P246" s="19"/>
      <c r="Q246" s="19">
        <v>43.463157894736803</v>
      </c>
      <c r="R246" s="19">
        <v>48</v>
      </c>
      <c r="S246" s="19"/>
      <c r="T246" s="19"/>
      <c r="U246" s="19"/>
      <c r="V246" s="19"/>
      <c r="W246" s="19"/>
      <c r="X246" s="19">
        <v>41.826373691327497</v>
      </c>
      <c r="Y246" s="19">
        <v>41.863013698630098</v>
      </c>
      <c r="Z246" s="19">
        <v>41.4344023323615</v>
      </c>
      <c r="AA246" s="19">
        <v>36</v>
      </c>
      <c r="AB246" s="19">
        <v>60</v>
      </c>
      <c r="AC246" s="19">
        <v>49.2</v>
      </c>
      <c r="AD246" s="19">
        <v>50</v>
      </c>
      <c r="AE246" s="19">
        <v>46.195876288659797</v>
      </c>
      <c r="AF246" s="19">
        <v>32.090909090909101</v>
      </c>
      <c r="AG246" s="19">
        <v>42.857142857142897</v>
      </c>
      <c r="AH246" s="19">
        <v>49.6666666666667</v>
      </c>
      <c r="AI246" s="19"/>
      <c r="AJ246" s="19"/>
      <c r="AK246" s="19">
        <v>35.230769230769198</v>
      </c>
      <c r="AL246" s="19">
        <v>25.9153984183734</v>
      </c>
      <c r="AM246" s="19">
        <v>40.5</v>
      </c>
      <c r="AN246" s="19">
        <v>19.928571428571399</v>
      </c>
      <c r="AO246" s="19">
        <v>36.6666666666667</v>
      </c>
      <c r="AP246" s="19">
        <v>52.941176470588204</v>
      </c>
      <c r="AQ246" s="19"/>
      <c r="AR246" s="19">
        <v>52.941176470588204</v>
      </c>
      <c r="AS246" s="19"/>
      <c r="AT246" s="19"/>
      <c r="AU246" s="19">
        <v>41.253244741436802</v>
      </c>
      <c r="AV246" s="19">
        <v>0</v>
      </c>
      <c r="AW246" s="19"/>
      <c r="AX246" s="19"/>
      <c r="AY246" s="19"/>
      <c r="AZ246" s="19"/>
      <c r="BA246" s="19"/>
      <c r="BB246" s="20">
        <v>41.253244741436802</v>
      </c>
      <c r="BC246" s="2"/>
    </row>
    <row r="247" spans="1:55" x14ac:dyDescent="0.35">
      <c r="A247" s="5">
        <v>9</v>
      </c>
      <c r="B247" s="7" t="s">
        <v>61</v>
      </c>
      <c r="C247" s="18">
        <v>45.422563821542198</v>
      </c>
      <c r="D247" s="19">
        <v>51.229364387381899</v>
      </c>
      <c r="E247" s="19"/>
      <c r="F247" s="19"/>
      <c r="G247" s="19">
        <v>46.416439676167201</v>
      </c>
      <c r="H247" s="19">
        <v>45.508368685982497</v>
      </c>
      <c r="I247" s="19"/>
      <c r="J247" s="19"/>
      <c r="K247" s="19">
        <v>46.8311659770783</v>
      </c>
      <c r="L247" s="19"/>
      <c r="M247" s="19"/>
      <c r="N247" s="19">
        <v>44.160658066660197</v>
      </c>
      <c r="O247" s="19"/>
      <c r="P247" s="19"/>
      <c r="Q247" s="19">
        <v>40.0447567026998</v>
      </c>
      <c r="R247" s="19">
        <v>39.222017299342902</v>
      </c>
      <c r="S247" s="19"/>
      <c r="T247" s="19"/>
      <c r="U247" s="19">
        <v>44.4354464319862</v>
      </c>
      <c r="V247" s="19"/>
      <c r="W247" s="19"/>
      <c r="X247" s="19">
        <v>53.723442853064</v>
      </c>
      <c r="Y247" s="19">
        <v>49.372047463253899</v>
      </c>
      <c r="Z247" s="19">
        <v>54.421086680337602</v>
      </c>
      <c r="AA247" s="19">
        <v>41.154123051372302</v>
      </c>
      <c r="AB247" s="19">
        <v>12</v>
      </c>
      <c r="AC247" s="19">
        <v>63.654060825438499</v>
      </c>
      <c r="AD247" s="19">
        <v>60.872361291152799</v>
      </c>
      <c r="AE247" s="19">
        <v>48.134909015018302</v>
      </c>
      <c r="AF247" s="19">
        <v>60.5112449704705</v>
      </c>
      <c r="AG247" s="19">
        <v>48.106545945070401</v>
      </c>
      <c r="AH247" s="19">
        <v>58.801609650045499</v>
      </c>
      <c r="AI247" s="19"/>
      <c r="AJ247" s="19"/>
      <c r="AK247" s="19">
        <v>50.771846590818001</v>
      </c>
      <c r="AL247" s="19">
        <v>15.799365391234099</v>
      </c>
      <c r="AM247" s="19">
        <v>15.799365391234099</v>
      </c>
      <c r="AN247" s="19"/>
      <c r="AO247" s="19"/>
      <c r="AP247" s="19">
        <v>37.773390264481598</v>
      </c>
      <c r="AQ247" s="19">
        <v>12</v>
      </c>
      <c r="AR247" s="19">
        <v>37.846619400163497</v>
      </c>
      <c r="AS247" s="19"/>
      <c r="AT247" s="19">
        <v>42.657851479852503</v>
      </c>
      <c r="AU247" s="19">
        <v>49.485193889746597</v>
      </c>
      <c r="AV247" s="19">
        <v>0</v>
      </c>
      <c r="AW247" s="19"/>
      <c r="AX247" s="19"/>
      <c r="AY247" s="19"/>
      <c r="AZ247" s="19"/>
      <c r="BA247" s="19"/>
      <c r="BB247" s="20">
        <v>49.485193889746597</v>
      </c>
      <c r="BC247" s="2"/>
    </row>
    <row r="248" spans="1:55" x14ac:dyDescent="0.35">
      <c r="A248" s="5">
        <v>10</v>
      </c>
      <c r="B248" s="7" t="s">
        <v>62</v>
      </c>
      <c r="C248" s="18">
        <v>43.947001537656</v>
      </c>
      <c r="D248" s="19">
        <v>45.0421052631579</v>
      </c>
      <c r="E248" s="19"/>
      <c r="F248" s="19"/>
      <c r="G248" s="19">
        <v>47.728688454943502</v>
      </c>
      <c r="H248" s="19">
        <v>46.8333333333333</v>
      </c>
      <c r="I248" s="19"/>
      <c r="J248" s="19"/>
      <c r="K248" s="19">
        <v>60</v>
      </c>
      <c r="L248" s="19"/>
      <c r="M248" s="19"/>
      <c r="N248" s="19">
        <v>44.043478260869598</v>
      </c>
      <c r="O248" s="19"/>
      <c r="P248" s="19"/>
      <c r="Q248" s="19">
        <v>40.971428571428604</v>
      </c>
      <c r="R248" s="19">
        <v>48</v>
      </c>
      <c r="S248" s="19"/>
      <c r="T248" s="19"/>
      <c r="U248" s="19">
        <v>26.75</v>
      </c>
      <c r="V248" s="19"/>
      <c r="W248" s="19"/>
      <c r="X248" s="19">
        <v>47.039652425672998</v>
      </c>
      <c r="Y248" s="19">
        <v>59.75</v>
      </c>
      <c r="Z248" s="19">
        <v>51.5</v>
      </c>
      <c r="AA248" s="19">
        <v>54</v>
      </c>
      <c r="AB248" s="19"/>
      <c r="AC248" s="19">
        <v>12</v>
      </c>
      <c r="AD248" s="19"/>
      <c r="AE248" s="19">
        <v>46.75</v>
      </c>
      <c r="AF248" s="19"/>
      <c r="AG248" s="19">
        <v>60</v>
      </c>
      <c r="AH248" s="19"/>
      <c r="AI248" s="19"/>
      <c r="AJ248" s="19"/>
      <c r="AK248" s="19">
        <v>42.714285714285701</v>
      </c>
      <c r="AL248" s="19">
        <v>0</v>
      </c>
      <c r="AM248" s="19"/>
      <c r="AN248" s="19"/>
      <c r="AO248" s="19"/>
      <c r="AP248" s="19">
        <v>0</v>
      </c>
      <c r="AQ248" s="19"/>
      <c r="AR248" s="19"/>
      <c r="AS248" s="19"/>
      <c r="AT248" s="19"/>
      <c r="AU248" s="19">
        <v>44.397172362154201</v>
      </c>
      <c r="AV248" s="19">
        <v>0</v>
      </c>
      <c r="AW248" s="19"/>
      <c r="AX248" s="19"/>
      <c r="AY248" s="19"/>
      <c r="AZ248" s="19"/>
      <c r="BA248" s="19"/>
      <c r="BB248" s="20">
        <v>44.397172362154201</v>
      </c>
      <c r="BC248" s="2"/>
    </row>
    <row r="249" spans="1:55" x14ac:dyDescent="0.35">
      <c r="A249" s="5">
        <v>11</v>
      </c>
      <c r="B249" s="7" t="s">
        <v>63</v>
      </c>
      <c r="C249" s="18">
        <v>37</v>
      </c>
      <c r="D249" s="19">
        <v>37</v>
      </c>
      <c r="E249" s="19"/>
      <c r="F249" s="19"/>
      <c r="G249" s="19">
        <v>0</v>
      </c>
      <c r="H249" s="19">
        <v>0</v>
      </c>
      <c r="I249" s="19"/>
      <c r="J249" s="19"/>
      <c r="K249" s="19">
        <v>0</v>
      </c>
      <c r="L249" s="19"/>
      <c r="M249" s="19"/>
      <c r="N249" s="19">
        <v>0</v>
      </c>
      <c r="O249" s="19"/>
      <c r="P249" s="19"/>
      <c r="Q249" s="19">
        <v>0</v>
      </c>
      <c r="R249" s="19">
        <v>0</v>
      </c>
      <c r="S249" s="19"/>
      <c r="T249" s="19"/>
      <c r="U249" s="19">
        <v>0</v>
      </c>
      <c r="V249" s="19"/>
      <c r="W249" s="19"/>
      <c r="X249" s="19">
        <v>74.766705838489401</v>
      </c>
      <c r="Y249" s="19">
        <v>0</v>
      </c>
      <c r="Z249" s="19">
        <v>0</v>
      </c>
      <c r="AA249" s="19">
        <v>82.5555555555556</v>
      </c>
      <c r="AB249" s="19">
        <v>72</v>
      </c>
      <c r="AC249" s="19">
        <v>60</v>
      </c>
      <c r="AD249" s="19">
        <v>0</v>
      </c>
      <c r="AE249" s="19">
        <v>60</v>
      </c>
      <c r="AF249" s="19">
        <v>0</v>
      </c>
      <c r="AG249" s="19">
        <v>0</v>
      </c>
      <c r="AH249" s="19"/>
      <c r="AI249" s="19"/>
      <c r="AJ249" s="19"/>
      <c r="AK249" s="19">
        <v>60</v>
      </c>
      <c r="AL249" s="19">
        <v>0</v>
      </c>
      <c r="AM249" s="19">
        <v>0</v>
      </c>
      <c r="AN249" s="19">
        <v>0</v>
      </c>
      <c r="AO249" s="19">
        <v>0</v>
      </c>
      <c r="AP249" s="19">
        <v>0</v>
      </c>
      <c r="AQ249" s="19">
        <v>0</v>
      </c>
      <c r="AR249" s="19">
        <v>0</v>
      </c>
      <c r="AS249" s="19">
        <v>0</v>
      </c>
      <c r="AT249" s="19">
        <v>0</v>
      </c>
      <c r="AU249" s="19">
        <v>67.541048863241699</v>
      </c>
      <c r="AV249" s="19">
        <v>0</v>
      </c>
      <c r="AW249" s="19">
        <v>0</v>
      </c>
      <c r="AX249" s="19">
        <v>0</v>
      </c>
      <c r="AY249" s="19">
        <v>0</v>
      </c>
      <c r="AZ249" s="19">
        <v>0</v>
      </c>
      <c r="BA249" s="19">
        <v>0</v>
      </c>
      <c r="BB249" s="20">
        <v>67.541048863241699</v>
      </c>
      <c r="BC249" s="2"/>
    </row>
    <row r="250" spans="1:55" x14ac:dyDescent="0.35">
      <c r="A250" s="5">
        <v>12</v>
      </c>
      <c r="B250" s="7" t="s">
        <v>64</v>
      </c>
      <c r="C250" s="18">
        <v>0</v>
      </c>
      <c r="D250" s="19"/>
      <c r="E250" s="19"/>
      <c r="F250" s="19"/>
      <c r="G250" s="19">
        <v>0</v>
      </c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>
        <v>0</v>
      </c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>
        <v>0</v>
      </c>
      <c r="AM250" s="19"/>
      <c r="AN250" s="19"/>
      <c r="AO250" s="19"/>
      <c r="AP250" s="19">
        <v>0</v>
      </c>
      <c r="AQ250" s="19"/>
      <c r="AR250" s="19"/>
      <c r="AS250" s="19"/>
      <c r="AT250" s="19"/>
      <c r="AU250" s="19">
        <v>0</v>
      </c>
      <c r="AV250" s="19">
        <v>0</v>
      </c>
      <c r="AW250" s="19"/>
      <c r="AX250" s="19"/>
      <c r="AY250" s="19"/>
      <c r="AZ250" s="19"/>
      <c r="BA250" s="19"/>
      <c r="BB250" s="20">
        <v>0</v>
      </c>
      <c r="BC250" s="2"/>
    </row>
    <row r="251" spans="1:55" x14ac:dyDescent="0.35">
      <c r="A251" s="5">
        <v>13</v>
      </c>
      <c r="B251" s="7" t="s">
        <v>65</v>
      </c>
      <c r="C251" s="18">
        <v>0</v>
      </c>
      <c r="D251" s="19"/>
      <c r="E251" s="19"/>
      <c r="F251" s="19"/>
      <c r="G251" s="19">
        <v>0</v>
      </c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>
        <v>0</v>
      </c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>
        <v>0</v>
      </c>
      <c r="AM251" s="19"/>
      <c r="AN251" s="19"/>
      <c r="AO251" s="19"/>
      <c r="AP251" s="19">
        <v>0</v>
      </c>
      <c r="AQ251" s="19"/>
      <c r="AR251" s="19"/>
      <c r="AS251" s="19"/>
      <c r="AT251" s="19"/>
      <c r="AU251" s="19">
        <v>0</v>
      </c>
      <c r="AV251" s="19">
        <v>0</v>
      </c>
      <c r="AW251" s="19"/>
      <c r="AX251" s="19"/>
      <c r="AY251" s="19"/>
      <c r="AZ251" s="19"/>
      <c r="BA251" s="19"/>
      <c r="BB251" s="20">
        <v>0</v>
      </c>
      <c r="BC251" s="2"/>
    </row>
    <row r="252" spans="1:55" x14ac:dyDescent="0.35">
      <c r="A252" s="5">
        <v>14</v>
      </c>
      <c r="B252" s="7" t="s">
        <v>66</v>
      </c>
      <c r="C252" s="18">
        <v>49.319595431856797</v>
      </c>
      <c r="D252" s="19"/>
      <c r="E252" s="19"/>
      <c r="F252" s="19"/>
      <c r="G252" s="19">
        <v>57.262563512416598</v>
      </c>
      <c r="H252" s="19"/>
      <c r="I252" s="19"/>
      <c r="J252" s="19"/>
      <c r="K252" s="19">
        <v>57.262563512416598</v>
      </c>
      <c r="L252" s="19"/>
      <c r="M252" s="19"/>
      <c r="N252" s="19">
        <v>49.961192111023998</v>
      </c>
      <c r="O252" s="19"/>
      <c r="P252" s="19"/>
      <c r="Q252" s="19">
        <v>40.661826680601799</v>
      </c>
      <c r="R252" s="19">
        <v>73</v>
      </c>
      <c r="S252" s="19"/>
      <c r="T252" s="19"/>
      <c r="U252" s="19">
        <v>36</v>
      </c>
      <c r="V252" s="19"/>
      <c r="W252" s="19"/>
      <c r="X252" s="19">
        <v>70.705042613608896</v>
      </c>
      <c r="Y252" s="19">
        <v>58.963023480655202</v>
      </c>
      <c r="Z252" s="19">
        <v>69.426951667011707</v>
      </c>
      <c r="AA252" s="19">
        <v>27</v>
      </c>
      <c r="AB252" s="19">
        <v>81.190352910175093</v>
      </c>
      <c r="AC252" s="19">
        <v>52.055228096963397</v>
      </c>
      <c r="AD252" s="19">
        <v>69.979391475231793</v>
      </c>
      <c r="AE252" s="19">
        <v>72.590649649202305</v>
      </c>
      <c r="AF252" s="19">
        <v>73</v>
      </c>
      <c r="AG252" s="19">
        <v>44.068899870932199</v>
      </c>
      <c r="AH252" s="19"/>
      <c r="AI252" s="19"/>
      <c r="AJ252" s="19"/>
      <c r="AK252" s="19">
        <v>67.927247477321401</v>
      </c>
      <c r="AL252" s="19">
        <v>43.122447794717402</v>
      </c>
      <c r="AM252" s="19">
        <v>43.122447794717402</v>
      </c>
      <c r="AN252" s="19"/>
      <c r="AO252" s="19"/>
      <c r="AP252" s="19">
        <v>51.796216927728999</v>
      </c>
      <c r="AQ252" s="19">
        <v>59</v>
      </c>
      <c r="AR252" s="19">
        <v>51.285090998014901</v>
      </c>
      <c r="AS252" s="19"/>
      <c r="AT252" s="19">
        <v>64.22386007819</v>
      </c>
      <c r="AU252" s="19">
        <v>66.307096090125</v>
      </c>
      <c r="AV252" s="19">
        <v>0</v>
      </c>
      <c r="AW252" s="19"/>
      <c r="AX252" s="19"/>
      <c r="AY252" s="19"/>
      <c r="AZ252" s="19"/>
      <c r="BA252" s="19"/>
      <c r="BB252" s="20">
        <v>66.307096090125</v>
      </c>
      <c r="BC252" s="2"/>
    </row>
    <row r="253" spans="1:55" x14ac:dyDescent="0.35">
      <c r="A253" s="5">
        <v>15</v>
      </c>
      <c r="B253" s="7" t="s">
        <v>67</v>
      </c>
      <c r="C253" s="18">
        <v>31.173213892356301</v>
      </c>
      <c r="D253" s="19">
        <v>6</v>
      </c>
      <c r="E253" s="19"/>
      <c r="F253" s="19"/>
      <c r="G253" s="19">
        <v>33</v>
      </c>
      <c r="H253" s="19">
        <v>33</v>
      </c>
      <c r="I253" s="19"/>
      <c r="J253" s="19"/>
      <c r="K253" s="19"/>
      <c r="L253" s="19"/>
      <c r="M253" s="19"/>
      <c r="N253" s="19"/>
      <c r="O253" s="19"/>
      <c r="P253" s="19"/>
      <c r="Q253" s="19">
        <v>51</v>
      </c>
      <c r="R253" s="19"/>
      <c r="S253" s="19"/>
      <c r="T253" s="19"/>
      <c r="U253" s="19">
        <v>12</v>
      </c>
      <c r="V253" s="19"/>
      <c r="W253" s="19"/>
      <c r="X253" s="19">
        <v>60.62308636393</v>
      </c>
      <c r="Y253" s="19">
        <v>84</v>
      </c>
      <c r="Z253" s="19">
        <v>61</v>
      </c>
      <c r="AA253" s="19"/>
      <c r="AB253" s="19"/>
      <c r="AC253" s="19">
        <v>60</v>
      </c>
      <c r="AD253" s="19"/>
      <c r="AE253" s="19">
        <v>60</v>
      </c>
      <c r="AF253" s="19"/>
      <c r="AG253" s="19">
        <v>84</v>
      </c>
      <c r="AH253" s="19"/>
      <c r="AI253" s="19"/>
      <c r="AJ253" s="19"/>
      <c r="AK253" s="19">
        <v>57</v>
      </c>
      <c r="AL253" s="19">
        <v>0</v>
      </c>
      <c r="AM253" s="19"/>
      <c r="AN253" s="19"/>
      <c r="AO253" s="19"/>
      <c r="AP253" s="19">
        <v>0</v>
      </c>
      <c r="AQ253" s="19"/>
      <c r="AR253" s="19"/>
      <c r="AS253" s="19"/>
      <c r="AT253" s="19"/>
      <c r="AU253" s="19">
        <v>46.8403436426117</v>
      </c>
      <c r="AV253" s="19">
        <v>0</v>
      </c>
      <c r="AW253" s="19"/>
      <c r="AX253" s="19"/>
      <c r="AY253" s="19"/>
      <c r="AZ253" s="19"/>
      <c r="BA253" s="19"/>
      <c r="BB253" s="20">
        <v>46.8403436426117</v>
      </c>
      <c r="BC253" s="2"/>
    </row>
    <row r="254" spans="1:55" x14ac:dyDescent="0.35">
      <c r="A254" s="5">
        <v>16</v>
      </c>
      <c r="B254" s="7" t="s">
        <v>68</v>
      </c>
      <c r="C254" s="18">
        <v>47.040437093382003</v>
      </c>
      <c r="D254" s="19">
        <v>25.7969615335379</v>
      </c>
      <c r="E254" s="19"/>
      <c r="F254" s="19"/>
      <c r="G254" s="19">
        <v>36.092677908626698</v>
      </c>
      <c r="H254" s="19">
        <v>33.2664097869919</v>
      </c>
      <c r="I254" s="19"/>
      <c r="J254" s="19"/>
      <c r="K254" s="19">
        <v>38.999234047402403</v>
      </c>
      <c r="L254" s="19"/>
      <c r="M254" s="19"/>
      <c r="N254" s="19">
        <v>60.932521824498501</v>
      </c>
      <c r="O254" s="19"/>
      <c r="P254" s="19"/>
      <c r="Q254" s="19">
        <v>47.273060908061602</v>
      </c>
      <c r="R254" s="19">
        <v>0</v>
      </c>
      <c r="S254" s="19"/>
      <c r="T254" s="19"/>
      <c r="U254" s="19">
        <v>40.6935064347592</v>
      </c>
      <c r="V254" s="19"/>
      <c r="W254" s="19"/>
      <c r="X254" s="19">
        <v>64.706758072940801</v>
      </c>
      <c r="Y254" s="19">
        <v>54.339849509112902</v>
      </c>
      <c r="Z254" s="19">
        <v>71.585942346097497</v>
      </c>
      <c r="AA254" s="19">
        <v>71.122970018414605</v>
      </c>
      <c r="AB254" s="19">
        <v>61.017185242263203</v>
      </c>
      <c r="AC254" s="19">
        <v>64.604710456860104</v>
      </c>
      <c r="AD254" s="19">
        <v>71.810240811196394</v>
      </c>
      <c r="AE254" s="19">
        <v>53.167831613789801</v>
      </c>
      <c r="AF254" s="19">
        <v>0</v>
      </c>
      <c r="AG254" s="19">
        <v>59</v>
      </c>
      <c r="AH254" s="19">
        <v>53.139876269051598</v>
      </c>
      <c r="AI254" s="19">
        <v>0</v>
      </c>
      <c r="AJ254" s="19">
        <v>0</v>
      </c>
      <c r="AK254" s="19">
        <v>61.162145543231503</v>
      </c>
      <c r="AL254" s="19">
        <v>35.648817126641298</v>
      </c>
      <c r="AM254" s="19">
        <v>35.644411497143999</v>
      </c>
      <c r="AN254" s="19">
        <v>36</v>
      </c>
      <c r="AO254" s="19">
        <v>0</v>
      </c>
      <c r="AP254" s="19">
        <v>72</v>
      </c>
      <c r="AQ254" s="19">
        <v>0</v>
      </c>
      <c r="AR254" s="19">
        <v>72</v>
      </c>
      <c r="AS254" s="19">
        <v>0</v>
      </c>
      <c r="AT254" s="19">
        <v>0</v>
      </c>
      <c r="AU254" s="19">
        <v>58.696515685607899</v>
      </c>
      <c r="AV254" s="19">
        <v>56.158904264534598</v>
      </c>
      <c r="AW254" s="19">
        <v>36</v>
      </c>
      <c r="AX254" s="19">
        <v>57.735414333182099</v>
      </c>
      <c r="AY254" s="19">
        <v>0</v>
      </c>
      <c r="AZ254" s="19">
        <v>0</v>
      </c>
      <c r="BA254" s="19">
        <v>0</v>
      </c>
      <c r="BB254" s="20">
        <v>58.6793526067081</v>
      </c>
      <c r="BC254" s="2"/>
    </row>
    <row r="255" spans="1:55" x14ac:dyDescent="0.35">
      <c r="A255" s="5">
        <v>17</v>
      </c>
      <c r="B255" s="7" t="s">
        <v>69</v>
      </c>
      <c r="C255" s="18">
        <v>49.661836141992502</v>
      </c>
      <c r="D255" s="19">
        <v>30.227903489920401</v>
      </c>
      <c r="E255" s="19"/>
      <c r="F255" s="19"/>
      <c r="G255" s="19">
        <v>158.01160345701001</v>
      </c>
      <c r="H255" s="19">
        <v>46.259082679183898</v>
      </c>
      <c r="I255" s="19"/>
      <c r="J255" s="19"/>
      <c r="K255" s="19">
        <v>261.99579899999998</v>
      </c>
      <c r="L255" s="19"/>
      <c r="M255" s="19"/>
      <c r="N255" s="19">
        <v>47.1745053861437</v>
      </c>
      <c r="O255" s="19"/>
      <c r="P255" s="19"/>
      <c r="Q255" s="19">
        <v>41.906572192570998</v>
      </c>
      <c r="R255" s="19">
        <v>78.148525931721196</v>
      </c>
      <c r="S255" s="19"/>
      <c r="T255" s="19"/>
      <c r="U255" s="19">
        <v>32.0750476520166</v>
      </c>
      <c r="V255" s="19"/>
      <c r="W255" s="19"/>
      <c r="X255" s="19">
        <v>72.316952336171298</v>
      </c>
      <c r="Y255" s="19">
        <v>53.717860760275897</v>
      </c>
      <c r="Z255" s="19">
        <v>79.779908458971406</v>
      </c>
      <c r="AA255" s="19">
        <v>59</v>
      </c>
      <c r="AB255" s="19">
        <v>54.904548347144001</v>
      </c>
      <c r="AC255" s="19">
        <v>57.409500155394902</v>
      </c>
      <c r="AD255" s="19">
        <v>70.470587430418206</v>
      </c>
      <c r="AE255" s="19">
        <v>61.026201869574699</v>
      </c>
      <c r="AF255" s="19"/>
      <c r="AG255" s="19">
        <v>55.166225482523302</v>
      </c>
      <c r="AH255" s="19">
        <v>83.258434896463598</v>
      </c>
      <c r="AI255" s="19"/>
      <c r="AJ255" s="19"/>
      <c r="AK255" s="19">
        <v>63.876755642806998</v>
      </c>
      <c r="AL255" s="19">
        <v>55.527074524637797</v>
      </c>
      <c r="AM255" s="19">
        <v>43.169969196250399</v>
      </c>
      <c r="AN255" s="19">
        <v>56.367149020369403</v>
      </c>
      <c r="AO255" s="19">
        <v>24</v>
      </c>
      <c r="AP255" s="19">
        <v>36</v>
      </c>
      <c r="AQ255" s="19"/>
      <c r="AR255" s="19">
        <v>36</v>
      </c>
      <c r="AS255" s="19"/>
      <c r="AT255" s="19"/>
      <c r="AU255" s="19">
        <v>62.162130383145602</v>
      </c>
      <c r="AV255" s="19">
        <v>0</v>
      </c>
      <c r="AW255" s="19"/>
      <c r="AX255" s="19"/>
      <c r="AY255" s="19"/>
      <c r="AZ255" s="19"/>
      <c r="BA255" s="19"/>
      <c r="BB255" s="20">
        <v>62.162130383145602</v>
      </c>
      <c r="BC255" s="2"/>
    </row>
    <row r="256" spans="1:55" x14ac:dyDescent="0.35">
      <c r="A256" s="5">
        <v>18</v>
      </c>
      <c r="B256" s="7" t="s">
        <v>70</v>
      </c>
      <c r="C256" s="18">
        <v>49.520217784890498</v>
      </c>
      <c r="D256" s="19">
        <v>51</v>
      </c>
      <c r="E256" s="19"/>
      <c r="F256" s="19"/>
      <c r="G256" s="19">
        <v>25.3</v>
      </c>
      <c r="H256" s="19">
        <v>25.3</v>
      </c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>
        <v>37</v>
      </c>
      <c r="V256" s="19"/>
      <c r="W256" s="19"/>
      <c r="X256" s="19">
        <v>0</v>
      </c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>
        <v>0</v>
      </c>
      <c r="AM256" s="19"/>
      <c r="AN256" s="19"/>
      <c r="AO256" s="19"/>
      <c r="AP256" s="19">
        <v>0</v>
      </c>
      <c r="AQ256" s="19"/>
      <c r="AR256" s="19"/>
      <c r="AS256" s="19"/>
      <c r="AT256" s="19"/>
      <c r="AU256" s="19">
        <v>49.520217784890498</v>
      </c>
      <c r="AV256" s="19">
        <v>0</v>
      </c>
      <c r="AW256" s="19"/>
      <c r="AX256" s="19"/>
      <c r="AY256" s="19"/>
      <c r="AZ256" s="19"/>
      <c r="BA256" s="19"/>
      <c r="BB256" s="20">
        <v>49.520217784890498</v>
      </c>
      <c r="BC256" s="2"/>
    </row>
    <row r="257" spans="1:141" x14ac:dyDescent="0.35">
      <c r="A257" s="5">
        <v>19</v>
      </c>
      <c r="B257" s="7" t="s">
        <v>71</v>
      </c>
      <c r="C257" s="18">
        <v>49.018138393427598</v>
      </c>
      <c r="D257" s="19">
        <v>52.213999999999999</v>
      </c>
      <c r="E257" s="19">
        <v>64.105000000000004</v>
      </c>
      <c r="F257" s="19">
        <v>50.957999999999998</v>
      </c>
      <c r="G257" s="19">
        <v>44.982923342500399</v>
      </c>
      <c r="H257" s="19">
        <v>41.128999999999998</v>
      </c>
      <c r="I257" s="19">
        <v>0</v>
      </c>
      <c r="J257" s="19">
        <v>0</v>
      </c>
      <c r="K257" s="19">
        <v>48.393999999999998</v>
      </c>
      <c r="L257" s="19">
        <v>0</v>
      </c>
      <c r="M257" s="19">
        <v>0</v>
      </c>
      <c r="N257" s="19">
        <v>44.277999999999999</v>
      </c>
      <c r="O257" s="19">
        <v>0</v>
      </c>
      <c r="P257" s="19">
        <v>0</v>
      </c>
      <c r="Q257" s="19">
        <v>46.161000000000001</v>
      </c>
      <c r="R257" s="19">
        <v>27.625</v>
      </c>
      <c r="S257" s="19">
        <v>0</v>
      </c>
      <c r="T257" s="19">
        <v>0</v>
      </c>
      <c r="U257" s="19">
        <v>34.820999999999998</v>
      </c>
      <c r="V257" s="19">
        <v>11</v>
      </c>
      <c r="W257" s="19">
        <v>0</v>
      </c>
      <c r="X257" s="19">
        <v>49.048006458463902</v>
      </c>
      <c r="Y257" s="19">
        <v>42.177999999999997</v>
      </c>
      <c r="Z257" s="19">
        <v>48.101999999999997</v>
      </c>
      <c r="AA257" s="19">
        <v>45.25</v>
      </c>
      <c r="AB257" s="19">
        <v>60.154000000000003</v>
      </c>
      <c r="AC257" s="19">
        <v>54.682000000000002</v>
      </c>
      <c r="AD257" s="19">
        <v>47.6</v>
      </c>
      <c r="AE257" s="19">
        <v>45.137</v>
      </c>
      <c r="AF257" s="19">
        <v>31.167000000000002</v>
      </c>
      <c r="AG257" s="19">
        <v>32.25</v>
      </c>
      <c r="AH257" s="19">
        <v>64.995999999999995</v>
      </c>
      <c r="AI257" s="19">
        <v>0</v>
      </c>
      <c r="AJ257" s="19">
        <v>0</v>
      </c>
      <c r="AK257" s="19">
        <v>43.173999999999999</v>
      </c>
      <c r="AL257" s="19">
        <v>27</v>
      </c>
      <c r="AM257" s="19">
        <v>27</v>
      </c>
      <c r="AN257" s="19">
        <v>0</v>
      </c>
      <c r="AO257" s="19">
        <v>0</v>
      </c>
      <c r="AP257" s="19">
        <v>25.748305656888899</v>
      </c>
      <c r="AQ257" s="19">
        <v>23</v>
      </c>
      <c r="AR257" s="19">
        <v>44.167000000000002</v>
      </c>
      <c r="AS257" s="19">
        <v>0</v>
      </c>
      <c r="AT257" s="19">
        <v>47</v>
      </c>
      <c r="AU257" s="19">
        <v>48.499360279544</v>
      </c>
      <c r="AV257" s="19">
        <v>61.526000000000003</v>
      </c>
      <c r="AW257" s="19">
        <v>0</v>
      </c>
      <c r="AX257" s="19">
        <v>0</v>
      </c>
      <c r="AY257" s="19">
        <v>0</v>
      </c>
      <c r="AZ257" s="19">
        <v>0</v>
      </c>
      <c r="BA257" s="19">
        <v>61.526000000000003</v>
      </c>
      <c r="BB257" s="20">
        <v>48.610336762684199</v>
      </c>
      <c r="BC257" s="2"/>
    </row>
    <row r="258" spans="1:141" x14ac:dyDescent="0.35">
      <c r="A258" s="5">
        <v>20</v>
      </c>
      <c r="B258" s="7" t="s">
        <v>72</v>
      </c>
      <c r="C258" s="18">
        <v>49.691868000398799</v>
      </c>
      <c r="D258" s="19">
        <v>12</v>
      </c>
      <c r="E258" s="19"/>
      <c r="F258" s="19"/>
      <c r="G258" s="19">
        <v>0</v>
      </c>
      <c r="H258" s="19"/>
      <c r="I258" s="19"/>
      <c r="J258" s="19"/>
      <c r="K258" s="19"/>
      <c r="L258" s="19"/>
      <c r="M258" s="19"/>
      <c r="N258" s="19">
        <v>50</v>
      </c>
      <c r="O258" s="19"/>
      <c r="P258" s="19"/>
      <c r="Q258" s="19">
        <v>51</v>
      </c>
      <c r="R258" s="19"/>
      <c r="S258" s="19"/>
      <c r="T258" s="19"/>
      <c r="U258" s="19"/>
      <c r="V258" s="19"/>
      <c r="W258" s="19"/>
      <c r="X258" s="19">
        <v>0</v>
      </c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>
        <v>0</v>
      </c>
      <c r="AM258" s="19"/>
      <c r="AN258" s="19"/>
      <c r="AO258" s="19"/>
      <c r="AP258" s="19">
        <v>0</v>
      </c>
      <c r="AQ258" s="19"/>
      <c r="AR258" s="19"/>
      <c r="AS258" s="19"/>
      <c r="AT258" s="19"/>
      <c r="AU258" s="19">
        <v>49.691868000398799</v>
      </c>
      <c r="AV258" s="19">
        <v>0</v>
      </c>
      <c r="AW258" s="19"/>
      <c r="AX258" s="19"/>
      <c r="AY258" s="19"/>
      <c r="AZ258" s="19"/>
      <c r="BA258" s="19"/>
      <c r="BB258" s="20">
        <v>49.691868000398799</v>
      </c>
      <c r="BC258" s="2"/>
    </row>
    <row r="259" spans="1:141" x14ac:dyDescent="0.35">
      <c r="A259" s="5">
        <v>21</v>
      </c>
      <c r="B259" s="7" t="s">
        <v>73</v>
      </c>
      <c r="C259" s="18">
        <v>35.583580902307403</v>
      </c>
      <c r="D259" s="19"/>
      <c r="E259" s="19"/>
      <c r="F259" s="19"/>
      <c r="G259" s="19">
        <v>0</v>
      </c>
      <c r="H259" s="19"/>
      <c r="I259" s="19"/>
      <c r="J259" s="19"/>
      <c r="K259" s="19"/>
      <c r="L259" s="19"/>
      <c r="M259" s="19"/>
      <c r="N259" s="19">
        <v>31</v>
      </c>
      <c r="O259" s="19"/>
      <c r="P259" s="19"/>
      <c r="Q259" s="19">
        <v>41.8888888888889</v>
      </c>
      <c r="R259" s="19"/>
      <c r="S259" s="19"/>
      <c r="T259" s="19"/>
      <c r="U259" s="19"/>
      <c r="V259" s="19"/>
      <c r="W259" s="19"/>
      <c r="X259" s="19">
        <v>48.591709665152898</v>
      </c>
      <c r="Y259" s="19">
        <v>37.1666666666667</v>
      </c>
      <c r="Z259" s="19">
        <v>52.121212121212103</v>
      </c>
      <c r="AA259" s="19"/>
      <c r="AB259" s="19"/>
      <c r="AC259" s="19"/>
      <c r="AD259" s="19"/>
      <c r="AE259" s="19">
        <v>60</v>
      </c>
      <c r="AF259" s="19"/>
      <c r="AG259" s="19">
        <v>46.3333333333333</v>
      </c>
      <c r="AH259" s="19">
        <v>36</v>
      </c>
      <c r="AI259" s="19"/>
      <c r="AJ259" s="19"/>
      <c r="AK259" s="19">
        <v>46</v>
      </c>
      <c r="AL259" s="19">
        <v>36.461707858711698</v>
      </c>
      <c r="AM259" s="19">
        <v>38.565217391304401</v>
      </c>
      <c r="AN259" s="19">
        <v>21</v>
      </c>
      <c r="AO259" s="19"/>
      <c r="AP259" s="19">
        <v>0</v>
      </c>
      <c r="AQ259" s="19"/>
      <c r="AR259" s="19"/>
      <c r="AS259" s="19"/>
      <c r="AT259" s="19"/>
      <c r="AU259" s="19">
        <v>42.572407423511798</v>
      </c>
      <c r="AV259" s="19">
        <v>0</v>
      </c>
      <c r="AW259" s="19"/>
      <c r="AX259" s="19"/>
      <c r="AY259" s="19"/>
      <c r="AZ259" s="19"/>
      <c r="BA259" s="19"/>
      <c r="BB259" s="20">
        <v>42.572407423511798</v>
      </c>
      <c r="BC259" s="2"/>
    </row>
    <row r="260" spans="1:141" x14ac:dyDescent="0.35">
      <c r="A260" s="5">
        <v>22</v>
      </c>
      <c r="B260" s="7" t="s">
        <v>74</v>
      </c>
      <c r="C260" s="18">
        <v>30.131119665045901</v>
      </c>
      <c r="D260" s="19">
        <v>55.07</v>
      </c>
      <c r="E260" s="19"/>
      <c r="F260" s="19">
        <v>59.93</v>
      </c>
      <c r="G260" s="19">
        <v>14.84</v>
      </c>
      <c r="H260" s="19">
        <v>14.84</v>
      </c>
      <c r="I260" s="19"/>
      <c r="J260" s="19"/>
      <c r="K260" s="19"/>
      <c r="L260" s="19"/>
      <c r="M260" s="19"/>
      <c r="N260" s="19"/>
      <c r="O260" s="19"/>
      <c r="P260" s="19"/>
      <c r="Q260" s="19">
        <v>75.599999999999994</v>
      </c>
      <c r="R260" s="19"/>
      <c r="S260" s="19"/>
      <c r="T260" s="19"/>
      <c r="U260" s="19"/>
      <c r="V260" s="19"/>
      <c r="W260" s="19"/>
      <c r="X260" s="19">
        <v>63.461548753294103</v>
      </c>
      <c r="Y260" s="19">
        <v>39.9</v>
      </c>
      <c r="Z260" s="19">
        <v>61.97</v>
      </c>
      <c r="AA260" s="19"/>
      <c r="AB260" s="19"/>
      <c r="AC260" s="19"/>
      <c r="AD260" s="19"/>
      <c r="AE260" s="19">
        <v>53.43</v>
      </c>
      <c r="AF260" s="19"/>
      <c r="AG260" s="19"/>
      <c r="AH260" s="19">
        <v>63.62</v>
      </c>
      <c r="AI260" s="19"/>
      <c r="AJ260" s="19"/>
      <c r="AK260" s="19">
        <v>86.19</v>
      </c>
      <c r="AL260" s="19">
        <v>24.37</v>
      </c>
      <c r="AM260" s="19"/>
      <c r="AN260" s="19">
        <v>24.37</v>
      </c>
      <c r="AO260" s="19"/>
      <c r="AP260" s="19">
        <v>0</v>
      </c>
      <c r="AQ260" s="19"/>
      <c r="AR260" s="19"/>
      <c r="AS260" s="19"/>
      <c r="AT260" s="19"/>
      <c r="AU260" s="19">
        <v>55.740879576258003</v>
      </c>
      <c r="AV260" s="19">
        <v>0</v>
      </c>
      <c r="AW260" s="19"/>
      <c r="AX260" s="19"/>
      <c r="AY260" s="19"/>
      <c r="AZ260" s="19"/>
      <c r="BA260" s="19"/>
      <c r="BB260" s="20">
        <v>55.740879576258003</v>
      </c>
      <c r="BC260" s="2"/>
    </row>
    <row r="261" spans="1:141" ht="15" thickBot="1" x14ac:dyDescent="0.4">
      <c r="A261" s="6">
        <v>23</v>
      </c>
      <c r="B261" s="8" t="s">
        <v>75</v>
      </c>
      <c r="C261" s="21">
        <v>0</v>
      </c>
      <c r="D261" s="22"/>
      <c r="E261" s="22"/>
      <c r="F261" s="22"/>
      <c r="G261" s="22">
        <v>0</v>
      </c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>
        <v>0</v>
      </c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>
        <v>0</v>
      </c>
      <c r="AM261" s="22"/>
      <c r="AN261" s="22"/>
      <c r="AO261" s="22"/>
      <c r="AP261" s="22">
        <v>0</v>
      </c>
      <c r="AQ261" s="22"/>
      <c r="AR261" s="22"/>
      <c r="AS261" s="22"/>
      <c r="AT261" s="22"/>
      <c r="AU261" s="22">
        <v>0</v>
      </c>
      <c r="AV261" s="22">
        <v>0</v>
      </c>
      <c r="AW261" s="22"/>
      <c r="AX261" s="22"/>
      <c r="AY261" s="22"/>
      <c r="AZ261" s="22"/>
      <c r="BA261" s="22"/>
      <c r="BB261" s="23">
        <v>0</v>
      </c>
      <c r="BC261" s="2"/>
    </row>
    <row r="262" spans="1:141" ht="15" thickTop="1" x14ac:dyDescent="0.3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</row>
    <row r="264" spans="1:141" x14ac:dyDescent="0.35">
      <c r="A264" s="1" t="s">
        <v>115</v>
      </c>
    </row>
    <row r="265" spans="1:141" x14ac:dyDescent="0.35">
      <c r="A265" s="3"/>
      <c r="B265" s="3"/>
      <c r="C265" s="1" t="s">
        <v>145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</row>
    <row r="266" spans="1:141" ht="15" thickBot="1" x14ac:dyDescent="0.4">
      <c r="A266" s="88"/>
      <c r="B266" s="88"/>
      <c r="C266" s="88"/>
      <c r="D266" s="88"/>
      <c r="E266" s="88"/>
      <c r="F266" s="88"/>
      <c r="G266" s="88"/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8"/>
      <c r="S266" s="88"/>
      <c r="T266" s="88"/>
      <c r="U266" s="88"/>
      <c r="V266" s="88"/>
      <c r="W266" s="88"/>
      <c r="X266" s="88"/>
      <c r="Y266" s="88"/>
      <c r="Z266" s="88"/>
      <c r="AA266" s="88"/>
      <c r="AB266" s="88"/>
      <c r="AC266" s="88"/>
      <c r="AD266" s="88"/>
      <c r="AE266" s="88"/>
      <c r="AF266" s="88"/>
      <c r="AG266" s="88"/>
      <c r="AH266" s="88"/>
      <c r="AI266" s="88"/>
      <c r="AJ266" s="88"/>
      <c r="AK266" s="88"/>
      <c r="AL266" s="88"/>
      <c r="AM266" s="88"/>
      <c r="AN266" s="88"/>
      <c r="AO266" s="88"/>
      <c r="AP266" s="88"/>
      <c r="AQ266" s="88"/>
      <c r="AR266" s="88"/>
      <c r="AS266" s="88"/>
      <c r="AT266" s="88"/>
      <c r="AU266" s="88"/>
      <c r="AV266" s="88"/>
      <c r="AW266" s="88"/>
      <c r="AX266" s="88"/>
      <c r="AY266" s="88"/>
      <c r="AZ266" s="88"/>
      <c r="BA266" s="88"/>
      <c r="BB266" s="88"/>
      <c r="BC266" s="88"/>
      <c r="BD266" s="88"/>
      <c r="BE266" s="88"/>
      <c r="BF266" s="88"/>
      <c r="BG266" s="88"/>
      <c r="BH266" s="88"/>
      <c r="BI266" s="88"/>
      <c r="BJ266" s="88"/>
      <c r="BK266" s="88"/>
      <c r="BL266" s="88"/>
      <c r="BM266" s="88"/>
      <c r="BN266" s="88"/>
      <c r="BO266" s="88"/>
      <c r="BP266" s="88"/>
      <c r="BQ266" s="88"/>
      <c r="BR266" s="88"/>
      <c r="BS266" s="88"/>
      <c r="BT266" s="88"/>
      <c r="BU266" s="88"/>
      <c r="BV266" s="88"/>
      <c r="BW266" s="88"/>
      <c r="BX266" s="88"/>
      <c r="BY266" s="88"/>
      <c r="BZ266" s="88"/>
      <c r="CA266" s="88"/>
      <c r="CB266" s="88"/>
      <c r="CC266" s="88"/>
      <c r="CD266" s="88"/>
      <c r="CE266" s="88"/>
      <c r="CF266" s="88"/>
      <c r="CG266" s="88"/>
      <c r="CH266" s="88"/>
      <c r="CI266" s="88"/>
      <c r="CJ266" s="88"/>
      <c r="CK266" s="88"/>
      <c r="CL266" s="88"/>
      <c r="CM266" s="88"/>
      <c r="CN266" s="88"/>
      <c r="CO266" s="88"/>
      <c r="CP266" s="88"/>
      <c r="CQ266" s="88"/>
      <c r="CR266" s="88"/>
      <c r="CS266" s="88"/>
      <c r="CT266" s="88"/>
      <c r="CU266" s="88"/>
      <c r="CV266" s="88"/>
      <c r="CW266" s="88"/>
      <c r="CX266" s="88"/>
      <c r="CY266" s="88"/>
      <c r="CZ266" s="88"/>
      <c r="DA266" s="88"/>
      <c r="DB266" s="88"/>
      <c r="DC266" s="88"/>
      <c r="DD266" s="88"/>
      <c r="DE266" s="88"/>
      <c r="DF266" s="88"/>
      <c r="DG266" s="88"/>
      <c r="DH266" s="88"/>
      <c r="DI266" s="88"/>
      <c r="DJ266" s="88"/>
      <c r="DK266" s="88"/>
      <c r="DL266" s="88"/>
      <c r="DM266" s="88"/>
      <c r="DN266" s="88"/>
      <c r="DO266" s="88"/>
      <c r="DP266" s="88"/>
      <c r="DQ266" s="88"/>
      <c r="DR266" s="88"/>
      <c r="DS266" s="88"/>
      <c r="DT266" s="88"/>
      <c r="DU266" s="88"/>
      <c r="DV266" s="88"/>
      <c r="DW266" s="88"/>
      <c r="DX266" s="88"/>
      <c r="DY266" s="88"/>
      <c r="DZ266" s="88"/>
      <c r="EA266" s="88"/>
      <c r="EB266" s="88"/>
      <c r="EC266" s="88"/>
      <c r="ED266" s="88"/>
      <c r="EE266" s="88"/>
      <c r="EF266" s="88"/>
      <c r="EG266" s="88"/>
      <c r="EH266" s="88"/>
      <c r="EI266" s="88"/>
      <c r="EJ266" s="88"/>
      <c r="EK266" s="2"/>
    </row>
    <row r="267" spans="1:141" ht="15" thickTop="1" x14ac:dyDescent="0.35">
      <c r="A267" s="72" t="s">
        <v>0</v>
      </c>
      <c r="B267" s="75" t="s">
        <v>1</v>
      </c>
      <c r="C267" s="78" t="s">
        <v>82</v>
      </c>
      <c r="D267" s="62"/>
      <c r="E267" s="69"/>
      <c r="F267" s="61" t="s">
        <v>87</v>
      </c>
      <c r="G267" s="62"/>
      <c r="H267" s="69"/>
      <c r="I267" s="61" t="s">
        <v>4</v>
      </c>
      <c r="J267" s="62"/>
      <c r="K267" s="69"/>
      <c r="L267" s="61" t="s">
        <v>5</v>
      </c>
      <c r="M267" s="62"/>
      <c r="N267" s="69"/>
      <c r="O267" s="61" t="s">
        <v>88</v>
      </c>
      <c r="P267" s="62"/>
      <c r="Q267" s="69"/>
      <c r="R267" s="61" t="s">
        <v>8</v>
      </c>
      <c r="S267" s="62"/>
      <c r="T267" s="69"/>
      <c r="U267" s="61" t="s">
        <v>9</v>
      </c>
      <c r="V267" s="62"/>
      <c r="W267" s="69"/>
      <c r="X267" s="61" t="s">
        <v>89</v>
      </c>
      <c r="Y267" s="62"/>
      <c r="Z267" s="69"/>
      <c r="AA267" s="61" t="s">
        <v>11</v>
      </c>
      <c r="AB267" s="62"/>
      <c r="AC267" s="69"/>
      <c r="AD267" s="61" t="s">
        <v>12</v>
      </c>
      <c r="AE267" s="62"/>
      <c r="AF267" s="69"/>
      <c r="AG267" s="61" t="s">
        <v>90</v>
      </c>
      <c r="AH267" s="62"/>
      <c r="AI267" s="69"/>
      <c r="AJ267" s="61" t="s">
        <v>14</v>
      </c>
      <c r="AK267" s="62"/>
      <c r="AL267" s="69"/>
      <c r="AM267" s="61" t="s">
        <v>15</v>
      </c>
      <c r="AN267" s="62"/>
      <c r="AO267" s="69"/>
      <c r="AP267" s="61" t="s">
        <v>91</v>
      </c>
      <c r="AQ267" s="62"/>
      <c r="AR267" s="69"/>
      <c r="AS267" s="61" t="s">
        <v>17</v>
      </c>
      <c r="AT267" s="62"/>
      <c r="AU267" s="69"/>
      <c r="AV267" s="61" t="s">
        <v>18</v>
      </c>
      <c r="AW267" s="62"/>
      <c r="AX267" s="69"/>
      <c r="AY267" s="61" t="s">
        <v>19</v>
      </c>
      <c r="AZ267" s="62"/>
      <c r="BA267" s="69"/>
      <c r="BB267" s="61" t="s">
        <v>92</v>
      </c>
      <c r="BC267" s="62"/>
      <c r="BD267" s="69"/>
      <c r="BE267" s="61" t="s">
        <v>21</v>
      </c>
      <c r="BF267" s="62"/>
      <c r="BG267" s="69"/>
      <c r="BH267" s="61" t="s">
        <v>22</v>
      </c>
      <c r="BI267" s="62"/>
      <c r="BJ267" s="69"/>
      <c r="BK267" s="61" t="s">
        <v>93</v>
      </c>
      <c r="BL267" s="62"/>
      <c r="BM267" s="69"/>
      <c r="BN267" s="61" t="s">
        <v>94</v>
      </c>
      <c r="BO267" s="62"/>
      <c r="BP267" s="69"/>
      <c r="BQ267" s="61" t="s">
        <v>95</v>
      </c>
      <c r="BR267" s="62"/>
      <c r="BS267" s="69"/>
      <c r="BT267" s="61" t="s">
        <v>96</v>
      </c>
      <c r="BU267" s="62"/>
      <c r="BV267" s="69"/>
      <c r="BW267" s="61" t="s">
        <v>97</v>
      </c>
      <c r="BX267" s="62"/>
      <c r="BY267" s="69"/>
      <c r="BZ267" s="61" t="s">
        <v>98</v>
      </c>
      <c r="CA267" s="62"/>
      <c r="CB267" s="69"/>
      <c r="CC267" s="61" t="s">
        <v>99</v>
      </c>
      <c r="CD267" s="62"/>
      <c r="CE267" s="69"/>
      <c r="CF267" s="61" t="s">
        <v>100</v>
      </c>
      <c r="CG267" s="62"/>
      <c r="CH267" s="69"/>
      <c r="CI267" s="61" t="s">
        <v>101</v>
      </c>
      <c r="CJ267" s="62"/>
      <c r="CK267" s="69"/>
      <c r="CL267" s="61" t="s">
        <v>102</v>
      </c>
      <c r="CM267" s="62"/>
      <c r="CN267" s="69"/>
      <c r="CO267" s="61" t="s">
        <v>33</v>
      </c>
      <c r="CP267" s="62"/>
      <c r="CQ267" s="69"/>
      <c r="CR267" s="61" t="s">
        <v>34</v>
      </c>
      <c r="CS267" s="62"/>
      <c r="CT267" s="69"/>
      <c r="CU267" s="61" t="s">
        <v>35</v>
      </c>
      <c r="CV267" s="62"/>
      <c r="CW267" s="69"/>
      <c r="CX267" s="61" t="s">
        <v>103</v>
      </c>
      <c r="CY267" s="62"/>
      <c r="CZ267" s="69"/>
      <c r="DA267" s="61" t="s">
        <v>104</v>
      </c>
      <c r="DB267" s="62"/>
      <c r="DC267" s="69"/>
      <c r="DD267" s="61" t="s">
        <v>105</v>
      </c>
      <c r="DE267" s="62"/>
      <c r="DF267" s="69"/>
      <c r="DG267" s="61" t="s">
        <v>106</v>
      </c>
      <c r="DH267" s="62"/>
      <c r="DI267" s="69"/>
      <c r="DJ267" s="61" t="s">
        <v>40</v>
      </c>
      <c r="DK267" s="62"/>
      <c r="DL267" s="69"/>
      <c r="DM267" s="61" t="s">
        <v>107</v>
      </c>
      <c r="DN267" s="62"/>
      <c r="DO267" s="69"/>
      <c r="DP267" s="61" t="s">
        <v>108</v>
      </c>
      <c r="DQ267" s="62"/>
      <c r="DR267" s="69"/>
      <c r="DS267" s="61" t="s">
        <v>109</v>
      </c>
      <c r="DT267" s="62"/>
      <c r="DU267" s="69"/>
      <c r="DV267" s="61" t="s">
        <v>110</v>
      </c>
      <c r="DW267" s="62"/>
      <c r="DX267" s="69"/>
      <c r="DY267" s="61" t="s">
        <v>45</v>
      </c>
      <c r="DZ267" s="62"/>
      <c r="EA267" s="69"/>
      <c r="EB267" s="61" t="s">
        <v>111</v>
      </c>
      <c r="EC267" s="62"/>
      <c r="ED267" s="69"/>
      <c r="EE267" s="61" t="s">
        <v>47</v>
      </c>
      <c r="EF267" s="62"/>
      <c r="EG267" s="69"/>
      <c r="EH267" s="61" t="s">
        <v>112</v>
      </c>
      <c r="EI267" s="62"/>
      <c r="EJ267" s="63"/>
      <c r="EK267" s="2"/>
    </row>
    <row r="268" spans="1:141" ht="44" thickBot="1" x14ac:dyDescent="0.4">
      <c r="A268" s="74"/>
      <c r="B268" s="77"/>
      <c r="C268" s="48" t="s">
        <v>116</v>
      </c>
      <c r="D268" s="49" t="s">
        <v>117</v>
      </c>
      <c r="E268" s="50" t="s">
        <v>118</v>
      </c>
      <c r="F268" s="57" t="s">
        <v>116</v>
      </c>
      <c r="G268" s="49" t="s">
        <v>117</v>
      </c>
      <c r="H268" s="50" t="s">
        <v>118</v>
      </c>
      <c r="I268" s="57" t="s">
        <v>116</v>
      </c>
      <c r="J268" s="49" t="s">
        <v>117</v>
      </c>
      <c r="K268" s="50" t="s">
        <v>118</v>
      </c>
      <c r="L268" s="57" t="s">
        <v>116</v>
      </c>
      <c r="M268" s="49" t="s">
        <v>117</v>
      </c>
      <c r="N268" s="50" t="s">
        <v>118</v>
      </c>
      <c r="O268" s="57" t="s">
        <v>116</v>
      </c>
      <c r="P268" s="49" t="s">
        <v>117</v>
      </c>
      <c r="Q268" s="50" t="s">
        <v>118</v>
      </c>
      <c r="R268" s="57" t="s">
        <v>116</v>
      </c>
      <c r="S268" s="49" t="s">
        <v>117</v>
      </c>
      <c r="T268" s="50" t="s">
        <v>118</v>
      </c>
      <c r="U268" s="57" t="s">
        <v>116</v>
      </c>
      <c r="V268" s="49" t="s">
        <v>117</v>
      </c>
      <c r="W268" s="50" t="s">
        <v>118</v>
      </c>
      <c r="X268" s="57" t="s">
        <v>116</v>
      </c>
      <c r="Y268" s="49" t="s">
        <v>117</v>
      </c>
      <c r="Z268" s="50" t="s">
        <v>118</v>
      </c>
      <c r="AA268" s="57" t="s">
        <v>116</v>
      </c>
      <c r="AB268" s="49" t="s">
        <v>117</v>
      </c>
      <c r="AC268" s="50" t="s">
        <v>118</v>
      </c>
      <c r="AD268" s="57" t="s">
        <v>116</v>
      </c>
      <c r="AE268" s="49" t="s">
        <v>117</v>
      </c>
      <c r="AF268" s="50" t="s">
        <v>118</v>
      </c>
      <c r="AG268" s="57" t="s">
        <v>116</v>
      </c>
      <c r="AH268" s="49" t="s">
        <v>117</v>
      </c>
      <c r="AI268" s="50" t="s">
        <v>118</v>
      </c>
      <c r="AJ268" s="57" t="s">
        <v>116</v>
      </c>
      <c r="AK268" s="49" t="s">
        <v>117</v>
      </c>
      <c r="AL268" s="50" t="s">
        <v>118</v>
      </c>
      <c r="AM268" s="57" t="s">
        <v>116</v>
      </c>
      <c r="AN268" s="49" t="s">
        <v>117</v>
      </c>
      <c r="AO268" s="50" t="s">
        <v>118</v>
      </c>
      <c r="AP268" s="57" t="s">
        <v>116</v>
      </c>
      <c r="AQ268" s="49" t="s">
        <v>117</v>
      </c>
      <c r="AR268" s="50" t="s">
        <v>118</v>
      </c>
      <c r="AS268" s="57" t="s">
        <v>116</v>
      </c>
      <c r="AT268" s="49" t="s">
        <v>117</v>
      </c>
      <c r="AU268" s="50" t="s">
        <v>118</v>
      </c>
      <c r="AV268" s="57" t="s">
        <v>116</v>
      </c>
      <c r="AW268" s="49" t="s">
        <v>117</v>
      </c>
      <c r="AX268" s="50" t="s">
        <v>118</v>
      </c>
      <c r="AY268" s="57" t="s">
        <v>116</v>
      </c>
      <c r="AZ268" s="49" t="s">
        <v>117</v>
      </c>
      <c r="BA268" s="50" t="s">
        <v>118</v>
      </c>
      <c r="BB268" s="57" t="s">
        <v>116</v>
      </c>
      <c r="BC268" s="49" t="s">
        <v>117</v>
      </c>
      <c r="BD268" s="50" t="s">
        <v>118</v>
      </c>
      <c r="BE268" s="57" t="s">
        <v>116</v>
      </c>
      <c r="BF268" s="49" t="s">
        <v>117</v>
      </c>
      <c r="BG268" s="50" t="s">
        <v>118</v>
      </c>
      <c r="BH268" s="57" t="s">
        <v>116</v>
      </c>
      <c r="BI268" s="49" t="s">
        <v>117</v>
      </c>
      <c r="BJ268" s="50" t="s">
        <v>118</v>
      </c>
      <c r="BK268" s="57" t="s">
        <v>116</v>
      </c>
      <c r="BL268" s="49" t="s">
        <v>117</v>
      </c>
      <c r="BM268" s="50" t="s">
        <v>118</v>
      </c>
      <c r="BN268" s="57" t="s">
        <v>116</v>
      </c>
      <c r="BO268" s="49" t="s">
        <v>117</v>
      </c>
      <c r="BP268" s="50" t="s">
        <v>118</v>
      </c>
      <c r="BQ268" s="57" t="s">
        <v>116</v>
      </c>
      <c r="BR268" s="49" t="s">
        <v>117</v>
      </c>
      <c r="BS268" s="50" t="s">
        <v>118</v>
      </c>
      <c r="BT268" s="57" t="s">
        <v>116</v>
      </c>
      <c r="BU268" s="49" t="s">
        <v>117</v>
      </c>
      <c r="BV268" s="50" t="s">
        <v>118</v>
      </c>
      <c r="BW268" s="57" t="s">
        <v>116</v>
      </c>
      <c r="BX268" s="49" t="s">
        <v>117</v>
      </c>
      <c r="BY268" s="50" t="s">
        <v>118</v>
      </c>
      <c r="BZ268" s="57" t="s">
        <v>116</v>
      </c>
      <c r="CA268" s="49" t="s">
        <v>117</v>
      </c>
      <c r="CB268" s="50" t="s">
        <v>118</v>
      </c>
      <c r="CC268" s="57" t="s">
        <v>116</v>
      </c>
      <c r="CD268" s="49" t="s">
        <v>117</v>
      </c>
      <c r="CE268" s="50" t="s">
        <v>118</v>
      </c>
      <c r="CF268" s="57" t="s">
        <v>116</v>
      </c>
      <c r="CG268" s="49" t="s">
        <v>117</v>
      </c>
      <c r="CH268" s="50" t="s">
        <v>118</v>
      </c>
      <c r="CI268" s="57" t="s">
        <v>116</v>
      </c>
      <c r="CJ268" s="49" t="s">
        <v>117</v>
      </c>
      <c r="CK268" s="50" t="s">
        <v>118</v>
      </c>
      <c r="CL268" s="57" t="s">
        <v>116</v>
      </c>
      <c r="CM268" s="49" t="s">
        <v>117</v>
      </c>
      <c r="CN268" s="50" t="s">
        <v>118</v>
      </c>
      <c r="CO268" s="57" t="s">
        <v>116</v>
      </c>
      <c r="CP268" s="49" t="s">
        <v>117</v>
      </c>
      <c r="CQ268" s="50" t="s">
        <v>118</v>
      </c>
      <c r="CR268" s="57" t="s">
        <v>116</v>
      </c>
      <c r="CS268" s="49" t="s">
        <v>117</v>
      </c>
      <c r="CT268" s="50" t="s">
        <v>118</v>
      </c>
      <c r="CU268" s="57" t="s">
        <v>116</v>
      </c>
      <c r="CV268" s="49" t="s">
        <v>117</v>
      </c>
      <c r="CW268" s="50" t="s">
        <v>118</v>
      </c>
      <c r="CX268" s="57" t="s">
        <v>116</v>
      </c>
      <c r="CY268" s="49" t="s">
        <v>117</v>
      </c>
      <c r="CZ268" s="50" t="s">
        <v>118</v>
      </c>
      <c r="DA268" s="57" t="s">
        <v>116</v>
      </c>
      <c r="DB268" s="49" t="s">
        <v>117</v>
      </c>
      <c r="DC268" s="50" t="s">
        <v>118</v>
      </c>
      <c r="DD268" s="57" t="s">
        <v>116</v>
      </c>
      <c r="DE268" s="49" t="s">
        <v>117</v>
      </c>
      <c r="DF268" s="50" t="s">
        <v>118</v>
      </c>
      <c r="DG268" s="57" t="s">
        <v>116</v>
      </c>
      <c r="DH268" s="49" t="s">
        <v>117</v>
      </c>
      <c r="DI268" s="50" t="s">
        <v>118</v>
      </c>
      <c r="DJ268" s="57" t="s">
        <v>116</v>
      </c>
      <c r="DK268" s="49" t="s">
        <v>117</v>
      </c>
      <c r="DL268" s="50" t="s">
        <v>118</v>
      </c>
      <c r="DM268" s="57" t="s">
        <v>116</v>
      </c>
      <c r="DN268" s="49" t="s">
        <v>117</v>
      </c>
      <c r="DO268" s="50" t="s">
        <v>118</v>
      </c>
      <c r="DP268" s="57" t="s">
        <v>116</v>
      </c>
      <c r="DQ268" s="49" t="s">
        <v>117</v>
      </c>
      <c r="DR268" s="50" t="s">
        <v>118</v>
      </c>
      <c r="DS268" s="57" t="s">
        <v>116</v>
      </c>
      <c r="DT268" s="49" t="s">
        <v>117</v>
      </c>
      <c r="DU268" s="50" t="s">
        <v>118</v>
      </c>
      <c r="DV268" s="57" t="s">
        <v>116</v>
      </c>
      <c r="DW268" s="49" t="s">
        <v>117</v>
      </c>
      <c r="DX268" s="50" t="s">
        <v>118</v>
      </c>
      <c r="DY268" s="57" t="s">
        <v>116</v>
      </c>
      <c r="DZ268" s="49" t="s">
        <v>117</v>
      </c>
      <c r="EA268" s="50" t="s">
        <v>118</v>
      </c>
      <c r="EB268" s="57" t="s">
        <v>116</v>
      </c>
      <c r="EC268" s="49" t="s">
        <v>117</v>
      </c>
      <c r="ED268" s="50" t="s">
        <v>118</v>
      </c>
      <c r="EE268" s="57" t="s">
        <v>116</v>
      </c>
      <c r="EF268" s="49" t="s">
        <v>117</v>
      </c>
      <c r="EG268" s="50" t="s">
        <v>118</v>
      </c>
      <c r="EH268" s="57" t="s">
        <v>116</v>
      </c>
      <c r="EI268" s="49" t="s">
        <v>117</v>
      </c>
      <c r="EJ268" s="58" t="s">
        <v>118</v>
      </c>
      <c r="EK268" s="2"/>
    </row>
    <row r="269" spans="1:141" ht="15" thickTop="1" x14ac:dyDescent="0.35">
      <c r="A269" s="9">
        <v>1</v>
      </c>
      <c r="B269" s="10" t="s">
        <v>53</v>
      </c>
      <c r="C269" s="15">
        <v>41156.205719999998</v>
      </c>
      <c r="D269" s="16">
        <v>86691.920310000001</v>
      </c>
      <c r="E269" s="51">
        <v>0</v>
      </c>
      <c r="F269" s="54">
        <v>30587.864390000101</v>
      </c>
      <c r="G269" s="16">
        <v>44591.604489999998</v>
      </c>
      <c r="H269" s="51">
        <v>0</v>
      </c>
      <c r="I269" s="54"/>
      <c r="J269" s="16"/>
      <c r="K269" s="51"/>
      <c r="L269" s="54"/>
      <c r="M269" s="16"/>
      <c r="N269" s="51"/>
      <c r="O269" s="54">
        <v>5786.2138800000002</v>
      </c>
      <c r="P269" s="16">
        <v>3972.6668399999999</v>
      </c>
      <c r="Q269" s="51">
        <v>0</v>
      </c>
      <c r="R269" s="54"/>
      <c r="S269" s="16"/>
      <c r="T269" s="51"/>
      <c r="U269" s="54"/>
      <c r="V269" s="16"/>
      <c r="W269" s="51"/>
      <c r="X269" s="54">
        <v>460.34145999999998</v>
      </c>
      <c r="Y269" s="16">
        <v>3766.9952699999999</v>
      </c>
      <c r="Z269" s="51">
        <v>0</v>
      </c>
      <c r="AA269" s="54"/>
      <c r="AB269" s="16"/>
      <c r="AC269" s="51"/>
      <c r="AD269" s="54"/>
      <c r="AE269" s="16"/>
      <c r="AF269" s="51"/>
      <c r="AG269" s="54">
        <v>503</v>
      </c>
      <c r="AH269" s="16">
        <v>23123.937590000001</v>
      </c>
      <c r="AI269" s="51">
        <v>0</v>
      </c>
      <c r="AJ269" s="54"/>
      <c r="AK269" s="16"/>
      <c r="AL269" s="51"/>
      <c r="AM269" s="54"/>
      <c r="AN269" s="16"/>
      <c r="AO269" s="51"/>
      <c r="AP269" s="54">
        <v>3031.9933099999998</v>
      </c>
      <c r="AQ269" s="16">
        <v>8736.1477300000006</v>
      </c>
      <c r="AR269" s="51">
        <v>0</v>
      </c>
      <c r="AS269" s="54">
        <v>80</v>
      </c>
      <c r="AT269" s="16">
        <v>376.28176999999999</v>
      </c>
      <c r="AU269" s="51">
        <v>0</v>
      </c>
      <c r="AV269" s="54"/>
      <c r="AW269" s="16"/>
      <c r="AX269" s="51"/>
      <c r="AY269" s="54"/>
      <c r="AZ269" s="16"/>
      <c r="BA269" s="51"/>
      <c r="BB269" s="54">
        <v>706.79268000000002</v>
      </c>
      <c r="BC269" s="16">
        <v>2124.2866199999999</v>
      </c>
      <c r="BD269" s="51">
        <v>0</v>
      </c>
      <c r="BE269" s="54"/>
      <c r="BF269" s="16"/>
      <c r="BG269" s="51"/>
      <c r="BH269" s="54"/>
      <c r="BI269" s="16"/>
      <c r="BJ269" s="51"/>
      <c r="BK269" s="54">
        <v>3165.1477100000002</v>
      </c>
      <c r="BL269" s="16">
        <v>16384.23228</v>
      </c>
      <c r="BM269" s="51">
        <v>10448.115320000001</v>
      </c>
      <c r="BN269" s="54">
        <v>306.26909999999998</v>
      </c>
      <c r="BO269" s="16">
        <v>3065.7021300000001</v>
      </c>
      <c r="BP269" s="51">
        <v>0</v>
      </c>
      <c r="BQ269" s="54">
        <v>730.34960000000001</v>
      </c>
      <c r="BR269" s="16">
        <v>7599.4251299999996</v>
      </c>
      <c r="BS269" s="51">
        <v>1185</v>
      </c>
      <c r="BT269" s="54">
        <v>0</v>
      </c>
      <c r="BU269" s="16">
        <v>115</v>
      </c>
      <c r="BV269" s="51">
        <v>0</v>
      </c>
      <c r="BW269" s="54">
        <v>15</v>
      </c>
      <c r="BX269" s="16">
        <v>1043.5899999999999</v>
      </c>
      <c r="BY269" s="51">
        <v>0</v>
      </c>
      <c r="BZ269" s="54">
        <v>210.00301999999999</v>
      </c>
      <c r="CA269" s="16">
        <v>606.53782000000001</v>
      </c>
      <c r="CB269" s="51">
        <v>0</v>
      </c>
      <c r="CC269" s="54">
        <v>111.53</v>
      </c>
      <c r="CD269" s="16">
        <v>0</v>
      </c>
      <c r="CE269" s="51">
        <v>0</v>
      </c>
      <c r="CF269" s="54">
        <v>1054.4227000000001</v>
      </c>
      <c r="CG269" s="16">
        <v>2650.1900599999999</v>
      </c>
      <c r="CH269" s="51">
        <v>8098.4421300000004</v>
      </c>
      <c r="CI269" s="54"/>
      <c r="CJ269" s="16"/>
      <c r="CK269" s="51"/>
      <c r="CL269" s="54">
        <v>60.5</v>
      </c>
      <c r="CM269" s="16">
        <v>107.99832000000001</v>
      </c>
      <c r="CN269" s="51">
        <v>0</v>
      </c>
      <c r="CO269" s="54">
        <v>55.203249999999997</v>
      </c>
      <c r="CP269" s="16">
        <v>152.30101999999999</v>
      </c>
      <c r="CQ269" s="51">
        <v>0</v>
      </c>
      <c r="CR269" s="54"/>
      <c r="CS269" s="16"/>
      <c r="CT269" s="51"/>
      <c r="CU269" s="54"/>
      <c r="CV269" s="16"/>
      <c r="CW269" s="51"/>
      <c r="CX269" s="54">
        <v>621.87004000000002</v>
      </c>
      <c r="CY269" s="16">
        <v>1043.4878000000001</v>
      </c>
      <c r="CZ269" s="51">
        <v>1164.67319</v>
      </c>
      <c r="DA269" s="54">
        <v>0</v>
      </c>
      <c r="DB269" s="16">
        <v>0</v>
      </c>
      <c r="DC269" s="51">
        <v>4563.2961299999997</v>
      </c>
      <c r="DD269" s="54">
        <v>0</v>
      </c>
      <c r="DE269" s="16">
        <v>0</v>
      </c>
      <c r="DF269" s="51">
        <v>4563.2961299999997</v>
      </c>
      <c r="DG269" s="54"/>
      <c r="DH269" s="16"/>
      <c r="DI269" s="51"/>
      <c r="DJ269" s="54"/>
      <c r="DK269" s="16"/>
      <c r="DL269" s="51"/>
      <c r="DM269" s="54">
        <v>0</v>
      </c>
      <c r="DN269" s="16">
        <v>0</v>
      </c>
      <c r="DO269" s="51">
        <v>0</v>
      </c>
      <c r="DP269" s="54"/>
      <c r="DQ269" s="16"/>
      <c r="DR269" s="51"/>
      <c r="DS269" s="54"/>
      <c r="DT269" s="16"/>
      <c r="DU269" s="51"/>
      <c r="DV269" s="54"/>
      <c r="DW269" s="16"/>
      <c r="DX269" s="51"/>
      <c r="DY269" s="54"/>
      <c r="DZ269" s="16"/>
      <c r="EA269" s="51"/>
      <c r="EB269" s="54">
        <v>44321.353430000003</v>
      </c>
      <c r="EC269" s="16">
        <v>103076.15259</v>
      </c>
      <c r="ED269" s="51">
        <v>15011.41145</v>
      </c>
      <c r="EE269" s="54">
        <v>0</v>
      </c>
      <c r="EF269" s="16">
        <v>0</v>
      </c>
      <c r="EG269" s="51">
        <v>0</v>
      </c>
      <c r="EH269" s="54">
        <v>44321.353430000003</v>
      </c>
      <c r="EI269" s="16">
        <v>103076.15259</v>
      </c>
      <c r="EJ269" s="17">
        <v>15011.41145</v>
      </c>
      <c r="EK269" s="2"/>
    </row>
    <row r="270" spans="1:141" x14ac:dyDescent="0.35">
      <c r="A270" s="5">
        <v>2</v>
      </c>
      <c r="B270" s="7" t="s">
        <v>54</v>
      </c>
      <c r="C270" s="18">
        <v>8331.8080000000009</v>
      </c>
      <c r="D270" s="19">
        <v>48897.241479900003</v>
      </c>
      <c r="E270" s="52">
        <v>3326.3089399999999</v>
      </c>
      <c r="F270" s="55">
        <v>3540.6977299999999</v>
      </c>
      <c r="G270" s="19">
        <v>4319.9747200000002</v>
      </c>
      <c r="H270" s="52">
        <v>0</v>
      </c>
      <c r="I270" s="55">
        <v>0</v>
      </c>
      <c r="J270" s="19">
        <v>156.13959</v>
      </c>
      <c r="K270" s="52">
        <v>0</v>
      </c>
      <c r="L270" s="55">
        <v>0</v>
      </c>
      <c r="M270" s="19">
        <v>0</v>
      </c>
      <c r="N270" s="52">
        <v>0</v>
      </c>
      <c r="O270" s="55">
        <v>3924.75342</v>
      </c>
      <c r="P270" s="19">
        <v>7250.1580100000001</v>
      </c>
      <c r="Q270" s="52">
        <v>1284.1405999999999</v>
      </c>
      <c r="R270" s="55">
        <v>0</v>
      </c>
      <c r="S270" s="19">
        <v>0</v>
      </c>
      <c r="T270" s="52">
        <v>0</v>
      </c>
      <c r="U270" s="55">
        <v>0</v>
      </c>
      <c r="V270" s="19">
        <v>0</v>
      </c>
      <c r="W270" s="52">
        <v>0</v>
      </c>
      <c r="X270" s="55">
        <v>0</v>
      </c>
      <c r="Y270" s="19">
        <v>14900.7082199</v>
      </c>
      <c r="Z270" s="52">
        <v>0</v>
      </c>
      <c r="AA270" s="55">
        <v>0</v>
      </c>
      <c r="AB270" s="19">
        <v>0</v>
      </c>
      <c r="AC270" s="52">
        <v>0</v>
      </c>
      <c r="AD270" s="55">
        <v>0</v>
      </c>
      <c r="AE270" s="19">
        <v>0</v>
      </c>
      <c r="AF270" s="52">
        <v>0</v>
      </c>
      <c r="AG270" s="55">
        <v>92.374499999999998</v>
      </c>
      <c r="AH270" s="19">
        <v>11273.39546</v>
      </c>
      <c r="AI270" s="52">
        <v>2042.1683399999999</v>
      </c>
      <c r="AJ270" s="55">
        <v>0</v>
      </c>
      <c r="AK270" s="19">
        <v>0</v>
      </c>
      <c r="AL270" s="52">
        <v>0</v>
      </c>
      <c r="AM270" s="55">
        <v>0</v>
      </c>
      <c r="AN270" s="19">
        <v>0</v>
      </c>
      <c r="AO270" s="52">
        <v>0</v>
      </c>
      <c r="AP270" s="55">
        <v>734.38454999999999</v>
      </c>
      <c r="AQ270" s="19">
        <v>11153.005069999999</v>
      </c>
      <c r="AR270" s="52">
        <v>0</v>
      </c>
      <c r="AS270" s="55">
        <v>0</v>
      </c>
      <c r="AT270" s="19">
        <v>0</v>
      </c>
      <c r="AU270" s="52">
        <v>0</v>
      </c>
      <c r="AV270" s="55">
        <v>0</v>
      </c>
      <c r="AW270" s="19">
        <v>0</v>
      </c>
      <c r="AX270" s="52">
        <v>0</v>
      </c>
      <c r="AY270" s="55">
        <v>0</v>
      </c>
      <c r="AZ270" s="19">
        <v>0</v>
      </c>
      <c r="BA270" s="52">
        <v>0</v>
      </c>
      <c r="BB270" s="55">
        <v>39.597799999999999</v>
      </c>
      <c r="BC270" s="19">
        <v>0</v>
      </c>
      <c r="BD270" s="52">
        <v>0</v>
      </c>
      <c r="BE270" s="55">
        <v>0</v>
      </c>
      <c r="BF270" s="19">
        <v>0</v>
      </c>
      <c r="BG270" s="52">
        <v>0</v>
      </c>
      <c r="BH270" s="55">
        <v>0</v>
      </c>
      <c r="BI270" s="19">
        <v>0</v>
      </c>
      <c r="BJ270" s="52">
        <v>0</v>
      </c>
      <c r="BK270" s="55">
        <v>32138.334930000001</v>
      </c>
      <c r="BL270" s="19">
        <v>496364.80536306603</v>
      </c>
      <c r="BM270" s="52">
        <v>108888.019296168</v>
      </c>
      <c r="BN270" s="55">
        <v>1094.7342900000001</v>
      </c>
      <c r="BO270" s="19">
        <v>11343.574420000001</v>
      </c>
      <c r="BP270" s="52">
        <v>1963.0848000000001</v>
      </c>
      <c r="BQ270" s="55">
        <v>24829.365669999999</v>
      </c>
      <c r="BR270" s="19">
        <v>464408.64460563002</v>
      </c>
      <c r="BS270" s="52">
        <v>83621.911446168</v>
      </c>
      <c r="BT270" s="55">
        <v>23.501999999999999</v>
      </c>
      <c r="BU270" s="19">
        <v>0</v>
      </c>
      <c r="BV270" s="52">
        <v>0</v>
      </c>
      <c r="BW270" s="55">
        <v>0</v>
      </c>
      <c r="BX270" s="19">
        <v>0</v>
      </c>
      <c r="BY270" s="52">
        <v>0</v>
      </c>
      <c r="BZ270" s="55">
        <v>0</v>
      </c>
      <c r="CA270" s="19">
        <v>763.66679999999997</v>
      </c>
      <c r="CB270" s="52">
        <v>0</v>
      </c>
      <c r="CC270" s="55">
        <v>0</v>
      </c>
      <c r="CD270" s="19">
        <v>1474.96525</v>
      </c>
      <c r="CE270" s="52">
        <v>0</v>
      </c>
      <c r="CF270" s="55">
        <v>5303.0432300000002</v>
      </c>
      <c r="CG270" s="19">
        <v>5236.8062799999998</v>
      </c>
      <c r="CH270" s="52">
        <v>4732.5</v>
      </c>
      <c r="CI270" s="55">
        <v>0</v>
      </c>
      <c r="CJ270" s="19">
        <v>0</v>
      </c>
      <c r="CK270" s="52">
        <v>0</v>
      </c>
      <c r="CL270" s="55">
        <v>118.985</v>
      </c>
      <c r="CM270" s="19">
        <v>1014.327547436</v>
      </c>
      <c r="CN270" s="52">
        <v>0</v>
      </c>
      <c r="CO270" s="55">
        <v>683.79056000000003</v>
      </c>
      <c r="CP270" s="19">
        <v>3982.0428999999999</v>
      </c>
      <c r="CQ270" s="52">
        <v>0</v>
      </c>
      <c r="CR270" s="55">
        <v>0</v>
      </c>
      <c r="CS270" s="19">
        <v>0</v>
      </c>
      <c r="CT270" s="52">
        <v>0</v>
      </c>
      <c r="CU270" s="55">
        <v>0</v>
      </c>
      <c r="CV270" s="19">
        <v>0</v>
      </c>
      <c r="CW270" s="52">
        <v>0</v>
      </c>
      <c r="CX270" s="55">
        <v>84.914180000000002</v>
      </c>
      <c r="CY270" s="19">
        <v>8140.7775600000004</v>
      </c>
      <c r="CZ270" s="52">
        <v>18570.52305</v>
      </c>
      <c r="DA270" s="55">
        <v>3506.6209254</v>
      </c>
      <c r="DB270" s="19">
        <v>7061.1902357910003</v>
      </c>
      <c r="DC270" s="52">
        <v>0</v>
      </c>
      <c r="DD270" s="55">
        <v>0</v>
      </c>
      <c r="DE270" s="19">
        <v>359.825805801</v>
      </c>
      <c r="DF270" s="52">
        <v>0</v>
      </c>
      <c r="DG270" s="55">
        <v>3506.6209254</v>
      </c>
      <c r="DH270" s="19">
        <v>6266.9463299899999</v>
      </c>
      <c r="DI270" s="52">
        <v>0</v>
      </c>
      <c r="DJ270" s="55">
        <v>0</v>
      </c>
      <c r="DK270" s="19">
        <v>434.41809999999998</v>
      </c>
      <c r="DL270" s="52">
        <v>0</v>
      </c>
      <c r="DM270" s="55">
        <v>0</v>
      </c>
      <c r="DN270" s="19">
        <v>0</v>
      </c>
      <c r="DO270" s="52">
        <v>0</v>
      </c>
      <c r="DP270" s="55">
        <v>0</v>
      </c>
      <c r="DQ270" s="19">
        <v>0</v>
      </c>
      <c r="DR270" s="52">
        <v>0</v>
      </c>
      <c r="DS270" s="55">
        <v>0</v>
      </c>
      <c r="DT270" s="19">
        <v>0</v>
      </c>
      <c r="DU270" s="52">
        <v>0</v>
      </c>
      <c r="DV270" s="55">
        <v>0</v>
      </c>
      <c r="DW270" s="19">
        <v>0</v>
      </c>
      <c r="DX270" s="52">
        <v>0</v>
      </c>
      <c r="DY270" s="55">
        <v>0</v>
      </c>
      <c r="DZ270" s="19">
        <v>0</v>
      </c>
      <c r="EA270" s="52">
        <v>0</v>
      </c>
      <c r="EB270" s="55">
        <v>43976.7638554</v>
      </c>
      <c r="EC270" s="19">
        <v>552323.23707875703</v>
      </c>
      <c r="ED270" s="52">
        <v>112214.328236168</v>
      </c>
      <c r="EE270" s="55">
        <v>0</v>
      </c>
      <c r="EF270" s="19">
        <v>0</v>
      </c>
      <c r="EG270" s="52">
        <v>0</v>
      </c>
      <c r="EH270" s="55">
        <v>43976.7638554</v>
      </c>
      <c r="EI270" s="19">
        <v>552323.23707875703</v>
      </c>
      <c r="EJ270" s="20">
        <v>112214.328236168</v>
      </c>
      <c r="EK270" s="2"/>
    </row>
    <row r="271" spans="1:141" x14ac:dyDescent="0.35">
      <c r="A271" s="5">
        <v>3</v>
      </c>
      <c r="B271" s="7" t="s">
        <v>55</v>
      </c>
      <c r="C271" s="18">
        <v>66.319999999999993</v>
      </c>
      <c r="D271" s="19">
        <v>0</v>
      </c>
      <c r="E271" s="52">
        <v>0</v>
      </c>
      <c r="F271" s="55"/>
      <c r="G271" s="19"/>
      <c r="H271" s="52"/>
      <c r="I271" s="55"/>
      <c r="J271" s="19"/>
      <c r="K271" s="52"/>
      <c r="L271" s="55"/>
      <c r="M271" s="19"/>
      <c r="N271" s="52"/>
      <c r="O271" s="55"/>
      <c r="P271" s="19"/>
      <c r="Q271" s="52"/>
      <c r="R271" s="55"/>
      <c r="S271" s="19"/>
      <c r="T271" s="52"/>
      <c r="U271" s="55"/>
      <c r="V271" s="19"/>
      <c r="W271" s="52"/>
      <c r="X271" s="55"/>
      <c r="Y271" s="19"/>
      <c r="Z271" s="52"/>
      <c r="AA271" s="55"/>
      <c r="AB271" s="19"/>
      <c r="AC271" s="52"/>
      <c r="AD271" s="55"/>
      <c r="AE271" s="19"/>
      <c r="AF271" s="52"/>
      <c r="AG271" s="55"/>
      <c r="AH271" s="19"/>
      <c r="AI271" s="52"/>
      <c r="AJ271" s="55"/>
      <c r="AK271" s="19"/>
      <c r="AL271" s="52"/>
      <c r="AM271" s="55"/>
      <c r="AN271" s="19"/>
      <c r="AO271" s="52"/>
      <c r="AP271" s="55"/>
      <c r="AQ271" s="19"/>
      <c r="AR271" s="52"/>
      <c r="AS271" s="55"/>
      <c r="AT271" s="19"/>
      <c r="AU271" s="52"/>
      <c r="AV271" s="55"/>
      <c r="AW271" s="19"/>
      <c r="AX271" s="52"/>
      <c r="AY271" s="55"/>
      <c r="AZ271" s="19"/>
      <c r="BA271" s="52"/>
      <c r="BB271" s="55">
        <v>66.319999999999993</v>
      </c>
      <c r="BC271" s="19"/>
      <c r="BD271" s="52"/>
      <c r="BE271" s="55"/>
      <c r="BF271" s="19"/>
      <c r="BG271" s="52"/>
      <c r="BH271" s="55"/>
      <c r="BI271" s="19"/>
      <c r="BJ271" s="52"/>
      <c r="BK271" s="55">
        <v>99.15</v>
      </c>
      <c r="BL271" s="19">
        <v>1733.1</v>
      </c>
      <c r="BM271" s="52">
        <v>0</v>
      </c>
      <c r="BN271" s="55"/>
      <c r="BO271" s="19"/>
      <c r="BP271" s="52"/>
      <c r="BQ271" s="55">
        <v>99.15</v>
      </c>
      <c r="BR271" s="19">
        <v>901.57</v>
      </c>
      <c r="BS271" s="52"/>
      <c r="BT271" s="55"/>
      <c r="BU271" s="19"/>
      <c r="BV271" s="52"/>
      <c r="BW271" s="55"/>
      <c r="BX271" s="19"/>
      <c r="BY271" s="52"/>
      <c r="BZ271" s="55"/>
      <c r="CA271" s="19"/>
      <c r="CB271" s="52"/>
      <c r="CC271" s="55"/>
      <c r="CD271" s="19"/>
      <c r="CE271" s="52"/>
      <c r="CF271" s="55"/>
      <c r="CG271" s="19">
        <v>149.99</v>
      </c>
      <c r="CH271" s="52"/>
      <c r="CI271" s="55"/>
      <c r="CJ271" s="19"/>
      <c r="CK271" s="52"/>
      <c r="CL271" s="55"/>
      <c r="CM271" s="19"/>
      <c r="CN271" s="52"/>
      <c r="CO271" s="55"/>
      <c r="CP271" s="19">
        <v>564.54999999999995</v>
      </c>
      <c r="CQ271" s="52"/>
      <c r="CR271" s="55"/>
      <c r="CS271" s="19"/>
      <c r="CT271" s="52"/>
      <c r="CU271" s="55"/>
      <c r="CV271" s="19"/>
      <c r="CW271" s="52"/>
      <c r="CX271" s="55"/>
      <c r="CY271" s="19">
        <v>116.99</v>
      </c>
      <c r="CZ271" s="52"/>
      <c r="DA271" s="55">
        <v>0</v>
      </c>
      <c r="DB271" s="19">
        <v>0</v>
      </c>
      <c r="DC271" s="52">
        <v>0</v>
      </c>
      <c r="DD271" s="55"/>
      <c r="DE271" s="19"/>
      <c r="DF271" s="52"/>
      <c r="DG271" s="55"/>
      <c r="DH271" s="19"/>
      <c r="DI271" s="52"/>
      <c r="DJ271" s="55"/>
      <c r="DK271" s="19"/>
      <c r="DL271" s="52"/>
      <c r="DM271" s="55">
        <v>0</v>
      </c>
      <c r="DN271" s="19">
        <v>0</v>
      </c>
      <c r="DO271" s="52">
        <v>0</v>
      </c>
      <c r="DP271" s="55"/>
      <c r="DQ271" s="19"/>
      <c r="DR271" s="52"/>
      <c r="DS271" s="55"/>
      <c r="DT271" s="19"/>
      <c r="DU271" s="52"/>
      <c r="DV271" s="55"/>
      <c r="DW271" s="19"/>
      <c r="DX271" s="52"/>
      <c r="DY271" s="55"/>
      <c r="DZ271" s="19"/>
      <c r="EA271" s="52"/>
      <c r="EB271" s="55">
        <v>165.47</v>
      </c>
      <c r="EC271" s="19">
        <v>1733.1</v>
      </c>
      <c r="ED271" s="52">
        <v>0</v>
      </c>
      <c r="EE271" s="55">
        <v>0</v>
      </c>
      <c r="EF271" s="19">
        <v>0</v>
      </c>
      <c r="EG271" s="52">
        <v>0</v>
      </c>
      <c r="EH271" s="55">
        <v>165.47</v>
      </c>
      <c r="EI271" s="19">
        <v>1733.1</v>
      </c>
      <c r="EJ271" s="20">
        <v>0</v>
      </c>
      <c r="EK271" s="2"/>
    </row>
    <row r="272" spans="1:141" x14ac:dyDescent="0.35">
      <c r="A272" s="5">
        <v>4</v>
      </c>
      <c r="B272" s="7" t="s">
        <v>56</v>
      </c>
      <c r="C272" s="18">
        <v>0</v>
      </c>
      <c r="D272" s="19">
        <v>0</v>
      </c>
      <c r="E272" s="52">
        <v>0</v>
      </c>
      <c r="F272" s="55"/>
      <c r="G272" s="19"/>
      <c r="H272" s="52"/>
      <c r="I272" s="55"/>
      <c r="J272" s="19"/>
      <c r="K272" s="52"/>
      <c r="L272" s="55"/>
      <c r="M272" s="19"/>
      <c r="N272" s="52"/>
      <c r="O272" s="55"/>
      <c r="P272" s="19"/>
      <c r="Q272" s="52"/>
      <c r="R272" s="55"/>
      <c r="S272" s="19"/>
      <c r="T272" s="52"/>
      <c r="U272" s="55"/>
      <c r="V272" s="19"/>
      <c r="W272" s="52"/>
      <c r="X272" s="55"/>
      <c r="Y272" s="19"/>
      <c r="Z272" s="52"/>
      <c r="AA272" s="55"/>
      <c r="AB272" s="19"/>
      <c r="AC272" s="52"/>
      <c r="AD272" s="55"/>
      <c r="AE272" s="19"/>
      <c r="AF272" s="52"/>
      <c r="AG272" s="55"/>
      <c r="AH272" s="19"/>
      <c r="AI272" s="52"/>
      <c r="AJ272" s="55"/>
      <c r="AK272" s="19"/>
      <c r="AL272" s="52"/>
      <c r="AM272" s="55"/>
      <c r="AN272" s="19"/>
      <c r="AO272" s="52"/>
      <c r="AP272" s="55"/>
      <c r="AQ272" s="19"/>
      <c r="AR272" s="52"/>
      <c r="AS272" s="55"/>
      <c r="AT272" s="19"/>
      <c r="AU272" s="52"/>
      <c r="AV272" s="55"/>
      <c r="AW272" s="19"/>
      <c r="AX272" s="52"/>
      <c r="AY272" s="55"/>
      <c r="AZ272" s="19"/>
      <c r="BA272" s="52"/>
      <c r="BB272" s="55"/>
      <c r="BC272" s="19"/>
      <c r="BD272" s="52"/>
      <c r="BE272" s="55"/>
      <c r="BF272" s="19"/>
      <c r="BG272" s="52"/>
      <c r="BH272" s="55"/>
      <c r="BI272" s="19"/>
      <c r="BJ272" s="52"/>
      <c r="BK272" s="55">
        <v>0</v>
      </c>
      <c r="BL272" s="19">
        <v>0</v>
      </c>
      <c r="BM272" s="52">
        <v>0</v>
      </c>
      <c r="BN272" s="55"/>
      <c r="BO272" s="19"/>
      <c r="BP272" s="52"/>
      <c r="BQ272" s="55"/>
      <c r="BR272" s="19"/>
      <c r="BS272" s="52"/>
      <c r="BT272" s="55"/>
      <c r="BU272" s="19"/>
      <c r="BV272" s="52"/>
      <c r="BW272" s="55"/>
      <c r="BX272" s="19"/>
      <c r="BY272" s="52"/>
      <c r="BZ272" s="55"/>
      <c r="CA272" s="19"/>
      <c r="CB272" s="52"/>
      <c r="CC272" s="55"/>
      <c r="CD272" s="19"/>
      <c r="CE272" s="52"/>
      <c r="CF272" s="55"/>
      <c r="CG272" s="19"/>
      <c r="CH272" s="52"/>
      <c r="CI272" s="55"/>
      <c r="CJ272" s="19"/>
      <c r="CK272" s="52"/>
      <c r="CL272" s="55"/>
      <c r="CM272" s="19"/>
      <c r="CN272" s="52"/>
      <c r="CO272" s="55"/>
      <c r="CP272" s="19"/>
      <c r="CQ272" s="52"/>
      <c r="CR272" s="55"/>
      <c r="CS272" s="19"/>
      <c r="CT272" s="52"/>
      <c r="CU272" s="55"/>
      <c r="CV272" s="19"/>
      <c r="CW272" s="52"/>
      <c r="CX272" s="55"/>
      <c r="CY272" s="19"/>
      <c r="CZ272" s="52"/>
      <c r="DA272" s="55">
        <v>0</v>
      </c>
      <c r="DB272" s="19">
        <v>0</v>
      </c>
      <c r="DC272" s="52">
        <v>0</v>
      </c>
      <c r="DD272" s="55"/>
      <c r="DE272" s="19"/>
      <c r="DF272" s="52"/>
      <c r="DG272" s="55"/>
      <c r="DH272" s="19"/>
      <c r="DI272" s="52"/>
      <c r="DJ272" s="55"/>
      <c r="DK272" s="19"/>
      <c r="DL272" s="52"/>
      <c r="DM272" s="55">
        <v>0</v>
      </c>
      <c r="DN272" s="19">
        <v>0</v>
      </c>
      <c r="DO272" s="52">
        <v>0</v>
      </c>
      <c r="DP272" s="55"/>
      <c r="DQ272" s="19"/>
      <c r="DR272" s="52"/>
      <c r="DS272" s="55"/>
      <c r="DT272" s="19"/>
      <c r="DU272" s="52"/>
      <c r="DV272" s="55"/>
      <c r="DW272" s="19"/>
      <c r="DX272" s="52"/>
      <c r="DY272" s="55"/>
      <c r="DZ272" s="19"/>
      <c r="EA272" s="52"/>
      <c r="EB272" s="55">
        <v>0</v>
      </c>
      <c r="EC272" s="19">
        <v>0</v>
      </c>
      <c r="ED272" s="52">
        <v>0</v>
      </c>
      <c r="EE272" s="55">
        <v>0</v>
      </c>
      <c r="EF272" s="19">
        <v>0</v>
      </c>
      <c r="EG272" s="52">
        <v>0</v>
      </c>
      <c r="EH272" s="55">
        <v>0</v>
      </c>
      <c r="EI272" s="19">
        <v>0</v>
      </c>
      <c r="EJ272" s="20">
        <v>0</v>
      </c>
      <c r="EK272" s="2"/>
    </row>
    <row r="273" spans="1:141" x14ac:dyDescent="0.35">
      <c r="A273" s="5">
        <v>5</v>
      </c>
      <c r="B273" s="7" t="s">
        <v>57</v>
      </c>
      <c r="C273" s="18">
        <v>0</v>
      </c>
      <c r="D273" s="19">
        <v>0</v>
      </c>
      <c r="E273" s="52">
        <v>0</v>
      </c>
      <c r="F273" s="55"/>
      <c r="G273" s="19"/>
      <c r="H273" s="52"/>
      <c r="I273" s="55"/>
      <c r="J273" s="19"/>
      <c r="K273" s="52"/>
      <c r="L273" s="55"/>
      <c r="M273" s="19"/>
      <c r="N273" s="52"/>
      <c r="O273" s="55"/>
      <c r="P273" s="19"/>
      <c r="Q273" s="52"/>
      <c r="R273" s="55"/>
      <c r="S273" s="19"/>
      <c r="T273" s="52"/>
      <c r="U273" s="55"/>
      <c r="V273" s="19"/>
      <c r="W273" s="52"/>
      <c r="X273" s="55"/>
      <c r="Y273" s="19"/>
      <c r="Z273" s="52"/>
      <c r="AA273" s="55"/>
      <c r="AB273" s="19"/>
      <c r="AC273" s="52"/>
      <c r="AD273" s="55"/>
      <c r="AE273" s="19"/>
      <c r="AF273" s="52"/>
      <c r="AG273" s="55"/>
      <c r="AH273" s="19"/>
      <c r="AI273" s="52"/>
      <c r="AJ273" s="55"/>
      <c r="AK273" s="19"/>
      <c r="AL273" s="52"/>
      <c r="AM273" s="55"/>
      <c r="AN273" s="19"/>
      <c r="AO273" s="52"/>
      <c r="AP273" s="55"/>
      <c r="AQ273" s="19"/>
      <c r="AR273" s="52"/>
      <c r="AS273" s="55"/>
      <c r="AT273" s="19"/>
      <c r="AU273" s="52"/>
      <c r="AV273" s="55"/>
      <c r="AW273" s="19"/>
      <c r="AX273" s="52"/>
      <c r="AY273" s="55"/>
      <c r="AZ273" s="19"/>
      <c r="BA273" s="52"/>
      <c r="BB273" s="55"/>
      <c r="BC273" s="19"/>
      <c r="BD273" s="52"/>
      <c r="BE273" s="55"/>
      <c r="BF273" s="19"/>
      <c r="BG273" s="52"/>
      <c r="BH273" s="55"/>
      <c r="BI273" s="19"/>
      <c r="BJ273" s="52"/>
      <c r="BK273" s="55">
        <v>1010.62787285908</v>
      </c>
      <c r="BL273" s="19">
        <v>12903.880431187001</v>
      </c>
      <c r="BM273" s="52">
        <v>9054.3069882056498</v>
      </c>
      <c r="BN273" s="55">
        <v>1010.62787285908</v>
      </c>
      <c r="BO273" s="19">
        <v>12903.880431187001</v>
      </c>
      <c r="BP273" s="52">
        <v>9054.3069882056498</v>
      </c>
      <c r="BQ273" s="55"/>
      <c r="BR273" s="19"/>
      <c r="BS273" s="52"/>
      <c r="BT273" s="55"/>
      <c r="BU273" s="19"/>
      <c r="BV273" s="52"/>
      <c r="BW273" s="55"/>
      <c r="BX273" s="19"/>
      <c r="BY273" s="52"/>
      <c r="BZ273" s="55"/>
      <c r="CA273" s="19"/>
      <c r="CB273" s="52"/>
      <c r="CC273" s="55"/>
      <c r="CD273" s="19"/>
      <c r="CE273" s="52"/>
      <c r="CF273" s="55"/>
      <c r="CG273" s="19"/>
      <c r="CH273" s="52"/>
      <c r="CI273" s="55"/>
      <c r="CJ273" s="19"/>
      <c r="CK273" s="52"/>
      <c r="CL273" s="55"/>
      <c r="CM273" s="19"/>
      <c r="CN273" s="52"/>
      <c r="CO273" s="55"/>
      <c r="CP273" s="19"/>
      <c r="CQ273" s="52"/>
      <c r="CR273" s="55"/>
      <c r="CS273" s="19"/>
      <c r="CT273" s="52"/>
      <c r="CU273" s="55"/>
      <c r="CV273" s="19"/>
      <c r="CW273" s="52"/>
      <c r="CX273" s="55"/>
      <c r="CY273" s="19"/>
      <c r="CZ273" s="52"/>
      <c r="DA273" s="55">
        <v>0</v>
      </c>
      <c r="DB273" s="19">
        <v>0</v>
      </c>
      <c r="DC273" s="52">
        <v>0</v>
      </c>
      <c r="DD273" s="55"/>
      <c r="DE273" s="19"/>
      <c r="DF273" s="52"/>
      <c r="DG273" s="55"/>
      <c r="DH273" s="19"/>
      <c r="DI273" s="52"/>
      <c r="DJ273" s="55"/>
      <c r="DK273" s="19"/>
      <c r="DL273" s="52"/>
      <c r="DM273" s="55">
        <v>0</v>
      </c>
      <c r="DN273" s="19">
        <v>0</v>
      </c>
      <c r="DO273" s="52">
        <v>0</v>
      </c>
      <c r="DP273" s="55"/>
      <c r="DQ273" s="19"/>
      <c r="DR273" s="52"/>
      <c r="DS273" s="55"/>
      <c r="DT273" s="19"/>
      <c r="DU273" s="52"/>
      <c r="DV273" s="55"/>
      <c r="DW273" s="19"/>
      <c r="DX273" s="52"/>
      <c r="DY273" s="55"/>
      <c r="DZ273" s="19"/>
      <c r="EA273" s="52"/>
      <c r="EB273" s="55">
        <v>1010.62787285908</v>
      </c>
      <c r="EC273" s="19">
        <v>12903.880431187001</v>
      </c>
      <c r="ED273" s="52">
        <v>9054.3069882056498</v>
      </c>
      <c r="EE273" s="55">
        <v>0</v>
      </c>
      <c r="EF273" s="19">
        <v>0</v>
      </c>
      <c r="EG273" s="52">
        <v>0</v>
      </c>
      <c r="EH273" s="55">
        <v>1010.62787285908</v>
      </c>
      <c r="EI273" s="19">
        <v>12903.880431187001</v>
      </c>
      <c r="EJ273" s="20">
        <v>9054.3069882056498</v>
      </c>
      <c r="EK273" s="2"/>
    </row>
    <row r="274" spans="1:141" x14ac:dyDescent="0.35">
      <c r="A274" s="5">
        <v>6</v>
      </c>
      <c r="B274" s="7" t="s">
        <v>58</v>
      </c>
      <c r="C274" s="18">
        <v>172</v>
      </c>
      <c r="D274" s="19">
        <v>3426</v>
      </c>
      <c r="E274" s="52">
        <v>301</v>
      </c>
      <c r="F274" s="55">
        <v>0</v>
      </c>
      <c r="G274" s="19">
        <v>615</v>
      </c>
      <c r="H274" s="52">
        <v>0</v>
      </c>
      <c r="I274" s="55"/>
      <c r="J274" s="19"/>
      <c r="K274" s="52"/>
      <c r="L274" s="55"/>
      <c r="M274" s="19"/>
      <c r="N274" s="52"/>
      <c r="O274" s="55"/>
      <c r="P274" s="19"/>
      <c r="Q274" s="52"/>
      <c r="R274" s="55"/>
      <c r="S274" s="19"/>
      <c r="T274" s="52"/>
      <c r="U274" s="55"/>
      <c r="V274" s="19"/>
      <c r="W274" s="52"/>
      <c r="X274" s="55"/>
      <c r="Y274" s="19"/>
      <c r="Z274" s="52"/>
      <c r="AA274" s="55"/>
      <c r="AB274" s="19"/>
      <c r="AC274" s="52"/>
      <c r="AD274" s="55"/>
      <c r="AE274" s="19"/>
      <c r="AF274" s="52"/>
      <c r="AG274" s="55">
        <v>0</v>
      </c>
      <c r="AH274" s="19">
        <v>544</v>
      </c>
      <c r="AI274" s="52">
        <v>0</v>
      </c>
      <c r="AJ274" s="55"/>
      <c r="AK274" s="19"/>
      <c r="AL274" s="52"/>
      <c r="AM274" s="55"/>
      <c r="AN274" s="19"/>
      <c r="AO274" s="52"/>
      <c r="AP274" s="55">
        <v>172</v>
      </c>
      <c r="AQ274" s="19">
        <v>2267</v>
      </c>
      <c r="AR274" s="52">
        <v>301</v>
      </c>
      <c r="AS274" s="55"/>
      <c r="AT274" s="19"/>
      <c r="AU274" s="52"/>
      <c r="AV274" s="55"/>
      <c r="AW274" s="19"/>
      <c r="AX274" s="52"/>
      <c r="AY274" s="55"/>
      <c r="AZ274" s="19"/>
      <c r="BA274" s="52"/>
      <c r="BB274" s="55"/>
      <c r="BC274" s="19"/>
      <c r="BD274" s="52"/>
      <c r="BE274" s="55"/>
      <c r="BF274" s="19"/>
      <c r="BG274" s="52"/>
      <c r="BH274" s="55"/>
      <c r="BI274" s="19"/>
      <c r="BJ274" s="52"/>
      <c r="BK274" s="55">
        <v>12594</v>
      </c>
      <c r="BL274" s="19">
        <v>240770</v>
      </c>
      <c r="BM274" s="52">
        <v>75458</v>
      </c>
      <c r="BN274" s="55">
        <v>0</v>
      </c>
      <c r="BO274" s="19">
        <v>5194</v>
      </c>
      <c r="BP274" s="52">
        <v>0</v>
      </c>
      <c r="BQ274" s="55">
        <v>9855</v>
      </c>
      <c r="BR274" s="19">
        <v>224889</v>
      </c>
      <c r="BS274" s="52">
        <v>71133</v>
      </c>
      <c r="BT274" s="55"/>
      <c r="BU274" s="19"/>
      <c r="BV274" s="52"/>
      <c r="BW274" s="55"/>
      <c r="BX274" s="19"/>
      <c r="BY274" s="52"/>
      <c r="BZ274" s="55"/>
      <c r="CA274" s="19"/>
      <c r="CB274" s="52"/>
      <c r="CC274" s="55"/>
      <c r="CD274" s="19"/>
      <c r="CE274" s="52"/>
      <c r="CF274" s="55">
        <v>2022</v>
      </c>
      <c r="CG274" s="19">
        <v>8808</v>
      </c>
      <c r="CH274" s="52">
        <v>0</v>
      </c>
      <c r="CI274" s="55"/>
      <c r="CJ274" s="19"/>
      <c r="CK274" s="52"/>
      <c r="CL274" s="55"/>
      <c r="CM274" s="19"/>
      <c r="CN274" s="52"/>
      <c r="CO274" s="55">
        <v>553</v>
      </c>
      <c r="CP274" s="19">
        <v>1485</v>
      </c>
      <c r="CQ274" s="52">
        <v>0</v>
      </c>
      <c r="CR274" s="55"/>
      <c r="CS274" s="19"/>
      <c r="CT274" s="52"/>
      <c r="CU274" s="55"/>
      <c r="CV274" s="19"/>
      <c r="CW274" s="52"/>
      <c r="CX274" s="55">
        <v>164</v>
      </c>
      <c r="CY274" s="19">
        <v>394</v>
      </c>
      <c r="CZ274" s="52">
        <v>4325</v>
      </c>
      <c r="DA274" s="55">
        <v>0</v>
      </c>
      <c r="DB274" s="19">
        <v>2192</v>
      </c>
      <c r="DC274" s="52">
        <v>10960</v>
      </c>
      <c r="DD274" s="55">
        <v>0</v>
      </c>
      <c r="DE274" s="19">
        <v>134</v>
      </c>
      <c r="DF274" s="52">
        <v>4451</v>
      </c>
      <c r="DG274" s="55">
        <v>0</v>
      </c>
      <c r="DH274" s="19">
        <v>2058</v>
      </c>
      <c r="DI274" s="52">
        <v>6509</v>
      </c>
      <c r="DJ274" s="55"/>
      <c r="DK274" s="19"/>
      <c r="DL274" s="52"/>
      <c r="DM274" s="55">
        <v>0</v>
      </c>
      <c r="DN274" s="19">
        <v>0</v>
      </c>
      <c r="DO274" s="52">
        <v>0</v>
      </c>
      <c r="DP274" s="55"/>
      <c r="DQ274" s="19"/>
      <c r="DR274" s="52"/>
      <c r="DS274" s="55"/>
      <c r="DT274" s="19"/>
      <c r="DU274" s="52"/>
      <c r="DV274" s="55"/>
      <c r="DW274" s="19"/>
      <c r="DX274" s="52"/>
      <c r="DY274" s="55"/>
      <c r="DZ274" s="19"/>
      <c r="EA274" s="52"/>
      <c r="EB274" s="55">
        <v>12766</v>
      </c>
      <c r="EC274" s="19">
        <v>246388</v>
      </c>
      <c r="ED274" s="52">
        <v>86719</v>
      </c>
      <c r="EE274" s="55">
        <v>0</v>
      </c>
      <c r="EF274" s="19">
        <v>0</v>
      </c>
      <c r="EG274" s="52">
        <v>0</v>
      </c>
      <c r="EH274" s="55">
        <v>12766</v>
      </c>
      <c r="EI274" s="19">
        <v>246388</v>
      </c>
      <c r="EJ274" s="20">
        <v>86719</v>
      </c>
      <c r="EK274" s="2"/>
    </row>
    <row r="275" spans="1:141" x14ac:dyDescent="0.35">
      <c r="A275" s="5">
        <v>7</v>
      </c>
      <c r="B275" s="7" t="s">
        <v>59</v>
      </c>
      <c r="C275" s="18">
        <v>0</v>
      </c>
      <c r="D275" s="19">
        <v>0</v>
      </c>
      <c r="E275" s="52">
        <v>0</v>
      </c>
      <c r="F275" s="55"/>
      <c r="G275" s="19"/>
      <c r="H275" s="52"/>
      <c r="I275" s="55"/>
      <c r="J275" s="19"/>
      <c r="K275" s="52"/>
      <c r="L275" s="55"/>
      <c r="M275" s="19"/>
      <c r="N275" s="52"/>
      <c r="O275" s="55"/>
      <c r="P275" s="19"/>
      <c r="Q275" s="52"/>
      <c r="R275" s="55"/>
      <c r="S275" s="19"/>
      <c r="T275" s="52"/>
      <c r="U275" s="55"/>
      <c r="V275" s="19"/>
      <c r="W275" s="52"/>
      <c r="X275" s="55"/>
      <c r="Y275" s="19"/>
      <c r="Z275" s="52"/>
      <c r="AA275" s="55"/>
      <c r="AB275" s="19"/>
      <c r="AC275" s="52"/>
      <c r="AD275" s="55"/>
      <c r="AE275" s="19"/>
      <c r="AF275" s="52"/>
      <c r="AG275" s="55"/>
      <c r="AH275" s="19"/>
      <c r="AI275" s="52"/>
      <c r="AJ275" s="55"/>
      <c r="AK275" s="19"/>
      <c r="AL275" s="52"/>
      <c r="AM275" s="55"/>
      <c r="AN275" s="19"/>
      <c r="AO275" s="52"/>
      <c r="AP275" s="55"/>
      <c r="AQ275" s="19"/>
      <c r="AR275" s="52"/>
      <c r="AS275" s="55"/>
      <c r="AT275" s="19"/>
      <c r="AU275" s="52"/>
      <c r="AV275" s="55"/>
      <c r="AW275" s="19"/>
      <c r="AX275" s="52"/>
      <c r="AY275" s="55"/>
      <c r="AZ275" s="19"/>
      <c r="BA275" s="52"/>
      <c r="BB275" s="55"/>
      <c r="BC275" s="19"/>
      <c r="BD275" s="52"/>
      <c r="BE275" s="55"/>
      <c r="BF275" s="19"/>
      <c r="BG275" s="52"/>
      <c r="BH275" s="55"/>
      <c r="BI275" s="19"/>
      <c r="BJ275" s="52"/>
      <c r="BK275" s="55">
        <v>0</v>
      </c>
      <c r="BL275" s="19">
        <v>0</v>
      </c>
      <c r="BM275" s="52">
        <v>0</v>
      </c>
      <c r="BN275" s="55"/>
      <c r="BO275" s="19"/>
      <c r="BP275" s="52"/>
      <c r="BQ275" s="55"/>
      <c r="BR275" s="19"/>
      <c r="BS275" s="52"/>
      <c r="BT275" s="55"/>
      <c r="BU275" s="19"/>
      <c r="BV275" s="52"/>
      <c r="BW275" s="55"/>
      <c r="BX275" s="19"/>
      <c r="BY275" s="52"/>
      <c r="BZ275" s="55"/>
      <c r="CA275" s="19"/>
      <c r="CB275" s="52"/>
      <c r="CC275" s="55"/>
      <c r="CD275" s="19"/>
      <c r="CE275" s="52"/>
      <c r="CF275" s="55"/>
      <c r="CG275" s="19"/>
      <c r="CH275" s="52"/>
      <c r="CI275" s="55"/>
      <c r="CJ275" s="19"/>
      <c r="CK275" s="52"/>
      <c r="CL275" s="55"/>
      <c r="CM275" s="19"/>
      <c r="CN275" s="52"/>
      <c r="CO275" s="55"/>
      <c r="CP275" s="19"/>
      <c r="CQ275" s="52"/>
      <c r="CR275" s="55"/>
      <c r="CS275" s="19"/>
      <c r="CT275" s="52"/>
      <c r="CU275" s="55"/>
      <c r="CV275" s="19"/>
      <c r="CW275" s="52"/>
      <c r="CX275" s="55"/>
      <c r="CY275" s="19"/>
      <c r="CZ275" s="52"/>
      <c r="DA275" s="55">
        <v>0</v>
      </c>
      <c r="DB275" s="19">
        <v>0</v>
      </c>
      <c r="DC275" s="52">
        <v>0</v>
      </c>
      <c r="DD275" s="55"/>
      <c r="DE275" s="19"/>
      <c r="DF275" s="52"/>
      <c r="DG275" s="55"/>
      <c r="DH275" s="19"/>
      <c r="DI275" s="52"/>
      <c r="DJ275" s="55"/>
      <c r="DK275" s="19"/>
      <c r="DL275" s="52"/>
      <c r="DM275" s="55">
        <v>0</v>
      </c>
      <c r="DN275" s="19">
        <v>0</v>
      </c>
      <c r="DO275" s="52">
        <v>0</v>
      </c>
      <c r="DP275" s="55"/>
      <c r="DQ275" s="19"/>
      <c r="DR275" s="52"/>
      <c r="DS275" s="55"/>
      <c r="DT275" s="19"/>
      <c r="DU275" s="52"/>
      <c r="DV275" s="55"/>
      <c r="DW275" s="19"/>
      <c r="DX275" s="52"/>
      <c r="DY275" s="55"/>
      <c r="DZ275" s="19"/>
      <c r="EA275" s="52"/>
      <c r="EB275" s="55">
        <v>0</v>
      </c>
      <c r="EC275" s="19">
        <v>0</v>
      </c>
      <c r="ED275" s="52">
        <v>0</v>
      </c>
      <c r="EE275" s="55">
        <v>0</v>
      </c>
      <c r="EF275" s="19">
        <v>0</v>
      </c>
      <c r="EG275" s="52">
        <v>0</v>
      </c>
      <c r="EH275" s="55">
        <v>0</v>
      </c>
      <c r="EI275" s="19">
        <v>0</v>
      </c>
      <c r="EJ275" s="20">
        <v>0</v>
      </c>
      <c r="EK275" s="2"/>
    </row>
    <row r="276" spans="1:141" x14ac:dyDescent="0.35">
      <c r="A276" s="5">
        <v>8</v>
      </c>
      <c r="B276" s="7" t="s">
        <v>60</v>
      </c>
      <c r="C276" s="18">
        <v>6986.5041700000002</v>
      </c>
      <c r="D276" s="19">
        <v>48597.007559999998</v>
      </c>
      <c r="E276" s="52">
        <v>0</v>
      </c>
      <c r="F276" s="55">
        <v>4259.0097400000004</v>
      </c>
      <c r="G276" s="19">
        <v>11232.668299999999</v>
      </c>
      <c r="H276" s="52">
        <v>0</v>
      </c>
      <c r="I276" s="55"/>
      <c r="J276" s="19"/>
      <c r="K276" s="52"/>
      <c r="L276" s="55"/>
      <c r="M276" s="19"/>
      <c r="N276" s="52"/>
      <c r="O276" s="55">
        <v>598.16259000000002</v>
      </c>
      <c r="P276" s="19">
        <v>6986.1575400000002</v>
      </c>
      <c r="Q276" s="52">
        <v>0</v>
      </c>
      <c r="R276" s="55"/>
      <c r="S276" s="19"/>
      <c r="T276" s="52"/>
      <c r="U276" s="55"/>
      <c r="V276" s="19"/>
      <c r="W276" s="52"/>
      <c r="X276" s="55"/>
      <c r="Y276" s="19">
        <v>867</v>
      </c>
      <c r="Z276" s="52">
        <v>0</v>
      </c>
      <c r="AA276" s="55"/>
      <c r="AB276" s="19"/>
      <c r="AC276" s="52"/>
      <c r="AD276" s="55"/>
      <c r="AE276" s="19"/>
      <c r="AF276" s="52"/>
      <c r="AG276" s="55">
        <v>160</v>
      </c>
      <c r="AH276" s="19">
        <v>16842.091970000001</v>
      </c>
      <c r="AI276" s="52">
        <v>0</v>
      </c>
      <c r="AJ276" s="55"/>
      <c r="AK276" s="19"/>
      <c r="AL276" s="52"/>
      <c r="AM276" s="55"/>
      <c r="AN276" s="19"/>
      <c r="AO276" s="52"/>
      <c r="AP276" s="55">
        <v>1969.3318400000001</v>
      </c>
      <c r="AQ276" s="19">
        <v>12224.089749999999</v>
      </c>
      <c r="AR276" s="52">
        <v>0</v>
      </c>
      <c r="AS276" s="55"/>
      <c r="AT276" s="19">
        <v>445</v>
      </c>
      <c r="AU276" s="52">
        <v>0</v>
      </c>
      <c r="AV276" s="55"/>
      <c r="AW276" s="19"/>
      <c r="AX276" s="52"/>
      <c r="AY276" s="55"/>
      <c r="AZ276" s="19"/>
      <c r="BA276" s="52"/>
      <c r="BB276" s="55"/>
      <c r="BC276" s="19"/>
      <c r="BD276" s="52"/>
      <c r="BE276" s="55"/>
      <c r="BF276" s="19"/>
      <c r="BG276" s="52"/>
      <c r="BH276" s="55"/>
      <c r="BI276" s="19"/>
      <c r="BJ276" s="52"/>
      <c r="BK276" s="55">
        <v>13223.743930000001</v>
      </c>
      <c r="BL276" s="19">
        <v>285639.32149</v>
      </c>
      <c r="BM276" s="52">
        <v>80028.804690000004</v>
      </c>
      <c r="BN276" s="55">
        <v>1585.63924</v>
      </c>
      <c r="BO276" s="19">
        <v>11145.14099</v>
      </c>
      <c r="BP276" s="52">
        <v>1456.07</v>
      </c>
      <c r="BQ276" s="55">
        <v>4194.6646499999997</v>
      </c>
      <c r="BR276" s="19">
        <v>257474.18616000001</v>
      </c>
      <c r="BS276" s="52">
        <v>66726.585000000006</v>
      </c>
      <c r="BT276" s="55">
        <v>112.28534000000001</v>
      </c>
      <c r="BU276" s="19"/>
      <c r="BV276" s="52"/>
      <c r="BW276" s="55">
        <v>89.796449999999993</v>
      </c>
      <c r="BX276" s="19">
        <v>841.23671000000002</v>
      </c>
      <c r="BY276" s="52"/>
      <c r="BZ276" s="55">
        <v>171.21946</v>
      </c>
      <c r="CA276" s="19">
        <v>812.54</v>
      </c>
      <c r="CB276" s="52">
        <v>1044.1199999999999</v>
      </c>
      <c r="CC276" s="55">
        <v>46.5</v>
      </c>
      <c r="CD276" s="19">
        <v>456.24970000000002</v>
      </c>
      <c r="CE276" s="52">
        <v>10802.029689999999</v>
      </c>
      <c r="CF276" s="55">
        <v>3622.55485</v>
      </c>
      <c r="CG276" s="19">
        <v>5399.55627</v>
      </c>
      <c r="CH276" s="52"/>
      <c r="CI276" s="55">
        <v>301.62536999999998</v>
      </c>
      <c r="CJ276" s="19">
        <v>275.31200000000001</v>
      </c>
      <c r="CK276" s="52"/>
      <c r="CL276" s="55">
        <v>253.9</v>
      </c>
      <c r="CM276" s="19">
        <v>1121.9110599999999</v>
      </c>
      <c r="CN276" s="52"/>
      <c r="CO276" s="55">
        <v>454.20441</v>
      </c>
      <c r="CP276" s="19">
        <v>2430.1283899999999</v>
      </c>
      <c r="CQ276" s="52"/>
      <c r="CR276" s="55"/>
      <c r="CS276" s="19"/>
      <c r="CT276" s="52"/>
      <c r="CU276" s="55"/>
      <c r="CV276" s="19"/>
      <c r="CW276" s="52"/>
      <c r="CX276" s="55">
        <v>2391.3541599999999</v>
      </c>
      <c r="CY276" s="19">
        <v>5683.0602099999996</v>
      </c>
      <c r="CZ276" s="52"/>
      <c r="DA276" s="55">
        <v>796.64792</v>
      </c>
      <c r="DB276" s="19">
        <v>724.4</v>
      </c>
      <c r="DC276" s="52">
        <v>0</v>
      </c>
      <c r="DD276" s="55">
        <v>305.07580000000002</v>
      </c>
      <c r="DE276" s="19"/>
      <c r="DF276" s="52"/>
      <c r="DG276" s="55">
        <v>322.47248999999999</v>
      </c>
      <c r="DH276" s="19">
        <v>724.4</v>
      </c>
      <c r="DI276" s="52"/>
      <c r="DJ276" s="55">
        <v>169.09962999999999</v>
      </c>
      <c r="DK276" s="19"/>
      <c r="DL276" s="52"/>
      <c r="DM276" s="55">
        <v>356.01400000000001</v>
      </c>
      <c r="DN276" s="19">
        <v>2574.5997200000002</v>
      </c>
      <c r="DO276" s="52">
        <v>0</v>
      </c>
      <c r="DP276" s="55"/>
      <c r="DQ276" s="19"/>
      <c r="DR276" s="52"/>
      <c r="DS276" s="55">
        <v>356.01400000000001</v>
      </c>
      <c r="DT276" s="19">
        <v>2574.5997200000002</v>
      </c>
      <c r="DU276" s="52"/>
      <c r="DV276" s="55"/>
      <c r="DW276" s="19"/>
      <c r="DX276" s="52"/>
      <c r="DY276" s="55"/>
      <c r="DZ276" s="19"/>
      <c r="EA276" s="52"/>
      <c r="EB276" s="55">
        <v>21362.910019999999</v>
      </c>
      <c r="EC276" s="19">
        <v>337535.32877000002</v>
      </c>
      <c r="ED276" s="52">
        <v>80028.804690000004</v>
      </c>
      <c r="EE276" s="55">
        <v>0</v>
      </c>
      <c r="EF276" s="19">
        <v>0</v>
      </c>
      <c r="EG276" s="52">
        <v>0</v>
      </c>
      <c r="EH276" s="55">
        <v>21362.910019999999</v>
      </c>
      <c r="EI276" s="19">
        <v>337535.32877000002</v>
      </c>
      <c r="EJ276" s="20">
        <v>80028.804690000004</v>
      </c>
      <c r="EK276" s="2"/>
    </row>
    <row r="277" spans="1:141" x14ac:dyDescent="0.35">
      <c r="A277" s="5">
        <v>9</v>
      </c>
      <c r="B277" s="7" t="s">
        <v>61</v>
      </c>
      <c r="C277" s="18">
        <v>28314.987779999999</v>
      </c>
      <c r="D277" s="19">
        <v>119719.58809</v>
      </c>
      <c r="E277" s="52">
        <v>0</v>
      </c>
      <c r="F277" s="55">
        <v>14341.30847</v>
      </c>
      <c r="G277" s="19">
        <v>24864.67138</v>
      </c>
      <c r="H277" s="52"/>
      <c r="I277" s="55"/>
      <c r="J277" s="19"/>
      <c r="K277" s="52"/>
      <c r="L277" s="55"/>
      <c r="M277" s="19"/>
      <c r="N277" s="52"/>
      <c r="O277" s="55">
        <v>2797.6768499999998</v>
      </c>
      <c r="P277" s="19">
        <v>4618.8512799999999</v>
      </c>
      <c r="Q277" s="52"/>
      <c r="R277" s="55"/>
      <c r="S277" s="19"/>
      <c r="T277" s="52"/>
      <c r="U277" s="55"/>
      <c r="V277" s="19"/>
      <c r="W277" s="52"/>
      <c r="X277" s="55">
        <v>601.85794999999996</v>
      </c>
      <c r="Y277" s="19">
        <v>15637.12672</v>
      </c>
      <c r="Z277" s="52"/>
      <c r="AA277" s="55"/>
      <c r="AB277" s="19"/>
      <c r="AC277" s="52"/>
      <c r="AD277" s="55"/>
      <c r="AE277" s="19"/>
      <c r="AF277" s="52"/>
      <c r="AG277" s="55">
        <v>2599.3470499999999</v>
      </c>
      <c r="AH277" s="19">
        <v>44876.918030000001</v>
      </c>
      <c r="AI277" s="52"/>
      <c r="AJ277" s="55"/>
      <c r="AK277" s="19"/>
      <c r="AL277" s="52"/>
      <c r="AM277" s="55"/>
      <c r="AN277" s="19"/>
      <c r="AO277" s="52"/>
      <c r="AP277" s="55">
        <v>6242.1510099999996</v>
      </c>
      <c r="AQ277" s="19">
        <v>26339.07531</v>
      </c>
      <c r="AR277" s="52"/>
      <c r="AS277" s="55">
        <v>106.73711</v>
      </c>
      <c r="AT277" s="19">
        <v>2002.4574500000001</v>
      </c>
      <c r="AU277" s="52"/>
      <c r="AV277" s="55"/>
      <c r="AW277" s="19"/>
      <c r="AX277" s="52"/>
      <c r="AY277" s="55"/>
      <c r="AZ277" s="19"/>
      <c r="BA277" s="52"/>
      <c r="BB277" s="55">
        <v>1625.9093399999999</v>
      </c>
      <c r="BC277" s="19">
        <v>1380.48792</v>
      </c>
      <c r="BD277" s="52"/>
      <c r="BE277" s="55"/>
      <c r="BF277" s="19"/>
      <c r="BG277" s="52"/>
      <c r="BH277" s="55"/>
      <c r="BI277" s="19"/>
      <c r="BJ277" s="52"/>
      <c r="BK277" s="55">
        <v>26302.161510000002</v>
      </c>
      <c r="BL277" s="19">
        <v>130574.74629</v>
      </c>
      <c r="BM277" s="52">
        <v>12812.478859999999</v>
      </c>
      <c r="BN277" s="55">
        <v>713.56475</v>
      </c>
      <c r="BO277" s="19">
        <v>7715.4892900000004</v>
      </c>
      <c r="BP277" s="52">
        <v>1105.3188299999999</v>
      </c>
      <c r="BQ277" s="55">
        <v>15566.00037</v>
      </c>
      <c r="BR277" s="19">
        <v>104815.12986</v>
      </c>
      <c r="BS277" s="52">
        <v>7338.0789999999997</v>
      </c>
      <c r="BT277" s="55">
        <v>93.593999999999994</v>
      </c>
      <c r="BU277" s="19">
        <v>349.13296000000003</v>
      </c>
      <c r="BV277" s="52"/>
      <c r="BW277" s="55">
        <v>7.62331</v>
      </c>
      <c r="BX277" s="19"/>
      <c r="BY277" s="52"/>
      <c r="BZ277" s="55">
        <v>188.94604000000001</v>
      </c>
      <c r="CA277" s="19">
        <v>1636.3668500000001</v>
      </c>
      <c r="CB277" s="52">
        <v>3199.4410200000002</v>
      </c>
      <c r="CC277" s="55">
        <v>332.25403</v>
      </c>
      <c r="CD277" s="19">
        <v>1085.1645699999999</v>
      </c>
      <c r="CE277" s="52"/>
      <c r="CF277" s="55">
        <v>6174.0497800000003</v>
      </c>
      <c r="CG277" s="19">
        <v>9988.2653900000005</v>
      </c>
      <c r="CH277" s="52"/>
      <c r="CI277" s="55">
        <v>228.66904</v>
      </c>
      <c r="CJ277" s="19">
        <v>314.07805000000002</v>
      </c>
      <c r="CK277" s="52"/>
      <c r="CL277" s="55">
        <v>66.412840000000003</v>
      </c>
      <c r="CM277" s="19">
        <v>285.00288</v>
      </c>
      <c r="CN277" s="52"/>
      <c r="CO277" s="55">
        <v>468.53555</v>
      </c>
      <c r="CP277" s="19">
        <v>1013.3642</v>
      </c>
      <c r="CQ277" s="52"/>
      <c r="CR277" s="55"/>
      <c r="CS277" s="19"/>
      <c r="CT277" s="52"/>
      <c r="CU277" s="55"/>
      <c r="CV277" s="19"/>
      <c r="CW277" s="52"/>
      <c r="CX277" s="55">
        <v>2462.5118000000002</v>
      </c>
      <c r="CY277" s="19">
        <v>3372.7522399999998</v>
      </c>
      <c r="CZ277" s="52">
        <v>1169.6400100000001</v>
      </c>
      <c r="DA277" s="55">
        <v>88.763350000000003</v>
      </c>
      <c r="DB277" s="19">
        <v>0</v>
      </c>
      <c r="DC277" s="52">
        <v>0</v>
      </c>
      <c r="DD277" s="55">
        <v>88.763350000000003</v>
      </c>
      <c r="DE277" s="19"/>
      <c r="DF277" s="52"/>
      <c r="DG277" s="55"/>
      <c r="DH277" s="19"/>
      <c r="DI277" s="52"/>
      <c r="DJ277" s="55"/>
      <c r="DK277" s="19"/>
      <c r="DL277" s="52"/>
      <c r="DM277" s="55">
        <v>1504.14978</v>
      </c>
      <c r="DN277" s="19">
        <v>3671.3352</v>
      </c>
      <c r="DO277" s="52">
        <v>2570.1214300000001</v>
      </c>
      <c r="DP277" s="55">
        <v>21.945</v>
      </c>
      <c r="DQ277" s="19"/>
      <c r="DR277" s="52"/>
      <c r="DS277" s="55">
        <v>1482.20478</v>
      </c>
      <c r="DT277" s="19">
        <v>3671.3352</v>
      </c>
      <c r="DU277" s="52">
        <v>2570.1214300000001</v>
      </c>
      <c r="DV277" s="55"/>
      <c r="DW277" s="19"/>
      <c r="DX277" s="52"/>
      <c r="DY277" s="55">
        <v>1319.9377199999999</v>
      </c>
      <c r="DZ277" s="19">
        <v>2205.7474400000001</v>
      </c>
      <c r="EA277" s="52"/>
      <c r="EB277" s="55">
        <v>57530.000139999996</v>
      </c>
      <c r="EC277" s="19">
        <v>256171.41701999999</v>
      </c>
      <c r="ED277" s="52">
        <v>15382.60029</v>
      </c>
      <c r="EE277" s="55">
        <v>0</v>
      </c>
      <c r="EF277" s="19">
        <v>0</v>
      </c>
      <c r="EG277" s="52">
        <v>0</v>
      </c>
      <c r="EH277" s="55">
        <v>57530.000139999996</v>
      </c>
      <c r="EI277" s="19">
        <v>256171.41701999999</v>
      </c>
      <c r="EJ277" s="20">
        <v>15382.60029</v>
      </c>
      <c r="EK277" s="2"/>
    </row>
    <row r="278" spans="1:141" x14ac:dyDescent="0.35">
      <c r="A278" s="5">
        <v>10</v>
      </c>
      <c r="B278" s="7" t="s">
        <v>62</v>
      </c>
      <c r="C278" s="18">
        <v>2444.31</v>
      </c>
      <c r="D278" s="19">
        <v>55749.93</v>
      </c>
      <c r="E278" s="52">
        <v>1690.81</v>
      </c>
      <c r="F278" s="55">
        <v>1450.07</v>
      </c>
      <c r="G278" s="19">
        <v>19197.5</v>
      </c>
      <c r="H278" s="52">
        <v>0</v>
      </c>
      <c r="I278" s="55"/>
      <c r="J278" s="19"/>
      <c r="K278" s="52"/>
      <c r="L278" s="55"/>
      <c r="M278" s="19"/>
      <c r="N278" s="52"/>
      <c r="O278" s="55">
        <v>309.72000000000003</v>
      </c>
      <c r="P278" s="19">
        <v>2460.0700000000002</v>
      </c>
      <c r="Q278" s="52">
        <v>1690.81</v>
      </c>
      <c r="R278" s="55"/>
      <c r="S278" s="19"/>
      <c r="T278" s="52"/>
      <c r="U278" s="55"/>
      <c r="V278" s="19"/>
      <c r="W278" s="52"/>
      <c r="X278" s="55">
        <v>0</v>
      </c>
      <c r="Y278" s="19">
        <v>325.45999999999998</v>
      </c>
      <c r="Z278" s="52">
        <v>0</v>
      </c>
      <c r="AA278" s="55"/>
      <c r="AB278" s="19"/>
      <c r="AC278" s="52"/>
      <c r="AD278" s="55"/>
      <c r="AE278" s="19"/>
      <c r="AF278" s="52"/>
      <c r="AG278" s="55">
        <v>0</v>
      </c>
      <c r="AH278" s="19">
        <v>21196.52</v>
      </c>
      <c r="AI278" s="52">
        <v>0</v>
      </c>
      <c r="AJ278" s="55"/>
      <c r="AK278" s="19"/>
      <c r="AL278" s="52"/>
      <c r="AM278" s="55"/>
      <c r="AN278" s="19"/>
      <c r="AO278" s="52"/>
      <c r="AP278" s="55">
        <v>606.82000000000005</v>
      </c>
      <c r="AQ278" s="19">
        <v>11981.68</v>
      </c>
      <c r="AR278" s="52">
        <v>0</v>
      </c>
      <c r="AS278" s="55">
        <v>0</v>
      </c>
      <c r="AT278" s="19">
        <v>290</v>
      </c>
      <c r="AU278" s="52">
        <v>0</v>
      </c>
      <c r="AV278" s="55"/>
      <c r="AW278" s="19"/>
      <c r="AX278" s="52"/>
      <c r="AY278" s="55"/>
      <c r="AZ278" s="19"/>
      <c r="BA278" s="52"/>
      <c r="BB278" s="55">
        <v>77.7</v>
      </c>
      <c r="BC278" s="19">
        <v>298.7</v>
      </c>
      <c r="BD278" s="52">
        <v>0</v>
      </c>
      <c r="BE278" s="55"/>
      <c r="BF278" s="19"/>
      <c r="BG278" s="52"/>
      <c r="BH278" s="55"/>
      <c r="BI278" s="19"/>
      <c r="BJ278" s="52"/>
      <c r="BK278" s="55">
        <v>1149.82</v>
      </c>
      <c r="BL278" s="19">
        <v>5113.24</v>
      </c>
      <c r="BM278" s="52">
        <v>3938.91</v>
      </c>
      <c r="BN278" s="55">
        <v>0</v>
      </c>
      <c r="BO278" s="19">
        <v>796.69</v>
      </c>
      <c r="BP278" s="52">
        <v>2614.1</v>
      </c>
      <c r="BQ278" s="55">
        <v>239.04</v>
      </c>
      <c r="BR278" s="19">
        <v>733.3</v>
      </c>
      <c r="BS278" s="52">
        <v>0</v>
      </c>
      <c r="BT278" s="55">
        <v>0</v>
      </c>
      <c r="BU278" s="19">
        <v>284.35000000000002</v>
      </c>
      <c r="BV278" s="52">
        <v>0</v>
      </c>
      <c r="BW278" s="55"/>
      <c r="BX278" s="19"/>
      <c r="BY278" s="52"/>
      <c r="BZ278" s="55">
        <v>0</v>
      </c>
      <c r="CA278" s="19">
        <v>0</v>
      </c>
      <c r="CB278" s="52">
        <v>1324.81</v>
      </c>
      <c r="CC278" s="55"/>
      <c r="CD278" s="19"/>
      <c r="CE278" s="52"/>
      <c r="CF278" s="55">
        <v>454.61</v>
      </c>
      <c r="CG278" s="19">
        <v>1090</v>
      </c>
      <c r="CH278" s="52">
        <v>0</v>
      </c>
      <c r="CI278" s="55"/>
      <c r="CJ278" s="19"/>
      <c r="CK278" s="52"/>
      <c r="CL278" s="55">
        <v>0</v>
      </c>
      <c r="CM278" s="19">
        <v>504.88</v>
      </c>
      <c r="CN278" s="52">
        <v>0</v>
      </c>
      <c r="CO278" s="55"/>
      <c r="CP278" s="19"/>
      <c r="CQ278" s="52"/>
      <c r="CR278" s="55"/>
      <c r="CS278" s="19"/>
      <c r="CT278" s="52"/>
      <c r="CU278" s="55"/>
      <c r="CV278" s="19"/>
      <c r="CW278" s="52"/>
      <c r="CX278" s="55">
        <v>456.17</v>
      </c>
      <c r="CY278" s="19">
        <v>1704.02</v>
      </c>
      <c r="CZ278" s="52">
        <v>0</v>
      </c>
      <c r="DA278" s="55">
        <v>0</v>
      </c>
      <c r="DB278" s="19">
        <v>0</v>
      </c>
      <c r="DC278" s="52">
        <v>0</v>
      </c>
      <c r="DD278" s="55"/>
      <c r="DE278" s="19"/>
      <c r="DF278" s="52"/>
      <c r="DG278" s="55"/>
      <c r="DH278" s="19"/>
      <c r="DI278" s="52"/>
      <c r="DJ278" s="55"/>
      <c r="DK278" s="19"/>
      <c r="DL278" s="52"/>
      <c r="DM278" s="55">
        <v>0</v>
      </c>
      <c r="DN278" s="19">
        <v>0</v>
      </c>
      <c r="DO278" s="52">
        <v>0</v>
      </c>
      <c r="DP278" s="55"/>
      <c r="DQ278" s="19"/>
      <c r="DR278" s="52"/>
      <c r="DS278" s="55"/>
      <c r="DT278" s="19"/>
      <c r="DU278" s="52"/>
      <c r="DV278" s="55"/>
      <c r="DW278" s="19"/>
      <c r="DX278" s="52"/>
      <c r="DY278" s="55"/>
      <c r="DZ278" s="19"/>
      <c r="EA278" s="52"/>
      <c r="EB278" s="55">
        <v>3594.13</v>
      </c>
      <c r="EC278" s="19">
        <v>60863.17</v>
      </c>
      <c r="ED278" s="52">
        <v>5629.72</v>
      </c>
      <c r="EE278" s="55">
        <v>0</v>
      </c>
      <c r="EF278" s="19">
        <v>0</v>
      </c>
      <c r="EG278" s="52">
        <v>0</v>
      </c>
      <c r="EH278" s="55">
        <v>3594.13</v>
      </c>
      <c r="EI278" s="19">
        <v>60863.17</v>
      </c>
      <c r="EJ278" s="20">
        <v>5629.72</v>
      </c>
      <c r="EK278" s="2"/>
    </row>
    <row r="279" spans="1:141" x14ac:dyDescent="0.35">
      <c r="A279" s="5">
        <v>11</v>
      </c>
      <c r="B279" s="7" t="s">
        <v>63</v>
      </c>
      <c r="C279" s="18">
        <v>0</v>
      </c>
      <c r="D279" s="19">
        <v>0</v>
      </c>
      <c r="E279" s="52">
        <v>11140</v>
      </c>
      <c r="F279" s="55">
        <v>0</v>
      </c>
      <c r="G279" s="19">
        <v>0</v>
      </c>
      <c r="H279" s="52">
        <v>11140</v>
      </c>
      <c r="I279" s="55"/>
      <c r="J279" s="19"/>
      <c r="K279" s="52"/>
      <c r="L279" s="55"/>
      <c r="M279" s="19"/>
      <c r="N279" s="52"/>
      <c r="O279" s="55">
        <v>0</v>
      </c>
      <c r="P279" s="19">
        <v>0</v>
      </c>
      <c r="Q279" s="52">
        <v>0</v>
      </c>
      <c r="R279" s="55"/>
      <c r="S279" s="19"/>
      <c r="T279" s="52"/>
      <c r="U279" s="55"/>
      <c r="V279" s="19"/>
      <c r="W279" s="52"/>
      <c r="X279" s="55">
        <v>0</v>
      </c>
      <c r="Y279" s="19">
        <v>0</v>
      </c>
      <c r="Z279" s="52">
        <v>0</v>
      </c>
      <c r="AA279" s="55"/>
      <c r="AB279" s="19"/>
      <c r="AC279" s="52"/>
      <c r="AD279" s="55"/>
      <c r="AE279" s="19"/>
      <c r="AF279" s="52"/>
      <c r="AG279" s="55">
        <v>0</v>
      </c>
      <c r="AH279" s="19">
        <v>0</v>
      </c>
      <c r="AI279" s="52">
        <v>0</v>
      </c>
      <c r="AJ279" s="55"/>
      <c r="AK279" s="19"/>
      <c r="AL279" s="52"/>
      <c r="AM279" s="55"/>
      <c r="AN279" s="19"/>
      <c r="AO279" s="52"/>
      <c r="AP279" s="55">
        <v>0</v>
      </c>
      <c r="AQ279" s="19">
        <v>0</v>
      </c>
      <c r="AR279" s="52">
        <v>0</v>
      </c>
      <c r="AS279" s="55">
        <v>0</v>
      </c>
      <c r="AT279" s="19">
        <v>0</v>
      </c>
      <c r="AU279" s="52">
        <v>0</v>
      </c>
      <c r="AV279" s="55"/>
      <c r="AW279" s="19"/>
      <c r="AX279" s="52"/>
      <c r="AY279" s="55"/>
      <c r="AZ279" s="19"/>
      <c r="BA279" s="52"/>
      <c r="BB279" s="55">
        <v>0</v>
      </c>
      <c r="BC279" s="19">
        <v>0</v>
      </c>
      <c r="BD279" s="52">
        <v>0</v>
      </c>
      <c r="BE279" s="55"/>
      <c r="BF279" s="19"/>
      <c r="BG279" s="52"/>
      <c r="BH279" s="55"/>
      <c r="BI279" s="19"/>
      <c r="BJ279" s="52"/>
      <c r="BK279" s="55">
        <v>100</v>
      </c>
      <c r="BL279" s="19">
        <v>3137</v>
      </c>
      <c r="BM279" s="52">
        <v>43849</v>
      </c>
      <c r="BN279" s="55">
        <v>0</v>
      </c>
      <c r="BO279" s="19">
        <v>0</v>
      </c>
      <c r="BP279" s="52">
        <v>0</v>
      </c>
      <c r="BQ279" s="55">
        <v>0</v>
      </c>
      <c r="BR279" s="19">
        <v>0</v>
      </c>
      <c r="BS279" s="52">
        <v>0</v>
      </c>
      <c r="BT279" s="55">
        <v>0</v>
      </c>
      <c r="BU279" s="19">
        <v>1339</v>
      </c>
      <c r="BV279" s="52">
        <v>28759</v>
      </c>
      <c r="BW279" s="55">
        <v>0</v>
      </c>
      <c r="BX279" s="19">
        <v>0</v>
      </c>
      <c r="BY279" s="52">
        <v>1369</v>
      </c>
      <c r="BZ279" s="55">
        <v>0</v>
      </c>
      <c r="CA279" s="19">
        <v>448</v>
      </c>
      <c r="CB279" s="52">
        <v>0</v>
      </c>
      <c r="CC279" s="55">
        <v>0</v>
      </c>
      <c r="CD279" s="19">
        <v>0</v>
      </c>
      <c r="CE279" s="52">
        <v>0</v>
      </c>
      <c r="CF279" s="55">
        <v>0</v>
      </c>
      <c r="CG279" s="19">
        <v>819</v>
      </c>
      <c r="CH279" s="52">
        <v>9892</v>
      </c>
      <c r="CI279" s="55">
        <v>0</v>
      </c>
      <c r="CJ279" s="19">
        <v>0</v>
      </c>
      <c r="CK279" s="52">
        <v>0</v>
      </c>
      <c r="CL279" s="55">
        <v>0</v>
      </c>
      <c r="CM279" s="19">
        <v>0</v>
      </c>
      <c r="CN279" s="52">
        <v>0</v>
      </c>
      <c r="CO279" s="55"/>
      <c r="CP279" s="19"/>
      <c r="CQ279" s="52">
        <v>0</v>
      </c>
      <c r="CR279" s="55">
        <v>0</v>
      </c>
      <c r="CS279" s="19">
        <v>0</v>
      </c>
      <c r="CT279" s="52">
        <v>0</v>
      </c>
      <c r="CU279" s="55">
        <v>0</v>
      </c>
      <c r="CV279" s="19">
        <v>0</v>
      </c>
      <c r="CW279" s="52">
        <v>0</v>
      </c>
      <c r="CX279" s="55">
        <v>100</v>
      </c>
      <c r="CY279" s="19">
        <v>531</v>
      </c>
      <c r="CZ279" s="52">
        <v>3829</v>
      </c>
      <c r="DA279" s="55">
        <v>0</v>
      </c>
      <c r="DB279" s="19">
        <v>0</v>
      </c>
      <c r="DC279" s="52">
        <v>0</v>
      </c>
      <c r="DD279" s="55">
        <v>0</v>
      </c>
      <c r="DE279" s="19">
        <v>0</v>
      </c>
      <c r="DF279" s="52">
        <v>0</v>
      </c>
      <c r="DG279" s="55">
        <v>0</v>
      </c>
      <c r="DH279" s="19">
        <v>0</v>
      </c>
      <c r="DI279" s="52">
        <v>0</v>
      </c>
      <c r="DJ279" s="55">
        <v>0</v>
      </c>
      <c r="DK279" s="19">
        <v>0</v>
      </c>
      <c r="DL279" s="52">
        <v>0</v>
      </c>
      <c r="DM279" s="55">
        <v>0</v>
      </c>
      <c r="DN279" s="19">
        <v>0</v>
      </c>
      <c r="DO279" s="52">
        <v>0</v>
      </c>
      <c r="DP279" s="55">
        <v>0</v>
      </c>
      <c r="DQ279" s="19">
        <v>0</v>
      </c>
      <c r="DR279" s="52">
        <v>0</v>
      </c>
      <c r="DS279" s="55">
        <v>0</v>
      </c>
      <c r="DT279" s="19">
        <v>0</v>
      </c>
      <c r="DU279" s="52">
        <v>0</v>
      </c>
      <c r="DV279" s="55">
        <v>0</v>
      </c>
      <c r="DW279" s="19">
        <v>0</v>
      </c>
      <c r="DX279" s="52">
        <v>0</v>
      </c>
      <c r="DY279" s="55">
        <v>0</v>
      </c>
      <c r="DZ279" s="19">
        <v>0</v>
      </c>
      <c r="EA279" s="52">
        <v>0</v>
      </c>
      <c r="EB279" s="55">
        <v>100</v>
      </c>
      <c r="EC279" s="19">
        <v>3137</v>
      </c>
      <c r="ED279" s="52">
        <v>54989</v>
      </c>
      <c r="EE279" s="55">
        <v>0</v>
      </c>
      <c r="EF279" s="19">
        <v>0</v>
      </c>
      <c r="EG279" s="52">
        <v>0</v>
      </c>
      <c r="EH279" s="55">
        <v>100</v>
      </c>
      <c r="EI279" s="19">
        <v>3137</v>
      </c>
      <c r="EJ279" s="20">
        <v>54989</v>
      </c>
      <c r="EK279" s="2"/>
    </row>
    <row r="280" spans="1:141" x14ac:dyDescent="0.35">
      <c r="A280" s="5">
        <v>12</v>
      </c>
      <c r="B280" s="7" t="s">
        <v>64</v>
      </c>
      <c r="C280" s="18">
        <v>0</v>
      </c>
      <c r="D280" s="19">
        <v>0</v>
      </c>
      <c r="E280" s="52">
        <v>0</v>
      </c>
      <c r="F280" s="55"/>
      <c r="G280" s="19"/>
      <c r="H280" s="52"/>
      <c r="I280" s="55"/>
      <c r="J280" s="19"/>
      <c r="K280" s="52"/>
      <c r="L280" s="55"/>
      <c r="M280" s="19"/>
      <c r="N280" s="52"/>
      <c r="O280" s="55"/>
      <c r="P280" s="19"/>
      <c r="Q280" s="52"/>
      <c r="R280" s="55"/>
      <c r="S280" s="19"/>
      <c r="T280" s="52"/>
      <c r="U280" s="55"/>
      <c r="V280" s="19"/>
      <c r="W280" s="52"/>
      <c r="X280" s="55"/>
      <c r="Y280" s="19"/>
      <c r="Z280" s="52"/>
      <c r="AA280" s="55"/>
      <c r="AB280" s="19"/>
      <c r="AC280" s="52"/>
      <c r="AD280" s="55"/>
      <c r="AE280" s="19"/>
      <c r="AF280" s="52"/>
      <c r="AG280" s="55"/>
      <c r="AH280" s="19"/>
      <c r="AI280" s="52"/>
      <c r="AJ280" s="55"/>
      <c r="AK280" s="19"/>
      <c r="AL280" s="52"/>
      <c r="AM280" s="55"/>
      <c r="AN280" s="19"/>
      <c r="AO280" s="52"/>
      <c r="AP280" s="55"/>
      <c r="AQ280" s="19"/>
      <c r="AR280" s="52"/>
      <c r="AS280" s="55"/>
      <c r="AT280" s="19"/>
      <c r="AU280" s="52"/>
      <c r="AV280" s="55"/>
      <c r="AW280" s="19"/>
      <c r="AX280" s="52"/>
      <c r="AY280" s="55"/>
      <c r="AZ280" s="19"/>
      <c r="BA280" s="52"/>
      <c r="BB280" s="55"/>
      <c r="BC280" s="19"/>
      <c r="BD280" s="52"/>
      <c r="BE280" s="55"/>
      <c r="BF280" s="19"/>
      <c r="BG280" s="52"/>
      <c r="BH280" s="55"/>
      <c r="BI280" s="19"/>
      <c r="BJ280" s="52"/>
      <c r="BK280" s="55">
        <v>0</v>
      </c>
      <c r="BL280" s="19">
        <v>0</v>
      </c>
      <c r="BM280" s="52">
        <v>0</v>
      </c>
      <c r="BN280" s="55"/>
      <c r="BO280" s="19"/>
      <c r="BP280" s="52"/>
      <c r="BQ280" s="55"/>
      <c r="BR280" s="19"/>
      <c r="BS280" s="52"/>
      <c r="BT280" s="55"/>
      <c r="BU280" s="19"/>
      <c r="BV280" s="52"/>
      <c r="BW280" s="55"/>
      <c r="BX280" s="19"/>
      <c r="BY280" s="52"/>
      <c r="BZ280" s="55"/>
      <c r="CA280" s="19"/>
      <c r="CB280" s="52"/>
      <c r="CC280" s="55"/>
      <c r="CD280" s="19"/>
      <c r="CE280" s="52"/>
      <c r="CF280" s="55"/>
      <c r="CG280" s="19"/>
      <c r="CH280" s="52"/>
      <c r="CI280" s="55"/>
      <c r="CJ280" s="19"/>
      <c r="CK280" s="52"/>
      <c r="CL280" s="55"/>
      <c r="CM280" s="19"/>
      <c r="CN280" s="52"/>
      <c r="CO280" s="55"/>
      <c r="CP280" s="19"/>
      <c r="CQ280" s="52"/>
      <c r="CR280" s="55"/>
      <c r="CS280" s="19"/>
      <c r="CT280" s="52"/>
      <c r="CU280" s="55"/>
      <c r="CV280" s="19"/>
      <c r="CW280" s="52"/>
      <c r="CX280" s="55"/>
      <c r="CY280" s="19"/>
      <c r="CZ280" s="52"/>
      <c r="DA280" s="55">
        <v>0</v>
      </c>
      <c r="DB280" s="19">
        <v>0</v>
      </c>
      <c r="DC280" s="52">
        <v>0</v>
      </c>
      <c r="DD280" s="55"/>
      <c r="DE280" s="19"/>
      <c r="DF280" s="52"/>
      <c r="DG280" s="55"/>
      <c r="DH280" s="19"/>
      <c r="DI280" s="52"/>
      <c r="DJ280" s="55"/>
      <c r="DK280" s="19"/>
      <c r="DL280" s="52"/>
      <c r="DM280" s="55">
        <v>0</v>
      </c>
      <c r="DN280" s="19">
        <v>0</v>
      </c>
      <c r="DO280" s="52">
        <v>0</v>
      </c>
      <c r="DP280" s="55"/>
      <c r="DQ280" s="19"/>
      <c r="DR280" s="52"/>
      <c r="DS280" s="55"/>
      <c r="DT280" s="19"/>
      <c r="DU280" s="52"/>
      <c r="DV280" s="55"/>
      <c r="DW280" s="19"/>
      <c r="DX280" s="52"/>
      <c r="DY280" s="55"/>
      <c r="DZ280" s="19"/>
      <c r="EA280" s="52"/>
      <c r="EB280" s="55">
        <v>0</v>
      </c>
      <c r="EC280" s="19">
        <v>0</v>
      </c>
      <c r="ED280" s="52">
        <v>0</v>
      </c>
      <c r="EE280" s="55">
        <v>0</v>
      </c>
      <c r="EF280" s="19">
        <v>0</v>
      </c>
      <c r="EG280" s="52">
        <v>0</v>
      </c>
      <c r="EH280" s="55">
        <v>0</v>
      </c>
      <c r="EI280" s="19">
        <v>0</v>
      </c>
      <c r="EJ280" s="20">
        <v>0</v>
      </c>
      <c r="EK280" s="2"/>
    </row>
    <row r="281" spans="1:141" x14ac:dyDescent="0.35">
      <c r="A281" s="5">
        <v>13</v>
      </c>
      <c r="B281" s="7" t="s">
        <v>65</v>
      </c>
      <c r="C281" s="18">
        <v>0</v>
      </c>
      <c r="D281" s="19">
        <v>0</v>
      </c>
      <c r="E281" s="52">
        <v>0</v>
      </c>
      <c r="F281" s="55"/>
      <c r="G281" s="19"/>
      <c r="H281" s="52"/>
      <c r="I281" s="55"/>
      <c r="J281" s="19"/>
      <c r="K281" s="52"/>
      <c r="L281" s="55"/>
      <c r="M281" s="19"/>
      <c r="N281" s="52"/>
      <c r="O281" s="55"/>
      <c r="P281" s="19"/>
      <c r="Q281" s="52"/>
      <c r="R281" s="55"/>
      <c r="S281" s="19"/>
      <c r="T281" s="52"/>
      <c r="U281" s="55"/>
      <c r="V281" s="19"/>
      <c r="W281" s="52"/>
      <c r="X281" s="55"/>
      <c r="Y281" s="19"/>
      <c r="Z281" s="52"/>
      <c r="AA281" s="55"/>
      <c r="AB281" s="19"/>
      <c r="AC281" s="52"/>
      <c r="AD281" s="55"/>
      <c r="AE281" s="19"/>
      <c r="AF281" s="52"/>
      <c r="AG281" s="55"/>
      <c r="AH281" s="19"/>
      <c r="AI281" s="52"/>
      <c r="AJ281" s="55"/>
      <c r="AK281" s="19"/>
      <c r="AL281" s="52"/>
      <c r="AM281" s="55"/>
      <c r="AN281" s="19"/>
      <c r="AO281" s="52"/>
      <c r="AP281" s="55"/>
      <c r="AQ281" s="19"/>
      <c r="AR281" s="52"/>
      <c r="AS281" s="55"/>
      <c r="AT281" s="19"/>
      <c r="AU281" s="52"/>
      <c r="AV281" s="55"/>
      <c r="AW281" s="19"/>
      <c r="AX281" s="52"/>
      <c r="AY281" s="55"/>
      <c r="AZ281" s="19"/>
      <c r="BA281" s="52"/>
      <c r="BB281" s="55"/>
      <c r="BC281" s="19"/>
      <c r="BD281" s="52"/>
      <c r="BE281" s="55"/>
      <c r="BF281" s="19"/>
      <c r="BG281" s="52"/>
      <c r="BH281" s="55"/>
      <c r="BI281" s="19"/>
      <c r="BJ281" s="52"/>
      <c r="BK281" s="55">
        <v>0</v>
      </c>
      <c r="BL281" s="19">
        <v>0</v>
      </c>
      <c r="BM281" s="52">
        <v>0</v>
      </c>
      <c r="BN281" s="55"/>
      <c r="BO281" s="19"/>
      <c r="BP281" s="52"/>
      <c r="BQ281" s="55"/>
      <c r="BR281" s="19"/>
      <c r="BS281" s="52"/>
      <c r="BT281" s="55"/>
      <c r="BU281" s="19"/>
      <c r="BV281" s="52"/>
      <c r="BW281" s="55"/>
      <c r="BX281" s="19"/>
      <c r="BY281" s="52"/>
      <c r="BZ281" s="55"/>
      <c r="CA281" s="19"/>
      <c r="CB281" s="52"/>
      <c r="CC281" s="55"/>
      <c r="CD281" s="19"/>
      <c r="CE281" s="52"/>
      <c r="CF281" s="55"/>
      <c r="CG281" s="19"/>
      <c r="CH281" s="52"/>
      <c r="CI281" s="55"/>
      <c r="CJ281" s="19"/>
      <c r="CK281" s="52"/>
      <c r="CL281" s="55"/>
      <c r="CM281" s="19"/>
      <c r="CN281" s="52"/>
      <c r="CO281" s="55"/>
      <c r="CP281" s="19"/>
      <c r="CQ281" s="52"/>
      <c r="CR281" s="55"/>
      <c r="CS281" s="19"/>
      <c r="CT281" s="52"/>
      <c r="CU281" s="55"/>
      <c r="CV281" s="19"/>
      <c r="CW281" s="52"/>
      <c r="CX281" s="55"/>
      <c r="CY281" s="19"/>
      <c r="CZ281" s="52"/>
      <c r="DA281" s="55">
        <v>0</v>
      </c>
      <c r="DB281" s="19">
        <v>0</v>
      </c>
      <c r="DC281" s="52">
        <v>0</v>
      </c>
      <c r="DD281" s="55"/>
      <c r="DE281" s="19"/>
      <c r="DF281" s="52"/>
      <c r="DG281" s="55"/>
      <c r="DH281" s="19"/>
      <c r="DI281" s="52"/>
      <c r="DJ281" s="55"/>
      <c r="DK281" s="19"/>
      <c r="DL281" s="52"/>
      <c r="DM281" s="55">
        <v>0</v>
      </c>
      <c r="DN281" s="19">
        <v>0</v>
      </c>
      <c r="DO281" s="52">
        <v>0</v>
      </c>
      <c r="DP281" s="55"/>
      <c r="DQ281" s="19"/>
      <c r="DR281" s="52"/>
      <c r="DS281" s="55"/>
      <c r="DT281" s="19"/>
      <c r="DU281" s="52"/>
      <c r="DV281" s="55"/>
      <c r="DW281" s="19"/>
      <c r="DX281" s="52"/>
      <c r="DY281" s="55"/>
      <c r="DZ281" s="19"/>
      <c r="EA281" s="52"/>
      <c r="EB281" s="55">
        <v>0</v>
      </c>
      <c r="EC281" s="19">
        <v>0</v>
      </c>
      <c r="ED281" s="52">
        <v>0</v>
      </c>
      <c r="EE281" s="55">
        <v>0</v>
      </c>
      <c r="EF281" s="19">
        <v>0</v>
      </c>
      <c r="EG281" s="52">
        <v>0</v>
      </c>
      <c r="EH281" s="55">
        <v>0</v>
      </c>
      <c r="EI281" s="19">
        <v>0</v>
      </c>
      <c r="EJ281" s="20">
        <v>0</v>
      </c>
      <c r="EK281" s="2"/>
    </row>
    <row r="282" spans="1:141" x14ac:dyDescent="0.35">
      <c r="A282" s="5">
        <v>14</v>
      </c>
      <c r="B282" s="7" t="s">
        <v>66</v>
      </c>
      <c r="C282" s="18">
        <v>23.998999999999999</v>
      </c>
      <c r="D282" s="19">
        <v>42388.648794879002</v>
      </c>
      <c r="E282" s="52">
        <v>3416.7898799999998</v>
      </c>
      <c r="F282" s="55"/>
      <c r="G282" s="19"/>
      <c r="H282" s="52"/>
      <c r="I282" s="55"/>
      <c r="J282" s="19"/>
      <c r="K282" s="52"/>
      <c r="L282" s="55"/>
      <c r="M282" s="19"/>
      <c r="N282" s="52"/>
      <c r="O282" s="55"/>
      <c r="P282" s="19"/>
      <c r="Q282" s="52"/>
      <c r="R282" s="55"/>
      <c r="S282" s="19"/>
      <c r="T282" s="52"/>
      <c r="U282" s="55"/>
      <c r="V282" s="19"/>
      <c r="W282" s="52"/>
      <c r="X282" s="55"/>
      <c r="Y282" s="19">
        <v>9480.0236687289998</v>
      </c>
      <c r="Z282" s="52"/>
      <c r="AA282" s="55"/>
      <c r="AB282" s="19"/>
      <c r="AC282" s="52"/>
      <c r="AD282" s="55"/>
      <c r="AE282" s="19"/>
      <c r="AF282" s="52"/>
      <c r="AG282" s="55"/>
      <c r="AH282" s="19">
        <v>26323.640227700002</v>
      </c>
      <c r="AI282" s="52"/>
      <c r="AJ282" s="55"/>
      <c r="AK282" s="19"/>
      <c r="AL282" s="52"/>
      <c r="AM282" s="55"/>
      <c r="AN282" s="19"/>
      <c r="AO282" s="52"/>
      <c r="AP282" s="55">
        <v>23.998999999999999</v>
      </c>
      <c r="AQ282" s="19">
        <v>6259.0348984499997</v>
      </c>
      <c r="AR282" s="52"/>
      <c r="AS282" s="55"/>
      <c r="AT282" s="19">
        <v>325.95</v>
      </c>
      <c r="AU282" s="52"/>
      <c r="AV282" s="55"/>
      <c r="AW282" s="19"/>
      <c r="AX282" s="52"/>
      <c r="AY282" s="55"/>
      <c r="AZ282" s="19"/>
      <c r="BA282" s="52"/>
      <c r="BB282" s="55"/>
      <c r="BC282" s="19"/>
      <c r="BD282" s="52">
        <v>3416.7898799999998</v>
      </c>
      <c r="BE282" s="55"/>
      <c r="BF282" s="19"/>
      <c r="BG282" s="52"/>
      <c r="BH282" s="55"/>
      <c r="BI282" s="19"/>
      <c r="BJ282" s="52"/>
      <c r="BK282" s="55">
        <v>14620.0115355321</v>
      </c>
      <c r="BL282" s="19">
        <v>56544.865592042901</v>
      </c>
      <c r="BM282" s="52">
        <v>147482.211547165</v>
      </c>
      <c r="BN282" s="55">
        <v>31.98</v>
      </c>
      <c r="BO282" s="19">
        <v>2143.5086999999999</v>
      </c>
      <c r="BP282" s="52"/>
      <c r="BQ282" s="55"/>
      <c r="BR282" s="19"/>
      <c r="BS282" s="52">
        <v>4511.2460000000001</v>
      </c>
      <c r="BT282" s="55"/>
      <c r="BU282" s="19">
        <v>107.8218</v>
      </c>
      <c r="BV282" s="52"/>
      <c r="BW282" s="55"/>
      <c r="BX282" s="19"/>
      <c r="BY282" s="52">
        <v>32055.36162408</v>
      </c>
      <c r="BZ282" s="55"/>
      <c r="CA282" s="19">
        <v>1546.76928</v>
      </c>
      <c r="CB282" s="52">
        <v>10492.482769229</v>
      </c>
      <c r="CC282" s="55"/>
      <c r="CD282" s="19">
        <v>768.78751499999998</v>
      </c>
      <c r="CE282" s="52">
        <v>7484.2472019220004</v>
      </c>
      <c r="CF282" s="55">
        <v>13852.4796319241</v>
      </c>
      <c r="CG282" s="19">
        <v>38224.616191504902</v>
      </c>
      <c r="CH282" s="52">
        <v>30780.707352500001</v>
      </c>
      <c r="CI282" s="55"/>
      <c r="CJ282" s="19">
        <v>109.021866167</v>
      </c>
      <c r="CK282" s="52"/>
      <c r="CL282" s="55"/>
      <c r="CM282" s="19">
        <v>563.71936209</v>
      </c>
      <c r="CN282" s="52"/>
      <c r="CO282" s="55"/>
      <c r="CP282" s="19"/>
      <c r="CQ282" s="52"/>
      <c r="CR282" s="55"/>
      <c r="CS282" s="19"/>
      <c r="CT282" s="52"/>
      <c r="CU282" s="55"/>
      <c r="CV282" s="19"/>
      <c r="CW282" s="52"/>
      <c r="CX282" s="55">
        <v>735.55190360799998</v>
      </c>
      <c r="CY282" s="19">
        <v>13080.620877281001</v>
      </c>
      <c r="CZ282" s="52">
        <v>62158.166599434</v>
      </c>
      <c r="DA282" s="55">
        <v>351.77359000000001</v>
      </c>
      <c r="DB282" s="19">
        <v>575.73360000000002</v>
      </c>
      <c r="DC282" s="52">
        <v>0</v>
      </c>
      <c r="DD282" s="55">
        <v>351.77359000000001</v>
      </c>
      <c r="DE282" s="19">
        <v>575.73360000000002</v>
      </c>
      <c r="DF282" s="52"/>
      <c r="DG282" s="55"/>
      <c r="DH282" s="19"/>
      <c r="DI282" s="52"/>
      <c r="DJ282" s="55"/>
      <c r="DK282" s="19"/>
      <c r="DL282" s="52"/>
      <c r="DM282" s="55">
        <v>0</v>
      </c>
      <c r="DN282" s="19">
        <v>2620.192950875</v>
      </c>
      <c r="DO282" s="52">
        <v>5144.4489588910001</v>
      </c>
      <c r="DP282" s="55"/>
      <c r="DQ282" s="19">
        <v>514.42082000000005</v>
      </c>
      <c r="DR282" s="52"/>
      <c r="DS282" s="55"/>
      <c r="DT282" s="19">
        <v>2105.7721308750001</v>
      </c>
      <c r="DU282" s="52">
        <v>5144.4489588910001</v>
      </c>
      <c r="DV282" s="55"/>
      <c r="DW282" s="19"/>
      <c r="DX282" s="52"/>
      <c r="DY282" s="55">
        <v>802.71726000000001</v>
      </c>
      <c r="DZ282" s="19">
        <v>12169.780144677999</v>
      </c>
      <c r="EA282" s="52">
        <v>10498.147339011</v>
      </c>
      <c r="EB282" s="55">
        <v>15798.501385532099</v>
      </c>
      <c r="EC282" s="19">
        <v>114299.22108247499</v>
      </c>
      <c r="ED282" s="52">
        <v>166541.597725067</v>
      </c>
      <c r="EE282" s="55">
        <v>0</v>
      </c>
      <c r="EF282" s="19">
        <v>0</v>
      </c>
      <c r="EG282" s="52">
        <v>0</v>
      </c>
      <c r="EH282" s="55">
        <v>15798.501385532099</v>
      </c>
      <c r="EI282" s="19">
        <v>114299.22108247499</v>
      </c>
      <c r="EJ282" s="20">
        <v>166541.597725067</v>
      </c>
      <c r="EK282" s="2"/>
    </row>
    <row r="283" spans="1:141" x14ac:dyDescent="0.35">
      <c r="A283" s="5">
        <v>15</v>
      </c>
      <c r="B283" s="7" t="s">
        <v>67</v>
      </c>
      <c r="C283" s="18">
        <v>818</v>
      </c>
      <c r="D283" s="19">
        <v>9009</v>
      </c>
      <c r="E283" s="52">
        <v>3792</v>
      </c>
      <c r="F283" s="55"/>
      <c r="G283" s="19">
        <v>4589</v>
      </c>
      <c r="H283" s="52"/>
      <c r="I283" s="55"/>
      <c r="J283" s="19"/>
      <c r="K283" s="52"/>
      <c r="L283" s="55"/>
      <c r="M283" s="19"/>
      <c r="N283" s="52"/>
      <c r="O283" s="55"/>
      <c r="P283" s="19">
        <v>2116</v>
      </c>
      <c r="Q283" s="52"/>
      <c r="R283" s="55"/>
      <c r="S283" s="19"/>
      <c r="T283" s="52"/>
      <c r="U283" s="55"/>
      <c r="V283" s="19"/>
      <c r="W283" s="52"/>
      <c r="X283" s="55"/>
      <c r="Y283" s="19"/>
      <c r="Z283" s="52"/>
      <c r="AA283" s="55"/>
      <c r="AB283" s="19"/>
      <c r="AC283" s="52"/>
      <c r="AD283" s="55"/>
      <c r="AE283" s="19"/>
      <c r="AF283" s="52"/>
      <c r="AG283" s="55"/>
      <c r="AH283" s="19"/>
      <c r="AI283" s="52"/>
      <c r="AJ283" s="55"/>
      <c r="AK283" s="19"/>
      <c r="AL283" s="52"/>
      <c r="AM283" s="55"/>
      <c r="AN283" s="19"/>
      <c r="AO283" s="52"/>
      <c r="AP283" s="55">
        <v>818</v>
      </c>
      <c r="AQ283" s="19">
        <v>1652</v>
      </c>
      <c r="AR283" s="52">
        <v>3792</v>
      </c>
      <c r="AS283" s="55"/>
      <c r="AT283" s="19"/>
      <c r="AU283" s="52"/>
      <c r="AV283" s="55"/>
      <c r="AW283" s="19"/>
      <c r="AX283" s="52"/>
      <c r="AY283" s="55"/>
      <c r="AZ283" s="19"/>
      <c r="BA283" s="52"/>
      <c r="BB283" s="55"/>
      <c r="BC283" s="19">
        <v>652</v>
      </c>
      <c r="BD283" s="52"/>
      <c r="BE283" s="55"/>
      <c r="BF283" s="19"/>
      <c r="BG283" s="52"/>
      <c r="BH283" s="55"/>
      <c r="BI283" s="19"/>
      <c r="BJ283" s="52"/>
      <c r="BK283" s="55">
        <v>2343</v>
      </c>
      <c r="BL283" s="19">
        <v>13138</v>
      </c>
      <c r="BM283" s="52">
        <v>0</v>
      </c>
      <c r="BN283" s="55">
        <v>42</v>
      </c>
      <c r="BO283" s="19">
        <v>504</v>
      </c>
      <c r="BP283" s="52"/>
      <c r="BQ283" s="55">
        <v>860</v>
      </c>
      <c r="BR283" s="19">
        <v>7562</v>
      </c>
      <c r="BS283" s="52"/>
      <c r="BT283" s="55"/>
      <c r="BU283" s="19"/>
      <c r="BV283" s="52"/>
      <c r="BW283" s="55"/>
      <c r="BX283" s="19"/>
      <c r="BY283" s="52"/>
      <c r="BZ283" s="55"/>
      <c r="CA283" s="19">
        <v>281</v>
      </c>
      <c r="CB283" s="52"/>
      <c r="CC283" s="55"/>
      <c r="CD283" s="19"/>
      <c r="CE283" s="52"/>
      <c r="CF283" s="55">
        <v>58</v>
      </c>
      <c r="CG283" s="19"/>
      <c r="CH283" s="52"/>
      <c r="CI283" s="55"/>
      <c r="CJ283" s="19"/>
      <c r="CK283" s="52"/>
      <c r="CL283" s="55"/>
      <c r="CM283" s="19">
        <v>246</v>
      </c>
      <c r="CN283" s="52"/>
      <c r="CO283" s="55"/>
      <c r="CP283" s="19"/>
      <c r="CQ283" s="52"/>
      <c r="CR283" s="55"/>
      <c r="CS283" s="19"/>
      <c r="CT283" s="52"/>
      <c r="CU283" s="55"/>
      <c r="CV283" s="19"/>
      <c r="CW283" s="52"/>
      <c r="CX283" s="55">
        <v>1383</v>
      </c>
      <c r="CY283" s="19">
        <v>4545</v>
      </c>
      <c r="CZ283" s="52"/>
      <c r="DA283" s="55">
        <v>0</v>
      </c>
      <c r="DB283" s="19">
        <v>0</v>
      </c>
      <c r="DC283" s="52">
        <v>0</v>
      </c>
      <c r="DD283" s="55"/>
      <c r="DE283" s="19"/>
      <c r="DF283" s="52"/>
      <c r="DG283" s="55"/>
      <c r="DH283" s="19"/>
      <c r="DI283" s="52"/>
      <c r="DJ283" s="55"/>
      <c r="DK283" s="19"/>
      <c r="DL283" s="52"/>
      <c r="DM283" s="55">
        <v>0</v>
      </c>
      <c r="DN283" s="19">
        <v>0</v>
      </c>
      <c r="DO283" s="52">
        <v>0</v>
      </c>
      <c r="DP283" s="55"/>
      <c r="DQ283" s="19"/>
      <c r="DR283" s="52"/>
      <c r="DS283" s="55"/>
      <c r="DT283" s="19"/>
      <c r="DU283" s="52"/>
      <c r="DV283" s="55"/>
      <c r="DW283" s="19"/>
      <c r="DX283" s="52"/>
      <c r="DY283" s="55"/>
      <c r="DZ283" s="19"/>
      <c r="EA283" s="52"/>
      <c r="EB283" s="55">
        <v>3161</v>
      </c>
      <c r="EC283" s="19">
        <v>22147</v>
      </c>
      <c r="ED283" s="52">
        <v>3792</v>
      </c>
      <c r="EE283" s="55">
        <v>0</v>
      </c>
      <c r="EF283" s="19">
        <v>0</v>
      </c>
      <c r="EG283" s="52">
        <v>0</v>
      </c>
      <c r="EH283" s="55">
        <v>3161</v>
      </c>
      <c r="EI283" s="19">
        <v>22147</v>
      </c>
      <c r="EJ283" s="20">
        <v>3792</v>
      </c>
      <c r="EK283" s="2"/>
    </row>
    <row r="284" spans="1:141" x14ac:dyDescent="0.35">
      <c r="A284" s="5">
        <v>16</v>
      </c>
      <c r="B284" s="7" t="s">
        <v>68</v>
      </c>
      <c r="C284" s="18">
        <v>14343.97486</v>
      </c>
      <c r="D284" s="19">
        <v>111375.74370000001</v>
      </c>
      <c r="E284" s="52">
        <v>17319.00174</v>
      </c>
      <c r="F284" s="55">
        <v>11608.24518</v>
      </c>
      <c r="G284" s="19">
        <v>27017.8742099999</v>
      </c>
      <c r="H284" s="52">
        <v>4666.5315700000001</v>
      </c>
      <c r="I284" s="55"/>
      <c r="J284" s="19"/>
      <c r="K284" s="52"/>
      <c r="L284" s="55"/>
      <c r="M284" s="19"/>
      <c r="N284" s="52"/>
      <c r="O284" s="55">
        <v>134.44999999999999</v>
      </c>
      <c r="P284" s="19">
        <v>2637.9115499999998</v>
      </c>
      <c r="Q284" s="52">
        <v>0</v>
      </c>
      <c r="R284" s="55"/>
      <c r="S284" s="19"/>
      <c r="T284" s="52"/>
      <c r="U284" s="55"/>
      <c r="V284" s="19"/>
      <c r="W284" s="52"/>
      <c r="X284" s="55">
        <v>0</v>
      </c>
      <c r="Y284" s="19">
        <v>2695.7804000000001</v>
      </c>
      <c r="Z284" s="52">
        <v>0</v>
      </c>
      <c r="AA284" s="55"/>
      <c r="AB284" s="19"/>
      <c r="AC284" s="52"/>
      <c r="AD284" s="55"/>
      <c r="AE284" s="19"/>
      <c r="AF284" s="52"/>
      <c r="AG284" s="55">
        <v>52.712440000000001</v>
      </c>
      <c r="AH284" s="19">
        <v>65043.970889999997</v>
      </c>
      <c r="AI284" s="52">
        <v>7591.9867999999997</v>
      </c>
      <c r="AJ284" s="55"/>
      <c r="AK284" s="19"/>
      <c r="AL284" s="52"/>
      <c r="AM284" s="55"/>
      <c r="AN284" s="19"/>
      <c r="AO284" s="52"/>
      <c r="AP284" s="55">
        <v>2548.5672399999999</v>
      </c>
      <c r="AQ284" s="19">
        <v>13680.28665</v>
      </c>
      <c r="AR284" s="52">
        <v>0</v>
      </c>
      <c r="AS284" s="55">
        <v>0</v>
      </c>
      <c r="AT284" s="19">
        <v>0</v>
      </c>
      <c r="AU284" s="52">
        <v>0</v>
      </c>
      <c r="AV284" s="55"/>
      <c r="AW284" s="19"/>
      <c r="AX284" s="52"/>
      <c r="AY284" s="55"/>
      <c r="AZ284" s="19"/>
      <c r="BA284" s="52"/>
      <c r="BB284" s="55">
        <v>0</v>
      </c>
      <c r="BC284" s="19">
        <v>299.92</v>
      </c>
      <c r="BD284" s="52">
        <v>5060.4833699999999</v>
      </c>
      <c r="BE284" s="55"/>
      <c r="BF284" s="19"/>
      <c r="BG284" s="52"/>
      <c r="BH284" s="55"/>
      <c r="BI284" s="19"/>
      <c r="BJ284" s="52"/>
      <c r="BK284" s="55">
        <v>4819.7714900000001</v>
      </c>
      <c r="BL284" s="19">
        <v>84469.555940000006</v>
      </c>
      <c r="BM284" s="52">
        <v>207711.38070000001</v>
      </c>
      <c r="BN284" s="55">
        <v>0</v>
      </c>
      <c r="BO284" s="19">
        <v>7527.3713900000002</v>
      </c>
      <c r="BP284" s="52">
        <v>13605.433800000001</v>
      </c>
      <c r="BQ284" s="55">
        <v>2396.2133399999998</v>
      </c>
      <c r="BR284" s="19">
        <v>40461.360800000002</v>
      </c>
      <c r="BS284" s="52">
        <v>30290.184450000001</v>
      </c>
      <c r="BT284" s="55">
        <v>0</v>
      </c>
      <c r="BU284" s="19">
        <v>1176.5520100000001</v>
      </c>
      <c r="BV284" s="52">
        <v>7186.3890000000001</v>
      </c>
      <c r="BW284" s="55">
        <v>0</v>
      </c>
      <c r="BX284" s="19">
        <v>4972.1541100000004</v>
      </c>
      <c r="BY284" s="52">
        <v>20296.333429999999</v>
      </c>
      <c r="BZ284" s="55">
        <v>0</v>
      </c>
      <c r="CA284" s="19">
        <v>5570.7466700000004</v>
      </c>
      <c r="CB284" s="52">
        <v>55894.940119999999</v>
      </c>
      <c r="CC284" s="55">
        <v>77.900000000000006</v>
      </c>
      <c r="CD284" s="19">
        <v>2671.4379199999998</v>
      </c>
      <c r="CE284" s="52">
        <v>16873.100200000001</v>
      </c>
      <c r="CF284" s="55">
        <v>529.56775000000005</v>
      </c>
      <c r="CG284" s="19">
        <v>2112.6251499999998</v>
      </c>
      <c r="CH284" s="52">
        <v>1860</v>
      </c>
      <c r="CI284" s="55">
        <v>0</v>
      </c>
      <c r="CJ284" s="19">
        <v>0</v>
      </c>
      <c r="CK284" s="52">
        <v>0</v>
      </c>
      <c r="CL284" s="55">
        <v>0</v>
      </c>
      <c r="CM284" s="19">
        <v>411.55588</v>
      </c>
      <c r="CN284" s="52">
        <v>1455.2836199999999</v>
      </c>
      <c r="CO284" s="55">
        <v>209.10507000000001</v>
      </c>
      <c r="CP284" s="19">
        <v>1711.1815799999999</v>
      </c>
      <c r="CQ284" s="52">
        <v>1283.5989199999999</v>
      </c>
      <c r="CR284" s="55">
        <v>0</v>
      </c>
      <c r="CS284" s="19">
        <v>0</v>
      </c>
      <c r="CT284" s="52">
        <v>0</v>
      </c>
      <c r="CU284" s="55">
        <v>0</v>
      </c>
      <c r="CV284" s="19">
        <v>0</v>
      </c>
      <c r="CW284" s="52">
        <v>0</v>
      </c>
      <c r="CX284" s="55">
        <v>1606.98533</v>
      </c>
      <c r="CY284" s="19">
        <v>17854.57043</v>
      </c>
      <c r="CZ284" s="52">
        <v>58966.117160000002</v>
      </c>
      <c r="DA284" s="55">
        <v>88.364320000000006</v>
      </c>
      <c r="DB284" s="19">
        <v>202.84299999999999</v>
      </c>
      <c r="DC284" s="52">
        <v>5775.4780499999997</v>
      </c>
      <c r="DD284" s="55">
        <v>13.2</v>
      </c>
      <c r="DE284" s="19">
        <v>202.84299999999999</v>
      </c>
      <c r="DF284" s="52">
        <v>5775.4780499999997</v>
      </c>
      <c r="DG284" s="55">
        <v>75.164320000000004</v>
      </c>
      <c r="DH284" s="19">
        <v>0</v>
      </c>
      <c r="DI284" s="52">
        <v>0</v>
      </c>
      <c r="DJ284" s="55">
        <v>0</v>
      </c>
      <c r="DK284" s="19">
        <v>0</v>
      </c>
      <c r="DL284" s="52">
        <v>0</v>
      </c>
      <c r="DM284" s="55">
        <v>0</v>
      </c>
      <c r="DN284" s="19">
        <v>0</v>
      </c>
      <c r="DO284" s="52">
        <v>1657.2692999999999</v>
      </c>
      <c r="DP284" s="55">
        <v>0</v>
      </c>
      <c r="DQ284" s="19">
        <v>0</v>
      </c>
      <c r="DR284" s="52">
        <v>0</v>
      </c>
      <c r="DS284" s="55">
        <v>0</v>
      </c>
      <c r="DT284" s="19">
        <v>0</v>
      </c>
      <c r="DU284" s="52">
        <v>1657.2692999999999</v>
      </c>
      <c r="DV284" s="55">
        <v>0</v>
      </c>
      <c r="DW284" s="19">
        <v>0</v>
      </c>
      <c r="DX284" s="52">
        <v>0</v>
      </c>
      <c r="DY284" s="55">
        <v>0</v>
      </c>
      <c r="DZ284" s="19">
        <v>0</v>
      </c>
      <c r="EA284" s="52">
        <v>0</v>
      </c>
      <c r="EB284" s="55">
        <v>19252.110669999998</v>
      </c>
      <c r="EC284" s="19">
        <v>196048.14264000001</v>
      </c>
      <c r="ED284" s="52">
        <v>232463.12979000001</v>
      </c>
      <c r="EE284" s="55">
        <v>0</v>
      </c>
      <c r="EF284" s="19">
        <v>3049.0600199999999</v>
      </c>
      <c r="EG284" s="52">
        <v>0</v>
      </c>
      <c r="EH284" s="55">
        <v>19252.110669999998</v>
      </c>
      <c r="EI284" s="19">
        <v>199097.20266000001</v>
      </c>
      <c r="EJ284" s="20">
        <v>232463.12979000001</v>
      </c>
      <c r="EK284" s="2"/>
    </row>
    <row r="285" spans="1:141" x14ac:dyDescent="0.35">
      <c r="A285" s="5">
        <v>17</v>
      </c>
      <c r="B285" s="7" t="s">
        <v>69</v>
      </c>
      <c r="C285" s="18">
        <v>105161.281280886</v>
      </c>
      <c r="D285" s="19">
        <v>245145.34684643199</v>
      </c>
      <c r="E285" s="52">
        <v>4203.06945</v>
      </c>
      <c r="F285" s="55">
        <v>39216.379496048103</v>
      </c>
      <c r="G285" s="19">
        <v>119711.863272316</v>
      </c>
      <c r="H285" s="52">
        <v>4203.06945</v>
      </c>
      <c r="I285" s="55"/>
      <c r="J285" s="19"/>
      <c r="K285" s="52"/>
      <c r="L285" s="55"/>
      <c r="M285" s="19"/>
      <c r="N285" s="52"/>
      <c r="O285" s="55">
        <v>930.44199000000003</v>
      </c>
      <c r="P285" s="19">
        <v>13007.3767466135</v>
      </c>
      <c r="Q285" s="52"/>
      <c r="R285" s="55"/>
      <c r="S285" s="19"/>
      <c r="T285" s="52"/>
      <c r="U285" s="55"/>
      <c r="V285" s="19"/>
      <c r="W285" s="52"/>
      <c r="X285" s="55">
        <v>504.16437649410398</v>
      </c>
      <c r="Y285" s="19">
        <v>14474.904027386799</v>
      </c>
      <c r="Z285" s="52"/>
      <c r="AA285" s="55"/>
      <c r="AB285" s="19"/>
      <c r="AC285" s="52"/>
      <c r="AD285" s="55"/>
      <c r="AE285" s="19"/>
      <c r="AF285" s="52"/>
      <c r="AG285" s="55">
        <v>31603.413624577901</v>
      </c>
      <c r="AH285" s="19">
        <v>59228.058895888898</v>
      </c>
      <c r="AI285" s="52"/>
      <c r="AJ285" s="55"/>
      <c r="AK285" s="19"/>
      <c r="AL285" s="52"/>
      <c r="AM285" s="55"/>
      <c r="AN285" s="19"/>
      <c r="AO285" s="52"/>
      <c r="AP285" s="55">
        <v>31568.010193765698</v>
      </c>
      <c r="AQ285" s="19">
        <v>16637.551682622601</v>
      </c>
      <c r="AR285" s="52"/>
      <c r="AS285" s="55">
        <v>792</v>
      </c>
      <c r="AT285" s="19">
        <v>21973.392221604499</v>
      </c>
      <c r="AU285" s="52"/>
      <c r="AV285" s="55"/>
      <c r="AW285" s="19"/>
      <c r="AX285" s="52"/>
      <c r="AY285" s="55"/>
      <c r="AZ285" s="19"/>
      <c r="BA285" s="52"/>
      <c r="BB285" s="55">
        <v>546.87159999999994</v>
      </c>
      <c r="BC285" s="19">
        <v>112.2</v>
      </c>
      <c r="BD285" s="52"/>
      <c r="BE285" s="55"/>
      <c r="BF285" s="19"/>
      <c r="BG285" s="52"/>
      <c r="BH285" s="55"/>
      <c r="BI285" s="19"/>
      <c r="BJ285" s="52"/>
      <c r="BK285" s="55">
        <v>32194.3600401279</v>
      </c>
      <c r="BL285" s="19">
        <v>231969.90445057099</v>
      </c>
      <c r="BM285" s="52">
        <v>173109.89063168599</v>
      </c>
      <c r="BN285" s="55">
        <v>407.94677083702499</v>
      </c>
      <c r="BO285" s="19">
        <v>10036.5007597438</v>
      </c>
      <c r="BP285" s="52">
        <v>4198.4996657042202</v>
      </c>
      <c r="BQ285" s="55">
        <v>19323.904081733101</v>
      </c>
      <c r="BR285" s="19">
        <v>154307.26139430699</v>
      </c>
      <c r="BS285" s="52">
        <v>48778.284534046099</v>
      </c>
      <c r="BT285" s="55">
        <v>0</v>
      </c>
      <c r="BU285" s="19">
        <v>1043.2794699450501</v>
      </c>
      <c r="BV285" s="52">
        <v>2023.4239480538499</v>
      </c>
      <c r="BW285" s="55">
        <v>28.825450435600001</v>
      </c>
      <c r="BX285" s="19">
        <v>6981.5391349108004</v>
      </c>
      <c r="BY285" s="52">
        <v>11922.032917606801</v>
      </c>
      <c r="BZ285" s="55">
        <v>249.53810281872799</v>
      </c>
      <c r="CA285" s="19">
        <v>5250.4839721209501</v>
      </c>
      <c r="CB285" s="52">
        <v>21035.952649999999</v>
      </c>
      <c r="CC285" s="55">
        <v>421.76636206033402</v>
      </c>
      <c r="CD285" s="19">
        <v>3032.94106365279</v>
      </c>
      <c r="CE285" s="52">
        <v>6562.2192100000002</v>
      </c>
      <c r="CF285" s="55">
        <v>6616.2339258772799</v>
      </c>
      <c r="CG285" s="19">
        <v>20345.5332932126</v>
      </c>
      <c r="CH285" s="52">
        <v>9900.09447</v>
      </c>
      <c r="CI285" s="55"/>
      <c r="CJ285" s="19"/>
      <c r="CK285" s="52"/>
      <c r="CL285" s="55">
        <v>246.03200841239999</v>
      </c>
      <c r="CM285" s="19">
        <v>2339.4665468029698</v>
      </c>
      <c r="CN285" s="52"/>
      <c r="CO285" s="55">
        <v>855.69676782649697</v>
      </c>
      <c r="CP285" s="19">
        <v>1817.69796424675</v>
      </c>
      <c r="CQ285" s="52">
        <v>34496.155850000003</v>
      </c>
      <c r="CR285" s="55"/>
      <c r="CS285" s="19"/>
      <c r="CT285" s="52"/>
      <c r="CU285" s="55"/>
      <c r="CV285" s="19"/>
      <c r="CW285" s="52"/>
      <c r="CX285" s="55">
        <v>4044.4165701269098</v>
      </c>
      <c r="CY285" s="19">
        <v>26815.2008516284</v>
      </c>
      <c r="CZ285" s="52">
        <v>34193.227386275001</v>
      </c>
      <c r="DA285" s="55">
        <v>109.535943795062</v>
      </c>
      <c r="DB285" s="19">
        <v>277.90496999999999</v>
      </c>
      <c r="DC285" s="52">
        <v>0</v>
      </c>
      <c r="DD285" s="55">
        <v>13.457471109612801</v>
      </c>
      <c r="DE285" s="19">
        <v>0</v>
      </c>
      <c r="DF285" s="52"/>
      <c r="DG285" s="55">
        <v>91.509687094303999</v>
      </c>
      <c r="DH285" s="19">
        <v>277.90496999999999</v>
      </c>
      <c r="DI285" s="52"/>
      <c r="DJ285" s="55">
        <v>4.5687855911456001</v>
      </c>
      <c r="DK285" s="19">
        <v>0</v>
      </c>
      <c r="DL285" s="52"/>
      <c r="DM285" s="55">
        <v>0</v>
      </c>
      <c r="DN285" s="19">
        <v>244.43601000000001</v>
      </c>
      <c r="DO285" s="52">
        <v>0</v>
      </c>
      <c r="DP285" s="55"/>
      <c r="DQ285" s="19"/>
      <c r="DR285" s="52"/>
      <c r="DS285" s="55"/>
      <c r="DT285" s="19">
        <v>244.43601000000001</v>
      </c>
      <c r="DU285" s="52"/>
      <c r="DV285" s="55"/>
      <c r="DW285" s="19"/>
      <c r="DX285" s="52"/>
      <c r="DY285" s="55"/>
      <c r="DZ285" s="19"/>
      <c r="EA285" s="52"/>
      <c r="EB285" s="55">
        <v>137465.177264809</v>
      </c>
      <c r="EC285" s="19">
        <v>477637.59227700299</v>
      </c>
      <c r="ED285" s="52">
        <v>177312.960081686</v>
      </c>
      <c r="EE285" s="55">
        <v>0</v>
      </c>
      <c r="EF285" s="19">
        <v>0</v>
      </c>
      <c r="EG285" s="52">
        <v>0</v>
      </c>
      <c r="EH285" s="55">
        <v>137465.177264809</v>
      </c>
      <c r="EI285" s="19">
        <v>477637.59227700299</v>
      </c>
      <c r="EJ285" s="20">
        <v>177312.960081686</v>
      </c>
      <c r="EK285" s="2"/>
    </row>
    <row r="286" spans="1:141" x14ac:dyDescent="0.35">
      <c r="A286" s="5">
        <v>18</v>
      </c>
      <c r="B286" s="7" t="s">
        <v>70</v>
      </c>
      <c r="C286" s="18">
        <v>111770.16</v>
      </c>
      <c r="D286" s="19">
        <v>157997.85999999999</v>
      </c>
      <c r="E286" s="52">
        <v>2058</v>
      </c>
      <c r="F286" s="55">
        <v>110254.55</v>
      </c>
      <c r="G286" s="19">
        <v>143621.97</v>
      </c>
      <c r="H286" s="52">
        <v>2058</v>
      </c>
      <c r="I286" s="55"/>
      <c r="J286" s="19"/>
      <c r="K286" s="52"/>
      <c r="L286" s="55"/>
      <c r="M286" s="19"/>
      <c r="N286" s="52"/>
      <c r="O286" s="55">
        <v>1107.4100000000001</v>
      </c>
      <c r="P286" s="19">
        <v>14256.89</v>
      </c>
      <c r="Q286" s="52"/>
      <c r="R286" s="55"/>
      <c r="S286" s="19"/>
      <c r="T286" s="52"/>
      <c r="U286" s="55"/>
      <c r="V286" s="19"/>
      <c r="W286" s="52"/>
      <c r="X286" s="55"/>
      <c r="Y286" s="19"/>
      <c r="Z286" s="52"/>
      <c r="AA286" s="55"/>
      <c r="AB286" s="19"/>
      <c r="AC286" s="52"/>
      <c r="AD286" s="55"/>
      <c r="AE286" s="19"/>
      <c r="AF286" s="52"/>
      <c r="AG286" s="55"/>
      <c r="AH286" s="19"/>
      <c r="AI286" s="52"/>
      <c r="AJ286" s="55"/>
      <c r="AK286" s="19"/>
      <c r="AL286" s="52"/>
      <c r="AM286" s="55"/>
      <c r="AN286" s="19"/>
      <c r="AO286" s="52"/>
      <c r="AP286" s="55"/>
      <c r="AQ286" s="19"/>
      <c r="AR286" s="52"/>
      <c r="AS286" s="55"/>
      <c r="AT286" s="19"/>
      <c r="AU286" s="52"/>
      <c r="AV286" s="55"/>
      <c r="AW286" s="19"/>
      <c r="AX286" s="52"/>
      <c r="AY286" s="55"/>
      <c r="AZ286" s="19"/>
      <c r="BA286" s="52"/>
      <c r="BB286" s="55">
        <v>408.2</v>
      </c>
      <c r="BC286" s="19">
        <v>119</v>
      </c>
      <c r="BD286" s="52"/>
      <c r="BE286" s="55"/>
      <c r="BF286" s="19"/>
      <c r="BG286" s="52"/>
      <c r="BH286" s="55"/>
      <c r="BI286" s="19"/>
      <c r="BJ286" s="52"/>
      <c r="BK286" s="55">
        <v>0</v>
      </c>
      <c r="BL286" s="19">
        <v>0</v>
      </c>
      <c r="BM286" s="52">
        <v>0</v>
      </c>
      <c r="BN286" s="55"/>
      <c r="BO286" s="19"/>
      <c r="BP286" s="52"/>
      <c r="BQ286" s="55"/>
      <c r="BR286" s="19"/>
      <c r="BS286" s="52"/>
      <c r="BT286" s="55"/>
      <c r="BU286" s="19"/>
      <c r="BV286" s="52"/>
      <c r="BW286" s="55"/>
      <c r="BX286" s="19"/>
      <c r="BY286" s="52"/>
      <c r="BZ286" s="55"/>
      <c r="CA286" s="19"/>
      <c r="CB286" s="52"/>
      <c r="CC286" s="55"/>
      <c r="CD286" s="19"/>
      <c r="CE286" s="52"/>
      <c r="CF286" s="55"/>
      <c r="CG286" s="19"/>
      <c r="CH286" s="52"/>
      <c r="CI286" s="55"/>
      <c r="CJ286" s="19"/>
      <c r="CK286" s="52"/>
      <c r="CL286" s="55"/>
      <c r="CM286" s="19"/>
      <c r="CN286" s="52"/>
      <c r="CO286" s="55"/>
      <c r="CP286" s="19"/>
      <c r="CQ286" s="52"/>
      <c r="CR286" s="55"/>
      <c r="CS286" s="19"/>
      <c r="CT286" s="52"/>
      <c r="CU286" s="55"/>
      <c r="CV286" s="19"/>
      <c r="CW286" s="52"/>
      <c r="CX286" s="55"/>
      <c r="CY286" s="19"/>
      <c r="CZ286" s="52"/>
      <c r="DA286" s="55">
        <v>0</v>
      </c>
      <c r="DB286" s="19">
        <v>0</v>
      </c>
      <c r="DC286" s="52">
        <v>0</v>
      </c>
      <c r="DD286" s="55"/>
      <c r="DE286" s="19"/>
      <c r="DF286" s="52"/>
      <c r="DG286" s="55"/>
      <c r="DH286" s="19"/>
      <c r="DI286" s="52"/>
      <c r="DJ286" s="55"/>
      <c r="DK286" s="19"/>
      <c r="DL286" s="52"/>
      <c r="DM286" s="55">
        <v>0</v>
      </c>
      <c r="DN286" s="19">
        <v>0</v>
      </c>
      <c r="DO286" s="52">
        <v>0</v>
      </c>
      <c r="DP286" s="55"/>
      <c r="DQ286" s="19"/>
      <c r="DR286" s="52"/>
      <c r="DS286" s="55"/>
      <c r="DT286" s="19"/>
      <c r="DU286" s="52"/>
      <c r="DV286" s="55"/>
      <c r="DW286" s="19"/>
      <c r="DX286" s="52"/>
      <c r="DY286" s="55"/>
      <c r="DZ286" s="19"/>
      <c r="EA286" s="52"/>
      <c r="EB286" s="55">
        <v>111770.16</v>
      </c>
      <c r="EC286" s="19">
        <v>157997.85999999999</v>
      </c>
      <c r="ED286" s="52">
        <v>2058</v>
      </c>
      <c r="EE286" s="55">
        <v>0</v>
      </c>
      <c r="EF286" s="19">
        <v>0</v>
      </c>
      <c r="EG286" s="52">
        <v>0</v>
      </c>
      <c r="EH286" s="55">
        <v>111770.16</v>
      </c>
      <c r="EI286" s="19">
        <v>157997.85999999999</v>
      </c>
      <c r="EJ286" s="20">
        <v>2058</v>
      </c>
      <c r="EK286" s="2"/>
    </row>
    <row r="287" spans="1:141" x14ac:dyDescent="0.35">
      <c r="A287" s="5">
        <v>19</v>
      </c>
      <c r="B287" s="7" t="s">
        <v>71</v>
      </c>
      <c r="C287" s="18">
        <v>30421.41</v>
      </c>
      <c r="D287" s="19">
        <v>220895.67600000001</v>
      </c>
      <c r="E287" s="52">
        <v>8085.1819999999998</v>
      </c>
      <c r="F287" s="55">
        <v>24577.013999999999</v>
      </c>
      <c r="G287" s="19">
        <v>122312.549</v>
      </c>
      <c r="H287" s="52">
        <v>8085.1819999999998</v>
      </c>
      <c r="I287" s="55">
        <v>14.72</v>
      </c>
      <c r="J287" s="19">
        <v>3204.4259999999999</v>
      </c>
      <c r="K287" s="52">
        <v>0</v>
      </c>
      <c r="L287" s="55">
        <v>195.899</v>
      </c>
      <c r="M287" s="19">
        <v>4256.1400000000003</v>
      </c>
      <c r="N287" s="52">
        <v>0</v>
      </c>
      <c r="O287" s="55">
        <v>2448.1999999999998</v>
      </c>
      <c r="P287" s="19">
        <v>9362.5169999999998</v>
      </c>
      <c r="Q287" s="52">
        <v>0</v>
      </c>
      <c r="R287" s="55">
        <v>0</v>
      </c>
      <c r="S287" s="19">
        <v>0</v>
      </c>
      <c r="T287" s="52">
        <v>0</v>
      </c>
      <c r="U287" s="55">
        <v>0</v>
      </c>
      <c r="V287" s="19">
        <v>0</v>
      </c>
      <c r="W287" s="52">
        <v>0</v>
      </c>
      <c r="X287" s="55">
        <v>167.73699999999999</v>
      </c>
      <c r="Y287" s="19">
        <v>13176.319</v>
      </c>
      <c r="Z287" s="52">
        <v>0</v>
      </c>
      <c r="AA287" s="55">
        <v>0</v>
      </c>
      <c r="AB287" s="19">
        <v>0</v>
      </c>
      <c r="AC287" s="52">
        <v>0</v>
      </c>
      <c r="AD287" s="55">
        <v>0</v>
      </c>
      <c r="AE287" s="19">
        <v>0</v>
      </c>
      <c r="AF287" s="52">
        <v>0</v>
      </c>
      <c r="AG287" s="55">
        <v>190.65</v>
      </c>
      <c r="AH287" s="19">
        <v>49924.298000000003</v>
      </c>
      <c r="AI287" s="52">
        <v>0</v>
      </c>
      <c r="AJ287" s="55">
        <v>0</v>
      </c>
      <c r="AK287" s="19">
        <v>0</v>
      </c>
      <c r="AL287" s="52">
        <v>0</v>
      </c>
      <c r="AM287" s="55">
        <v>0</v>
      </c>
      <c r="AN287" s="19">
        <v>0</v>
      </c>
      <c r="AO287" s="52">
        <v>0</v>
      </c>
      <c r="AP287" s="55">
        <v>1261.741</v>
      </c>
      <c r="AQ287" s="19">
        <v>22969.206999999999</v>
      </c>
      <c r="AR287" s="52">
        <v>0</v>
      </c>
      <c r="AS287" s="55">
        <v>0</v>
      </c>
      <c r="AT287" s="19">
        <v>2368.36</v>
      </c>
      <c r="AU287" s="52">
        <v>0</v>
      </c>
      <c r="AV287" s="55">
        <v>0</v>
      </c>
      <c r="AW287" s="19">
        <v>0</v>
      </c>
      <c r="AX287" s="52">
        <v>0</v>
      </c>
      <c r="AY287" s="55">
        <v>0</v>
      </c>
      <c r="AZ287" s="19">
        <v>0</v>
      </c>
      <c r="BA287" s="52">
        <v>0</v>
      </c>
      <c r="BB287" s="55">
        <v>1776.068</v>
      </c>
      <c r="BC287" s="19">
        <v>782.42600000000004</v>
      </c>
      <c r="BD287" s="52">
        <v>0</v>
      </c>
      <c r="BE287" s="55">
        <v>61.088000000000001</v>
      </c>
      <c r="BF287" s="19">
        <v>0</v>
      </c>
      <c r="BG287" s="52">
        <v>0</v>
      </c>
      <c r="BH287" s="55">
        <v>0</v>
      </c>
      <c r="BI287" s="19">
        <v>0</v>
      </c>
      <c r="BJ287" s="52">
        <v>0</v>
      </c>
      <c r="BK287" s="55">
        <v>99552.983999999997</v>
      </c>
      <c r="BL287" s="19">
        <v>491601.54300000001</v>
      </c>
      <c r="BM287" s="52">
        <v>217184.12400000001</v>
      </c>
      <c r="BN287" s="55">
        <v>486.72</v>
      </c>
      <c r="BO287" s="19">
        <v>11961.972</v>
      </c>
      <c r="BP287" s="52">
        <v>0</v>
      </c>
      <c r="BQ287" s="55">
        <v>68226.245999999999</v>
      </c>
      <c r="BR287" s="19">
        <v>420441.53100000002</v>
      </c>
      <c r="BS287" s="52">
        <v>29668.723000000002</v>
      </c>
      <c r="BT287" s="55">
        <v>57.613</v>
      </c>
      <c r="BU287" s="19">
        <v>984.06200000000001</v>
      </c>
      <c r="BV287" s="52">
        <v>13935.329</v>
      </c>
      <c r="BW287" s="55">
        <v>138.429</v>
      </c>
      <c r="BX287" s="19">
        <v>961.72500000000002</v>
      </c>
      <c r="BY287" s="52">
        <v>27016.324000000001</v>
      </c>
      <c r="BZ287" s="55">
        <v>173.821</v>
      </c>
      <c r="CA287" s="19">
        <v>5666.5889999999999</v>
      </c>
      <c r="CB287" s="52">
        <v>30450.302</v>
      </c>
      <c r="CC287" s="55">
        <v>32.683</v>
      </c>
      <c r="CD287" s="19">
        <v>307.5</v>
      </c>
      <c r="CE287" s="52">
        <v>0</v>
      </c>
      <c r="CF287" s="55">
        <v>17940.581999999999</v>
      </c>
      <c r="CG287" s="19">
        <v>28268.683000000001</v>
      </c>
      <c r="CH287" s="52">
        <v>1010</v>
      </c>
      <c r="CI287" s="55">
        <v>229.893</v>
      </c>
      <c r="CJ287" s="19">
        <v>0</v>
      </c>
      <c r="CK287" s="52">
        <v>0</v>
      </c>
      <c r="CL287" s="55">
        <v>277.83199999999999</v>
      </c>
      <c r="CM287" s="19">
        <v>1003.739</v>
      </c>
      <c r="CN287" s="52">
        <v>0</v>
      </c>
      <c r="CO287" s="55">
        <v>5582.915</v>
      </c>
      <c r="CP287" s="19">
        <v>5743.9319999999998</v>
      </c>
      <c r="CQ287" s="52">
        <v>43784.63</v>
      </c>
      <c r="CR287" s="55">
        <v>0</v>
      </c>
      <c r="CS287" s="19">
        <v>0</v>
      </c>
      <c r="CT287" s="52">
        <v>0</v>
      </c>
      <c r="CU287" s="55">
        <v>0</v>
      </c>
      <c r="CV287" s="19">
        <v>0</v>
      </c>
      <c r="CW287" s="52">
        <v>0</v>
      </c>
      <c r="CX287" s="55">
        <v>6406.25</v>
      </c>
      <c r="CY287" s="19">
        <v>16261.81</v>
      </c>
      <c r="CZ287" s="52">
        <v>71318.816000000006</v>
      </c>
      <c r="DA287" s="55">
        <v>601.59</v>
      </c>
      <c r="DB287" s="19">
        <v>5251.6379999999999</v>
      </c>
      <c r="DC287" s="52">
        <v>14290.620999999999</v>
      </c>
      <c r="DD287" s="55">
        <v>601.59</v>
      </c>
      <c r="DE287" s="19">
        <v>5251.6379999999999</v>
      </c>
      <c r="DF287" s="52">
        <v>14290.620999999999</v>
      </c>
      <c r="DG287" s="55">
        <v>0</v>
      </c>
      <c r="DH287" s="19">
        <v>0</v>
      </c>
      <c r="DI287" s="52">
        <v>0</v>
      </c>
      <c r="DJ287" s="55">
        <v>0</v>
      </c>
      <c r="DK287" s="19">
        <v>0</v>
      </c>
      <c r="DL287" s="52">
        <v>0</v>
      </c>
      <c r="DM287" s="55">
        <v>244.55</v>
      </c>
      <c r="DN287" s="19">
        <v>577.79999999999995</v>
      </c>
      <c r="DO287" s="52">
        <v>5511.2550000000001</v>
      </c>
      <c r="DP287" s="55">
        <v>0</v>
      </c>
      <c r="DQ287" s="19">
        <v>0</v>
      </c>
      <c r="DR287" s="52">
        <v>5511.2550000000001</v>
      </c>
      <c r="DS287" s="55">
        <v>244.55</v>
      </c>
      <c r="DT287" s="19">
        <v>577.79999999999995</v>
      </c>
      <c r="DU287" s="52">
        <v>0</v>
      </c>
      <c r="DV287" s="55">
        <v>0</v>
      </c>
      <c r="DW287" s="19">
        <v>0</v>
      </c>
      <c r="DX287" s="52">
        <v>0</v>
      </c>
      <c r="DY287" s="55">
        <v>592.29999999999995</v>
      </c>
      <c r="DZ287" s="19">
        <v>0</v>
      </c>
      <c r="EA287" s="52">
        <v>0</v>
      </c>
      <c r="EB287" s="55">
        <v>131412.834</v>
      </c>
      <c r="EC287" s="19">
        <v>718326.65700000001</v>
      </c>
      <c r="ED287" s="52">
        <v>245071.182</v>
      </c>
      <c r="EE287" s="55">
        <v>0</v>
      </c>
      <c r="EF287" s="19">
        <v>5546.9769999999999</v>
      </c>
      <c r="EG287" s="52">
        <v>3860.069</v>
      </c>
      <c r="EH287" s="55">
        <v>131412.834</v>
      </c>
      <c r="EI287" s="19">
        <v>723873.63399999996</v>
      </c>
      <c r="EJ287" s="20">
        <v>248931.25099999999</v>
      </c>
      <c r="EK287" s="2"/>
    </row>
    <row r="288" spans="1:141" x14ac:dyDescent="0.35">
      <c r="A288" s="5">
        <v>20</v>
      </c>
      <c r="B288" s="7" t="s">
        <v>72</v>
      </c>
      <c r="C288" s="18">
        <v>0</v>
      </c>
      <c r="D288" s="19">
        <v>30091</v>
      </c>
      <c r="E288" s="52">
        <v>0</v>
      </c>
      <c r="F288" s="55"/>
      <c r="G288" s="19">
        <v>260</v>
      </c>
      <c r="H288" s="52"/>
      <c r="I288" s="55"/>
      <c r="J288" s="19"/>
      <c r="K288" s="52"/>
      <c r="L288" s="55"/>
      <c r="M288" s="19"/>
      <c r="N288" s="52"/>
      <c r="O288" s="55"/>
      <c r="P288" s="19"/>
      <c r="Q288" s="52"/>
      <c r="R288" s="55"/>
      <c r="S288" s="19"/>
      <c r="T288" s="52"/>
      <c r="U288" s="55"/>
      <c r="V288" s="19"/>
      <c r="W288" s="52"/>
      <c r="X288" s="55"/>
      <c r="Y288" s="19"/>
      <c r="Z288" s="52"/>
      <c r="AA288" s="55"/>
      <c r="AB288" s="19"/>
      <c r="AC288" s="52"/>
      <c r="AD288" s="55"/>
      <c r="AE288" s="19"/>
      <c r="AF288" s="52"/>
      <c r="AG288" s="55"/>
      <c r="AH288" s="19">
        <v>29223</v>
      </c>
      <c r="AI288" s="52"/>
      <c r="AJ288" s="55"/>
      <c r="AK288" s="19"/>
      <c r="AL288" s="52"/>
      <c r="AM288" s="55"/>
      <c r="AN288" s="19"/>
      <c r="AO288" s="52"/>
      <c r="AP288" s="55"/>
      <c r="AQ288" s="19">
        <v>608</v>
      </c>
      <c r="AR288" s="52"/>
      <c r="AS288" s="55"/>
      <c r="AT288" s="19"/>
      <c r="AU288" s="52"/>
      <c r="AV288" s="55"/>
      <c r="AW288" s="19"/>
      <c r="AX288" s="52"/>
      <c r="AY288" s="55"/>
      <c r="AZ288" s="19"/>
      <c r="BA288" s="52"/>
      <c r="BB288" s="55"/>
      <c r="BC288" s="19"/>
      <c r="BD288" s="52"/>
      <c r="BE288" s="55"/>
      <c r="BF288" s="19"/>
      <c r="BG288" s="52"/>
      <c r="BH288" s="55"/>
      <c r="BI288" s="19"/>
      <c r="BJ288" s="52"/>
      <c r="BK288" s="55">
        <v>0</v>
      </c>
      <c r="BL288" s="19">
        <v>0</v>
      </c>
      <c r="BM288" s="52">
        <v>0</v>
      </c>
      <c r="BN288" s="55"/>
      <c r="BO288" s="19"/>
      <c r="BP288" s="52"/>
      <c r="BQ288" s="55"/>
      <c r="BR288" s="19"/>
      <c r="BS288" s="52"/>
      <c r="BT288" s="55"/>
      <c r="BU288" s="19"/>
      <c r="BV288" s="52"/>
      <c r="BW288" s="55"/>
      <c r="BX288" s="19"/>
      <c r="BY288" s="52"/>
      <c r="BZ288" s="55"/>
      <c r="CA288" s="19"/>
      <c r="CB288" s="52"/>
      <c r="CC288" s="55"/>
      <c r="CD288" s="19"/>
      <c r="CE288" s="52"/>
      <c r="CF288" s="55"/>
      <c r="CG288" s="19"/>
      <c r="CH288" s="52"/>
      <c r="CI288" s="55"/>
      <c r="CJ288" s="19"/>
      <c r="CK288" s="52"/>
      <c r="CL288" s="55"/>
      <c r="CM288" s="19"/>
      <c r="CN288" s="52"/>
      <c r="CO288" s="55"/>
      <c r="CP288" s="19"/>
      <c r="CQ288" s="52"/>
      <c r="CR288" s="55"/>
      <c r="CS288" s="19"/>
      <c r="CT288" s="52"/>
      <c r="CU288" s="55"/>
      <c r="CV288" s="19"/>
      <c r="CW288" s="52"/>
      <c r="CX288" s="55"/>
      <c r="CY288" s="19"/>
      <c r="CZ288" s="52"/>
      <c r="DA288" s="55">
        <v>0</v>
      </c>
      <c r="DB288" s="19">
        <v>0</v>
      </c>
      <c r="DC288" s="52">
        <v>0</v>
      </c>
      <c r="DD288" s="55"/>
      <c r="DE288" s="19"/>
      <c r="DF288" s="52"/>
      <c r="DG288" s="55"/>
      <c r="DH288" s="19"/>
      <c r="DI288" s="52"/>
      <c r="DJ288" s="55"/>
      <c r="DK288" s="19"/>
      <c r="DL288" s="52"/>
      <c r="DM288" s="55">
        <v>0</v>
      </c>
      <c r="DN288" s="19">
        <v>0</v>
      </c>
      <c r="DO288" s="52">
        <v>0</v>
      </c>
      <c r="DP288" s="55"/>
      <c r="DQ288" s="19"/>
      <c r="DR288" s="52"/>
      <c r="DS288" s="55"/>
      <c r="DT288" s="19"/>
      <c r="DU288" s="52"/>
      <c r="DV288" s="55"/>
      <c r="DW288" s="19"/>
      <c r="DX288" s="52"/>
      <c r="DY288" s="55"/>
      <c r="DZ288" s="19"/>
      <c r="EA288" s="52"/>
      <c r="EB288" s="55">
        <v>0</v>
      </c>
      <c r="EC288" s="19">
        <v>30091</v>
      </c>
      <c r="ED288" s="52">
        <v>0</v>
      </c>
      <c r="EE288" s="55">
        <v>0</v>
      </c>
      <c r="EF288" s="19">
        <v>0</v>
      </c>
      <c r="EG288" s="52">
        <v>0</v>
      </c>
      <c r="EH288" s="55">
        <v>0</v>
      </c>
      <c r="EI288" s="19">
        <v>30091</v>
      </c>
      <c r="EJ288" s="20">
        <v>0</v>
      </c>
      <c r="EK288" s="2"/>
    </row>
    <row r="289" spans="1:143" x14ac:dyDescent="0.35">
      <c r="A289" s="5">
        <v>21</v>
      </c>
      <c r="B289" s="7" t="s">
        <v>73</v>
      </c>
      <c r="C289" s="18">
        <v>289.28300000000002</v>
      </c>
      <c r="D289" s="19">
        <v>2308.2355400000001</v>
      </c>
      <c r="E289" s="52">
        <v>0</v>
      </c>
      <c r="F289" s="55"/>
      <c r="G289" s="19"/>
      <c r="H289" s="52"/>
      <c r="I289" s="55"/>
      <c r="J289" s="19"/>
      <c r="K289" s="52"/>
      <c r="L289" s="55"/>
      <c r="M289" s="19"/>
      <c r="N289" s="52"/>
      <c r="O289" s="55"/>
      <c r="P289" s="19"/>
      <c r="Q289" s="52"/>
      <c r="R289" s="55"/>
      <c r="S289" s="19"/>
      <c r="T289" s="52"/>
      <c r="U289" s="55"/>
      <c r="V289" s="19"/>
      <c r="W289" s="52"/>
      <c r="X289" s="55"/>
      <c r="Y289" s="19"/>
      <c r="Z289" s="52"/>
      <c r="AA289" s="55"/>
      <c r="AB289" s="19"/>
      <c r="AC289" s="52"/>
      <c r="AD289" s="55"/>
      <c r="AE289" s="19"/>
      <c r="AF289" s="52"/>
      <c r="AG289" s="55"/>
      <c r="AH289" s="19">
        <v>1504.1162200000001</v>
      </c>
      <c r="AI289" s="52"/>
      <c r="AJ289" s="55"/>
      <c r="AK289" s="19"/>
      <c r="AL289" s="52"/>
      <c r="AM289" s="55"/>
      <c r="AN289" s="19"/>
      <c r="AO289" s="52"/>
      <c r="AP289" s="55">
        <v>289.28300000000002</v>
      </c>
      <c r="AQ289" s="19">
        <v>804.11932000000002</v>
      </c>
      <c r="AR289" s="52"/>
      <c r="AS289" s="55"/>
      <c r="AT289" s="19"/>
      <c r="AU289" s="52"/>
      <c r="AV289" s="55"/>
      <c r="AW289" s="19"/>
      <c r="AX289" s="52"/>
      <c r="AY289" s="55"/>
      <c r="AZ289" s="19"/>
      <c r="BA289" s="52"/>
      <c r="BB289" s="55"/>
      <c r="BC289" s="19"/>
      <c r="BD289" s="52"/>
      <c r="BE289" s="55"/>
      <c r="BF289" s="19"/>
      <c r="BG289" s="52"/>
      <c r="BH289" s="55"/>
      <c r="BI289" s="19"/>
      <c r="BJ289" s="52"/>
      <c r="BK289" s="55">
        <v>2670.9375799999998</v>
      </c>
      <c r="BL289" s="19">
        <v>29850.73472</v>
      </c>
      <c r="BM289" s="52">
        <v>16006.764209999999</v>
      </c>
      <c r="BN289" s="55">
        <v>69.849999999999994</v>
      </c>
      <c r="BO289" s="19">
        <v>6360.1967000000004</v>
      </c>
      <c r="BP289" s="52">
        <v>1540.1833899999999</v>
      </c>
      <c r="BQ289" s="55">
        <v>2253.68768</v>
      </c>
      <c r="BR289" s="19">
        <v>20429.65494</v>
      </c>
      <c r="BS289" s="52">
        <v>9215.0653999999995</v>
      </c>
      <c r="BT289" s="55"/>
      <c r="BU289" s="19"/>
      <c r="BV289" s="52"/>
      <c r="BW289" s="55"/>
      <c r="BX289" s="19"/>
      <c r="BY289" s="52"/>
      <c r="BZ289" s="55"/>
      <c r="CA289" s="19"/>
      <c r="CB289" s="52"/>
      <c r="CC289" s="55"/>
      <c r="CD289" s="19"/>
      <c r="CE289" s="52"/>
      <c r="CF289" s="55">
        <v>0</v>
      </c>
      <c r="CG289" s="19">
        <v>132.59399999999999</v>
      </c>
      <c r="CH289" s="52">
        <v>0</v>
      </c>
      <c r="CI289" s="55"/>
      <c r="CJ289" s="19"/>
      <c r="CK289" s="52"/>
      <c r="CL289" s="55">
        <v>0</v>
      </c>
      <c r="CM289" s="19">
        <v>519.53835000000004</v>
      </c>
      <c r="CN289" s="52">
        <v>3137.0993899999999</v>
      </c>
      <c r="CO289" s="55">
        <v>0</v>
      </c>
      <c r="CP289" s="19">
        <v>215.68</v>
      </c>
      <c r="CQ289" s="52"/>
      <c r="CR289" s="55"/>
      <c r="CS289" s="19"/>
      <c r="CT289" s="52"/>
      <c r="CU289" s="55"/>
      <c r="CV289" s="19"/>
      <c r="CW289" s="52"/>
      <c r="CX289" s="55">
        <v>347.3999</v>
      </c>
      <c r="CY289" s="19">
        <v>2193.0707299999999</v>
      </c>
      <c r="CZ289" s="52">
        <v>2114.4160299999999</v>
      </c>
      <c r="DA289" s="55">
        <v>938.92614000000003</v>
      </c>
      <c r="DB289" s="19">
        <v>13882.854880000001</v>
      </c>
      <c r="DC289" s="52">
        <v>30010.028709999999</v>
      </c>
      <c r="DD289" s="55">
        <v>938.92614000000003</v>
      </c>
      <c r="DE289" s="19">
        <v>13882.854880000001</v>
      </c>
      <c r="DF289" s="52">
        <v>24641.228709999999</v>
      </c>
      <c r="DG289" s="55">
        <v>0</v>
      </c>
      <c r="DH289" s="19">
        <v>0</v>
      </c>
      <c r="DI289" s="52">
        <v>5368.8</v>
      </c>
      <c r="DJ289" s="55"/>
      <c r="DK289" s="19"/>
      <c r="DL289" s="52"/>
      <c r="DM289" s="55">
        <v>0</v>
      </c>
      <c r="DN289" s="19">
        <v>0</v>
      </c>
      <c r="DO289" s="52">
        <v>0</v>
      </c>
      <c r="DP289" s="55"/>
      <c r="DQ289" s="19"/>
      <c r="DR289" s="52"/>
      <c r="DS289" s="55"/>
      <c r="DT289" s="19"/>
      <c r="DU289" s="52"/>
      <c r="DV289" s="55"/>
      <c r="DW289" s="19"/>
      <c r="DX289" s="52"/>
      <c r="DY289" s="55"/>
      <c r="DZ289" s="19"/>
      <c r="EA289" s="52"/>
      <c r="EB289" s="55">
        <v>3899.1467200000002</v>
      </c>
      <c r="EC289" s="19">
        <v>46041.825140000001</v>
      </c>
      <c r="ED289" s="52">
        <v>46016.79292</v>
      </c>
      <c r="EE289" s="55">
        <v>0</v>
      </c>
      <c r="EF289" s="19">
        <v>0</v>
      </c>
      <c r="EG289" s="52">
        <v>0</v>
      </c>
      <c r="EH289" s="55">
        <v>3899.1467200000002</v>
      </c>
      <c r="EI289" s="19">
        <v>46041.825140000001</v>
      </c>
      <c r="EJ289" s="20">
        <v>46016.79292</v>
      </c>
      <c r="EK289" s="2"/>
    </row>
    <row r="290" spans="1:143" x14ac:dyDescent="0.35">
      <c r="A290" s="5">
        <v>22</v>
      </c>
      <c r="B290" s="7" t="s">
        <v>74</v>
      </c>
      <c r="C290" s="18">
        <v>329</v>
      </c>
      <c r="D290" s="19">
        <v>7075</v>
      </c>
      <c r="E290" s="52">
        <v>0</v>
      </c>
      <c r="F290" s="55">
        <v>100</v>
      </c>
      <c r="G290" s="19">
        <v>1879</v>
      </c>
      <c r="H290" s="52"/>
      <c r="I290" s="55"/>
      <c r="J290" s="19"/>
      <c r="K290" s="52"/>
      <c r="L290" s="55"/>
      <c r="M290" s="19">
        <v>288</v>
      </c>
      <c r="N290" s="52"/>
      <c r="O290" s="55">
        <v>176</v>
      </c>
      <c r="P290" s="19">
        <v>4696</v>
      </c>
      <c r="Q290" s="52"/>
      <c r="R290" s="55"/>
      <c r="S290" s="19"/>
      <c r="T290" s="52"/>
      <c r="U290" s="55"/>
      <c r="V290" s="19"/>
      <c r="W290" s="52"/>
      <c r="X290" s="55"/>
      <c r="Y290" s="19"/>
      <c r="Z290" s="52"/>
      <c r="AA290" s="55"/>
      <c r="AB290" s="19"/>
      <c r="AC290" s="52"/>
      <c r="AD290" s="55"/>
      <c r="AE290" s="19"/>
      <c r="AF290" s="52"/>
      <c r="AG290" s="55"/>
      <c r="AH290" s="19"/>
      <c r="AI290" s="52"/>
      <c r="AJ290" s="55"/>
      <c r="AK290" s="19"/>
      <c r="AL290" s="52"/>
      <c r="AM290" s="55"/>
      <c r="AN290" s="19"/>
      <c r="AO290" s="52"/>
      <c r="AP290" s="55">
        <v>53</v>
      </c>
      <c r="AQ290" s="19">
        <v>500</v>
      </c>
      <c r="AR290" s="52"/>
      <c r="AS290" s="55"/>
      <c r="AT290" s="19"/>
      <c r="AU290" s="52"/>
      <c r="AV290" s="55"/>
      <c r="AW290" s="19"/>
      <c r="AX290" s="52"/>
      <c r="AY290" s="55"/>
      <c r="AZ290" s="19"/>
      <c r="BA290" s="52"/>
      <c r="BB290" s="55"/>
      <c r="BC290" s="19"/>
      <c r="BD290" s="52"/>
      <c r="BE290" s="55"/>
      <c r="BF290" s="19"/>
      <c r="BG290" s="52"/>
      <c r="BH290" s="55"/>
      <c r="BI290" s="19"/>
      <c r="BJ290" s="52"/>
      <c r="BK290" s="55">
        <v>953</v>
      </c>
      <c r="BL290" s="19">
        <v>15901</v>
      </c>
      <c r="BM290" s="52">
        <v>7811</v>
      </c>
      <c r="BN290" s="55"/>
      <c r="BO290" s="19">
        <v>1003</v>
      </c>
      <c r="BP290" s="52"/>
      <c r="BQ290" s="55">
        <v>736</v>
      </c>
      <c r="BR290" s="19">
        <v>12518</v>
      </c>
      <c r="BS290" s="52">
        <v>3176</v>
      </c>
      <c r="BT290" s="55"/>
      <c r="BU290" s="19"/>
      <c r="BV290" s="52"/>
      <c r="BW290" s="55"/>
      <c r="BX290" s="19"/>
      <c r="BY290" s="52"/>
      <c r="BZ290" s="55"/>
      <c r="CA290" s="19"/>
      <c r="CB290" s="52"/>
      <c r="CC290" s="55"/>
      <c r="CD290" s="19"/>
      <c r="CE290" s="52"/>
      <c r="CF290" s="55">
        <v>18</v>
      </c>
      <c r="CG290" s="19">
        <v>1076</v>
      </c>
      <c r="CH290" s="52"/>
      <c r="CI290" s="55"/>
      <c r="CJ290" s="19"/>
      <c r="CK290" s="52"/>
      <c r="CL290" s="55"/>
      <c r="CM290" s="19"/>
      <c r="CN290" s="52"/>
      <c r="CO290" s="55">
        <v>166</v>
      </c>
      <c r="CP290" s="19">
        <v>656</v>
      </c>
      <c r="CQ290" s="52">
        <v>2740</v>
      </c>
      <c r="CR290" s="55"/>
      <c r="CS290" s="19"/>
      <c r="CT290" s="52"/>
      <c r="CU290" s="55"/>
      <c r="CV290" s="19"/>
      <c r="CW290" s="52"/>
      <c r="CX290" s="55">
        <v>33</v>
      </c>
      <c r="CY290" s="19">
        <v>648</v>
      </c>
      <c r="CZ290" s="52">
        <v>1895</v>
      </c>
      <c r="DA290" s="55">
        <v>26</v>
      </c>
      <c r="DB290" s="19">
        <v>0</v>
      </c>
      <c r="DC290" s="52">
        <v>0</v>
      </c>
      <c r="DD290" s="55"/>
      <c r="DE290" s="19"/>
      <c r="DF290" s="52"/>
      <c r="DG290" s="55">
        <v>26</v>
      </c>
      <c r="DH290" s="19"/>
      <c r="DI290" s="52"/>
      <c r="DJ290" s="55"/>
      <c r="DK290" s="19"/>
      <c r="DL290" s="52"/>
      <c r="DM290" s="55">
        <v>0</v>
      </c>
      <c r="DN290" s="19">
        <v>0</v>
      </c>
      <c r="DO290" s="52">
        <v>0</v>
      </c>
      <c r="DP290" s="55"/>
      <c r="DQ290" s="19"/>
      <c r="DR290" s="52"/>
      <c r="DS290" s="55"/>
      <c r="DT290" s="19"/>
      <c r="DU290" s="52"/>
      <c r="DV290" s="55"/>
      <c r="DW290" s="19"/>
      <c r="DX290" s="52"/>
      <c r="DY290" s="55"/>
      <c r="DZ290" s="19"/>
      <c r="EA290" s="52"/>
      <c r="EB290" s="55">
        <v>1308</v>
      </c>
      <c r="EC290" s="19">
        <v>22976</v>
      </c>
      <c r="ED290" s="52">
        <v>7811</v>
      </c>
      <c r="EE290" s="55">
        <v>0</v>
      </c>
      <c r="EF290" s="19">
        <v>0</v>
      </c>
      <c r="EG290" s="52">
        <v>0</v>
      </c>
      <c r="EH290" s="55">
        <v>1308</v>
      </c>
      <c r="EI290" s="19">
        <v>22976</v>
      </c>
      <c r="EJ290" s="20">
        <v>7811</v>
      </c>
      <c r="EK290" s="2"/>
    </row>
    <row r="291" spans="1:143" x14ac:dyDescent="0.35">
      <c r="A291" s="5">
        <v>23</v>
      </c>
      <c r="B291" s="7" t="s">
        <v>75</v>
      </c>
      <c r="C291" s="18">
        <v>0</v>
      </c>
      <c r="D291" s="19">
        <v>0</v>
      </c>
      <c r="E291" s="52">
        <v>0</v>
      </c>
      <c r="F291" s="55"/>
      <c r="G291" s="19"/>
      <c r="H291" s="52"/>
      <c r="I291" s="55"/>
      <c r="J291" s="19"/>
      <c r="K291" s="52"/>
      <c r="L291" s="55"/>
      <c r="M291" s="19"/>
      <c r="N291" s="52"/>
      <c r="O291" s="55"/>
      <c r="P291" s="19"/>
      <c r="Q291" s="52"/>
      <c r="R291" s="55"/>
      <c r="S291" s="19"/>
      <c r="T291" s="52"/>
      <c r="U291" s="55"/>
      <c r="V291" s="19"/>
      <c r="W291" s="52"/>
      <c r="X291" s="55"/>
      <c r="Y291" s="19"/>
      <c r="Z291" s="52"/>
      <c r="AA291" s="55"/>
      <c r="AB291" s="19"/>
      <c r="AC291" s="52"/>
      <c r="AD291" s="55"/>
      <c r="AE291" s="19"/>
      <c r="AF291" s="52"/>
      <c r="AG291" s="55"/>
      <c r="AH291" s="19"/>
      <c r="AI291" s="52"/>
      <c r="AJ291" s="55"/>
      <c r="AK291" s="19"/>
      <c r="AL291" s="52"/>
      <c r="AM291" s="55"/>
      <c r="AN291" s="19"/>
      <c r="AO291" s="52"/>
      <c r="AP291" s="55"/>
      <c r="AQ291" s="19"/>
      <c r="AR291" s="52"/>
      <c r="AS291" s="55"/>
      <c r="AT291" s="19"/>
      <c r="AU291" s="52"/>
      <c r="AV291" s="55"/>
      <c r="AW291" s="19"/>
      <c r="AX291" s="52"/>
      <c r="AY291" s="55"/>
      <c r="AZ291" s="19"/>
      <c r="BA291" s="52"/>
      <c r="BB291" s="55"/>
      <c r="BC291" s="19"/>
      <c r="BD291" s="52"/>
      <c r="BE291" s="55"/>
      <c r="BF291" s="19"/>
      <c r="BG291" s="52"/>
      <c r="BH291" s="55"/>
      <c r="BI291" s="19"/>
      <c r="BJ291" s="52"/>
      <c r="BK291" s="55">
        <v>0</v>
      </c>
      <c r="BL291" s="19">
        <v>0</v>
      </c>
      <c r="BM291" s="52">
        <v>0</v>
      </c>
      <c r="BN291" s="55"/>
      <c r="BO291" s="19"/>
      <c r="BP291" s="52"/>
      <c r="BQ291" s="55"/>
      <c r="BR291" s="19"/>
      <c r="BS291" s="52"/>
      <c r="BT291" s="55"/>
      <c r="BU291" s="19"/>
      <c r="BV291" s="52"/>
      <c r="BW291" s="55"/>
      <c r="BX291" s="19"/>
      <c r="BY291" s="52"/>
      <c r="BZ291" s="55"/>
      <c r="CA291" s="19"/>
      <c r="CB291" s="52"/>
      <c r="CC291" s="55"/>
      <c r="CD291" s="19"/>
      <c r="CE291" s="52"/>
      <c r="CF291" s="55"/>
      <c r="CG291" s="19"/>
      <c r="CH291" s="52"/>
      <c r="CI291" s="55"/>
      <c r="CJ291" s="19"/>
      <c r="CK291" s="52"/>
      <c r="CL291" s="55"/>
      <c r="CM291" s="19"/>
      <c r="CN291" s="52"/>
      <c r="CO291" s="55"/>
      <c r="CP291" s="19"/>
      <c r="CQ291" s="52"/>
      <c r="CR291" s="55"/>
      <c r="CS291" s="19"/>
      <c r="CT291" s="52"/>
      <c r="CU291" s="55"/>
      <c r="CV291" s="19"/>
      <c r="CW291" s="52"/>
      <c r="CX291" s="55"/>
      <c r="CY291" s="19"/>
      <c r="CZ291" s="52"/>
      <c r="DA291" s="55">
        <v>0</v>
      </c>
      <c r="DB291" s="19">
        <v>0</v>
      </c>
      <c r="DC291" s="52">
        <v>0</v>
      </c>
      <c r="DD291" s="55"/>
      <c r="DE291" s="19"/>
      <c r="DF291" s="52"/>
      <c r="DG291" s="55"/>
      <c r="DH291" s="19"/>
      <c r="DI291" s="52"/>
      <c r="DJ291" s="55"/>
      <c r="DK291" s="19"/>
      <c r="DL291" s="52"/>
      <c r="DM291" s="55">
        <v>0</v>
      </c>
      <c r="DN291" s="19">
        <v>0</v>
      </c>
      <c r="DO291" s="52">
        <v>0</v>
      </c>
      <c r="DP291" s="55"/>
      <c r="DQ291" s="19"/>
      <c r="DR291" s="52"/>
      <c r="DS291" s="55"/>
      <c r="DT291" s="19"/>
      <c r="DU291" s="52"/>
      <c r="DV291" s="55"/>
      <c r="DW291" s="19"/>
      <c r="DX291" s="52"/>
      <c r="DY291" s="55"/>
      <c r="DZ291" s="19"/>
      <c r="EA291" s="52"/>
      <c r="EB291" s="55">
        <v>0</v>
      </c>
      <c r="EC291" s="19">
        <v>0</v>
      </c>
      <c r="ED291" s="52">
        <v>0</v>
      </c>
      <c r="EE291" s="55">
        <v>0</v>
      </c>
      <c r="EF291" s="19">
        <v>0</v>
      </c>
      <c r="EG291" s="52">
        <v>0</v>
      </c>
      <c r="EH291" s="55">
        <v>0</v>
      </c>
      <c r="EI291" s="19">
        <v>0</v>
      </c>
      <c r="EJ291" s="20">
        <v>0</v>
      </c>
      <c r="EK291" s="2"/>
    </row>
    <row r="292" spans="1:143" ht="15" thickBot="1" x14ac:dyDescent="0.4">
      <c r="A292" s="24" t="s">
        <v>154</v>
      </c>
      <c r="B292" s="25" t="s">
        <v>76</v>
      </c>
      <c r="C292" s="26">
        <v>350629.24381088599</v>
      </c>
      <c r="D292" s="27">
        <v>1189368.1983212109</v>
      </c>
      <c r="E292" s="53">
        <v>55332.16201</v>
      </c>
      <c r="F292" s="56">
        <v>239935.13900604821</v>
      </c>
      <c r="G292" s="27">
        <v>524213.67537231592</v>
      </c>
      <c r="H292" s="53">
        <v>30152.783019999999</v>
      </c>
      <c r="I292" s="56">
        <v>14.72</v>
      </c>
      <c r="J292" s="27">
        <v>3360.5655900000002</v>
      </c>
      <c r="K292" s="53">
        <v>0</v>
      </c>
      <c r="L292" s="56">
        <v>195.899</v>
      </c>
      <c r="M292" s="27">
        <v>4544.1400000000003</v>
      </c>
      <c r="N292" s="53">
        <v>0</v>
      </c>
      <c r="O292" s="56">
        <v>18213.028730000002</v>
      </c>
      <c r="P292" s="27">
        <v>71364.598966613499</v>
      </c>
      <c r="Q292" s="53">
        <v>2974.9506000000001</v>
      </c>
      <c r="R292" s="56">
        <v>0</v>
      </c>
      <c r="S292" s="27">
        <v>0</v>
      </c>
      <c r="T292" s="53">
        <v>0</v>
      </c>
      <c r="U292" s="56">
        <v>0</v>
      </c>
      <c r="V292" s="27">
        <v>0</v>
      </c>
      <c r="W292" s="53">
        <v>0</v>
      </c>
      <c r="X292" s="56">
        <v>1734.1007864941041</v>
      </c>
      <c r="Y292" s="27">
        <v>75324.317306015801</v>
      </c>
      <c r="Z292" s="53">
        <v>0</v>
      </c>
      <c r="AA292" s="56">
        <v>0</v>
      </c>
      <c r="AB292" s="27">
        <v>0</v>
      </c>
      <c r="AC292" s="53">
        <v>0</v>
      </c>
      <c r="AD292" s="56">
        <v>0</v>
      </c>
      <c r="AE292" s="27">
        <v>0</v>
      </c>
      <c r="AF292" s="53">
        <v>0</v>
      </c>
      <c r="AG292" s="56">
        <v>35201.4976145779</v>
      </c>
      <c r="AH292" s="27">
        <v>349103.94728358887</v>
      </c>
      <c r="AI292" s="53">
        <v>9634.1551400000008</v>
      </c>
      <c r="AJ292" s="56">
        <v>0</v>
      </c>
      <c r="AK292" s="27">
        <v>0</v>
      </c>
      <c r="AL292" s="53">
        <v>0</v>
      </c>
      <c r="AM292" s="56">
        <v>0</v>
      </c>
      <c r="AN292" s="27">
        <v>0</v>
      </c>
      <c r="AO292" s="53">
        <v>0</v>
      </c>
      <c r="AP292" s="56">
        <v>49319.2811437657</v>
      </c>
      <c r="AQ292" s="27">
        <v>135811.19741107259</v>
      </c>
      <c r="AR292" s="53">
        <v>4093</v>
      </c>
      <c r="AS292" s="56">
        <v>978.73711000000003</v>
      </c>
      <c r="AT292" s="27">
        <v>27781.4414416045</v>
      </c>
      <c r="AU292" s="53">
        <v>0</v>
      </c>
      <c r="AV292" s="56">
        <v>0</v>
      </c>
      <c r="AW292" s="27">
        <v>0</v>
      </c>
      <c r="AX292" s="53">
        <v>0</v>
      </c>
      <c r="AY292" s="56">
        <v>0</v>
      </c>
      <c r="AZ292" s="27">
        <v>0</v>
      </c>
      <c r="BA292" s="53">
        <v>0</v>
      </c>
      <c r="BB292" s="56">
        <v>5247.4594200000001</v>
      </c>
      <c r="BC292" s="27">
        <v>5769.0205400000004</v>
      </c>
      <c r="BD292" s="53">
        <v>8477.2732500000002</v>
      </c>
      <c r="BE292" s="56">
        <v>61.088000000000001</v>
      </c>
      <c r="BF292" s="27">
        <v>0</v>
      </c>
      <c r="BG292" s="53">
        <v>0</v>
      </c>
      <c r="BH292" s="56">
        <v>0</v>
      </c>
      <c r="BI292" s="27">
        <v>0</v>
      </c>
      <c r="BJ292" s="53">
        <v>0</v>
      </c>
      <c r="BK292" s="56">
        <v>246937.05059851907</v>
      </c>
      <c r="BL292" s="27">
        <v>2116095.9295568666</v>
      </c>
      <c r="BM292" s="53">
        <v>1113783.0062432247</v>
      </c>
      <c r="BN292" s="56">
        <v>5749.3320236961054</v>
      </c>
      <c r="BO292" s="27">
        <v>91701.026810930794</v>
      </c>
      <c r="BP292" s="53">
        <v>35536.997473909869</v>
      </c>
      <c r="BQ292" s="56">
        <v>149309.62139173309</v>
      </c>
      <c r="BR292" s="27">
        <v>1716541.063889937</v>
      </c>
      <c r="BS292" s="53">
        <v>355644.0788302141</v>
      </c>
      <c r="BT292" s="56">
        <v>286.99434000000002</v>
      </c>
      <c r="BU292" s="27">
        <v>5399.1982399450499</v>
      </c>
      <c r="BV292" s="53">
        <v>51904.141948053853</v>
      </c>
      <c r="BW292" s="56">
        <v>279.6742104356</v>
      </c>
      <c r="BX292" s="27">
        <v>14800.244954910801</v>
      </c>
      <c r="BY292" s="53">
        <v>92659.0519716868</v>
      </c>
      <c r="BZ292" s="56">
        <v>993.52762281872799</v>
      </c>
      <c r="CA292" s="27">
        <v>22582.700392120951</v>
      </c>
      <c r="CB292" s="53">
        <v>123442.04855922901</v>
      </c>
      <c r="CC292" s="56">
        <v>1022.633392060334</v>
      </c>
      <c r="CD292" s="27">
        <v>9797.0460186527907</v>
      </c>
      <c r="CE292" s="53">
        <v>41721.596301922</v>
      </c>
      <c r="CF292" s="56">
        <v>57645.543867801382</v>
      </c>
      <c r="CG292" s="27">
        <v>124301.8596347175</v>
      </c>
      <c r="CH292" s="53">
        <v>66273.743952499994</v>
      </c>
      <c r="CI292" s="56">
        <v>760.18741</v>
      </c>
      <c r="CJ292" s="27">
        <v>698.41191616699996</v>
      </c>
      <c r="CK292" s="53">
        <v>0</v>
      </c>
      <c r="CL292" s="56">
        <v>1023.6618484124</v>
      </c>
      <c r="CM292" s="27">
        <v>8118.1389463289697</v>
      </c>
      <c r="CN292" s="53">
        <v>4592.3830099999996</v>
      </c>
      <c r="CO292" s="56">
        <v>9028.4506078264967</v>
      </c>
      <c r="CP292" s="27">
        <v>19771.87805424675</v>
      </c>
      <c r="CQ292" s="53">
        <v>82304.384770000004</v>
      </c>
      <c r="CR292" s="56">
        <v>0</v>
      </c>
      <c r="CS292" s="27">
        <v>0</v>
      </c>
      <c r="CT292" s="53">
        <v>0</v>
      </c>
      <c r="CU292" s="56">
        <v>0</v>
      </c>
      <c r="CV292" s="27">
        <v>0</v>
      </c>
      <c r="CW292" s="53">
        <v>0</v>
      </c>
      <c r="CX292" s="56">
        <v>20837.423883734911</v>
      </c>
      <c r="CY292" s="27">
        <v>102384.3606989094</v>
      </c>
      <c r="CZ292" s="53">
        <v>259704.579425709</v>
      </c>
      <c r="DA292" s="56">
        <v>6508.2221891950621</v>
      </c>
      <c r="DB292" s="27">
        <v>30168.564685791</v>
      </c>
      <c r="DC292" s="53">
        <v>65599.423890000005</v>
      </c>
      <c r="DD292" s="56">
        <v>2312.786351109613</v>
      </c>
      <c r="DE292" s="27">
        <v>20406.895285801002</v>
      </c>
      <c r="DF292" s="53">
        <v>53721.623890000003</v>
      </c>
      <c r="DG292" s="56">
        <v>4021.7674224943039</v>
      </c>
      <c r="DH292" s="27">
        <v>9327.2512999899991</v>
      </c>
      <c r="DI292" s="53">
        <v>11877.8</v>
      </c>
      <c r="DJ292" s="56">
        <v>173.66841559114559</v>
      </c>
      <c r="DK292" s="27">
        <v>434.41809999999998</v>
      </c>
      <c r="DL292" s="53">
        <v>0</v>
      </c>
      <c r="DM292" s="56">
        <v>2104.71378</v>
      </c>
      <c r="DN292" s="27">
        <v>9688.3638808750002</v>
      </c>
      <c r="DO292" s="53">
        <v>14883.094688891</v>
      </c>
      <c r="DP292" s="56">
        <v>21.945</v>
      </c>
      <c r="DQ292" s="27">
        <v>514.42082000000005</v>
      </c>
      <c r="DR292" s="53">
        <v>5511.2550000000001</v>
      </c>
      <c r="DS292" s="56">
        <v>2082.7687799999999</v>
      </c>
      <c r="DT292" s="27">
        <v>9173.9430608750008</v>
      </c>
      <c r="DU292" s="53">
        <v>9371.8396888909992</v>
      </c>
      <c r="DV292" s="56">
        <v>0</v>
      </c>
      <c r="DW292" s="27">
        <v>0</v>
      </c>
      <c r="DX292" s="53">
        <v>0</v>
      </c>
      <c r="DY292" s="56">
        <v>2714.95498</v>
      </c>
      <c r="DZ292" s="27">
        <v>14375.527584678</v>
      </c>
      <c r="EA292" s="53">
        <v>10498.147339011</v>
      </c>
      <c r="EB292" s="56">
        <v>608894.18535860011</v>
      </c>
      <c r="EC292" s="27">
        <v>3359696.5840294221</v>
      </c>
      <c r="ED292" s="53">
        <v>1260095.8341711268</v>
      </c>
      <c r="EE292" s="56">
        <v>0</v>
      </c>
      <c r="EF292" s="27">
        <v>8596.0370199999998</v>
      </c>
      <c r="EG292" s="53">
        <v>3860.069</v>
      </c>
      <c r="EH292" s="56">
        <v>608894.18535860011</v>
      </c>
      <c r="EI292" s="27">
        <v>3368292.6210494218</v>
      </c>
      <c r="EJ292" s="28">
        <v>1263955.9031711267</v>
      </c>
      <c r="EK292" s="2"/>
    </row>
    <row r="293" spans="1:143" ht="15" thickTop="1" x14ac:dyDescent="0.3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</row>
    <row r="295" spans="1:143" x14ac:dyDescent="0.35">
      <c r="A295" s="1" t="s">
        <v>119</v>
      </c>
      <c r="C295" s="1" t="s">
        <v>145</v>
      </c>
    </row>
    <row r="296" spans="1:143" ht="15" thickBot="1" x14ac:dyDescent="0.4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3"/>
      <c r="EF296" s="3"/>
      <c r="EG296" s="3"/>
      <c r="EH296" s="3"/>
      <c r="EI296" s="3"/>
      <c r="EJ296" s="3"/>
      <c r="EK296" s="3"/>
      <c r="EL296" s="3"/>
    </row>
    <row r="297" spans="1:143" ht="15" thickTop="1" x14ac:dyDescent="0.35">
      <c r="A297" s="72" t="s">
        <v>0</v>
      </c>
      <c r="B297" s="75" t="s">
        <v>1</v>
      </c>
      <c r="C297" s="78" t="s">
        <v>82</v>
      </c>
      <c r="D297" s="62"/>
      <c r="E297" s="62"/>
      <c r="F297" s="62"/>
      <c r="G297" s="69"/>
      <c r="H297" s="61" t="s">
        <v>87</v>
      </c>
      <c r="I297" s="62"/>
      <c r="J297" s="62"/>
      <c r="K297" s="62"/>
      <c r="L297" s="69"/>
      <c r="M297" s="61" t="s">
        <v>88</v>
      </c>
      <c r="N297" s="62"/>
      <c r="O297" s="62"/>
      <c r="P297" s="62"/>
      <c r="Q297" s="69"/>
      <c r="R297" s="61" t="s">
        <v>89</v>
      </c>
      <c r="S297" s="62"/>
      <c r="T297" s="62"/>
      <c r="U297" s="62"/>
      <c r="V297" s="69"/>
      <c r="W297" s="61" t="s">
        <v>90</v>
      </c>
      <c r="X297" s="62"/>
      <c r="Y297" s="62"/>
      <c r="Z297" s="62"/>
      <c r="AA297" s="69"/>
      <c r="AB297" s="61" t="s">
        <v>91</v>
      </c>
      <c r="AC297" s="62"/>
      <c r="AD297" s="62"/>
      <c r="AE297" s="62"/>
      <c r="AF297" s="69"/>
      <c r="AG297" s="61" t="s">
        <v>17</v>
      </c>
      <c r="AH297" s="62"/>
      <c r="AI297" s="62"/>
      <c r="AJ297" s="62"/>
      <c r="AK297" s="69"/>
      <c r="AL297" s="61" t="s">
        <v>92</v>
      </c>
      <c r="AM297" s="62"/>
      <c r="AN297" s="62"/>
      <c r="AO297" s="62"/>
      <c r="AP297" s="69"/>
      <c r="AQ297" s="61" t="s">
        <v>93</v>
      </c>
      <c r="AR297" s="62"/>
      <c r="AS297" s="62"/>
      <c r="AT297" s="62"/>
      <c r="AU297" s="69"/>
      <c r="AV297" s="61" t="s">
        <v>94</v>
      </c>
      <c r="AW297" s="62"/>
      <c r="AX297" s="62"/>
      <c r="AY297" s="62"/>
      <c r="AZ297" s="69"/>
      <c r="BA297" s="61" t="s">
        <v>95</v>
      </c>
      <c r="BB297" s="62"/>
      <c r="BC297" s="62"/>
      <c r="BD297" s="62"/>
      <c r="BE297" s="69"/>
      <c r="BF297" s="61" t="s">
        <v>96</v>
      </c>
      <c r="BG297" s="62"/>
      <c r="BH297" s="62"/>
      <c r="BI297" s="62"/>
      <c r="BJ297" s="69"/>
      <c r="BK297" s="61" t="s">
        <v>97</v>
      </c>
      <c r="BL297" s="62"/>
      <c r="BM297" s="62"/>
      <c r="BN297" s="62"/>
      <c r="BO297" s="69"/>
      <c r="BP297" s="61" t="s">
        <v>98</v>
      </c>
      <c r="BQ297" s="62"/>
      <c r="BR297" s="62"/>
      <c r="BS297" s="62"/>
      <c r="BT297" s="69"/>
      <c r="BU297" s="61" t="s">
        <v>99</v>
      </c>
      <c r="BV297" s="62"/>
      <c r="BW297" s="62"/>
      <c r="BX297" s="62"/>
      <c r="BY297" s="69"/>
      <c r="BZ297" s="61" t="s">
        <v>100</v>
      </c>
      <c r="CA297" s="62"/>
      <c r="CB297" s="62"/>
      <c r="CC297" s="62"/>
      <c r="CD297" s="69"/>
      <c r="CE297" s="61" t="s">
        <v>101</v>
      </c>
      <c r="CF297" s="62"/>
      <c r="CG297" s="62"/>
      <c r="CH297" s="62"/>
      <c r="CI297" s="69"/>
      <c r="CJ297" s="61" t="s">
        <v>102</v>
      </c>
      <c r="CK297" s="62"/>
      <c r="CL297" s="62"/>
      <c r="CM297" s="62"/>
      <c r="CN297" s="69"/>
      <c r="CO297" s="61" t="s">
        <v>33</v>
      </c>
      <c r="CP297" s="62"/>
      <c r="CQ297" s="62"/>
      <c r="CR297" s="62"/>
      <c r="CS297" s="69"/>
      <c r="CT297" s="61" t="s">
        <v>34</v>
      </c>
      <c r="CU297" s="62"/>
      <c r="CV297" s="62"/>
      <c r="CW297" s="62"/>
      <c r="CX297" s="69"/>
      <c r="CY297" s="61" t="s">
        <v>35</v>
      </c>
      <c r="CZ297" s="62"/>
      <c r="DA297" s="62"/>
      <c r="DB297" s="62"/>
      <c r="DC297" s="69"/>
      <c r="DD297" s="61" t="s">
        <v>103</v>
      </c>
      <c r="DE297" s="62"/>
      <c r="DF297" s="62"/>
      <c r="DG297" s="62"/>
      <c r="DH297" s="69"/>
      <c r="DI297" s="61" t="s">
        <v>104</v>
      </c>
      <c r="DJ297" s="62"/>
      <c r="DK297" s="62"/>
      <c r="DL297" s="62"/>
      <c r="DM297" s="69"/>
      <c r="DN297" s="61" t="s">
        <v>107</v>
      </c>
      <c r="DO297" s="62"/>
      <c r="DP297" s="62"/>
      <c r="DQ297" s="62"/>
      <c r="DR297" s="69"/>
      <c r="DS297" s="61" t="s">
        <v>45</v>
      </c>
      <c r="DT297" s="62"/>
      <c r="DU297" s="62"/>
      <c r="DV297" s="62"/>
      <c r="DW297" s="69"/>
      <c r="DX297" s="61" t="s">
        <v>47</v>
      </c>
      <c r="DY297" s="62"/>
      <c r="DZ297" s="62"/>
      <c r="EA297" s="62"/>
      <c r="EB297" s="69"/>
      <c r="EC297" s="61" t="s">
        <v>111</v>
      </c>
      <c r="ED297" s="62"/>
      <c r="EE297" s="62"/>
      <c r="EF297" s="62"/>
      <c r="EG297" s="69"/>
      <c r="EH297" s="61" t="s">
        <v>112</v>
      </c>
      <c r="EI297" s="62"/>
      <c r="EJ297" s="62"/>
      <c r="EK297" s="62"/>
      <c r="EL297" s="63"/>
      <c r="EM297" s="2"/>
    </row>
    <row r="298" spans="1:143" x14ac:dyDescent="0.35">
      <c r="A298" s="73"/>
      <c r="B298" s="76"/>
      <c r="C298" s="79" t="s">
        <v>120</v>
      </c>
      <c r="D298" s="66" t="s">
        <v>121</v>
      </c>
      <c r="E298" s="66"/>
      <c r="F298" s="66"/>
      <c r="G298" s="70" t="s">
        <v>123</v>
      </c>
      <c r="H298" s="64" t="s">
        <v>120</v>
      </c>
      <c r="I298" s="66" t="s">
        <v>121</v>
      </c>
      <c r="J298" s="66"/>
      <c r="K298" s="66"/>
      <c r="L298" s="70" t="s">
        <v>123</v>
      </c>
      <c r="M298" s="64" t="s">
        <v>120</v>
      </c>
      <c r="N298" s="66" t="s">
        <v>121</v>
      </c>
      <c r="O298" s="66"/>
      <c r="P298" s="66"/>
      <c r="Q298" s="70" t="s">
        <v>123</v>
      </c>
      <c r="R298" s="64" t="s">
        <v>120</v>
      </c>
      <c r="S298" s="66" t="s">
        <v>121</v>
      </c>
      <c r="T298" s="66"/>
      <c r="U298" s="66"/>
      <c r="V298" s="70" t="s">
        <v>123</v>
      </c>
      <c r="W298" s="64" t="s">
        <v>120</v>
      </c>
      <c r="X298" s="66" t="s">
        <v>121</v>
      </c>
      <c r="Y298" s="66"/>
      <c r="Z298" s="66"/>
      <c r="AA298" s="70" t="s">
        <v>123</v>
      </c>
      <c r="AB298" s="64" t="s">
        <v>120</v>
      </c>
      <c r="AC298" s="66" t="s">
        <v>121</v>
      </c>
      <c r="AD298" s="66"/>
      <c r="AE298" s="66"/>
      <c r="AF298" s="70" t="s">
        <v>123</v>
      </c>
      <c r="AG298" s="64" t="s">
        <v>120</v>
      </c>
      <c r="AH298" s="66" t="s">
        <v>121</v>
      </c>
      <c r="AI298" s="66"/>
      <c r="AJ298" s="66"/>
      <c r="AK298" s="70" t="s">
        <v>123</v>
      </c>
      <c r="AL298" s="64" t="s">
        <v>120</v>
      </c>
      <c r="AM298" s="66" t="s">
        <v>121</v>
      </c>
      <c r="AN298" s="66"/>
      <c r="AO298" s="66"/>
      <c r="AP298" s="70" t="s">
        <v>123</v>
      </c>
      <c r="AQ298" s="64" t="s">
        <v>120</v>
      </c>
      <c r="AR298" s="66" t="s">
        <v>121</v>
      </c>
      <c r="AS298" s="66"/>
      <c r="AT298" s="66"/>
      <c r="AU298" s="70" t="s">
        <v>123</v>
      </c>
      <c r="AV298" s="64" t="s">
        <v>120</v>
      </c>
      <c r="AW298" s="66" t="s">
        <v>121</v>
      </c>
      <c r="AX298" s="66"/>
      <c r="AY298" s="66"/>
      <c r="AZ298" s="70" t="s">
        <v>123</v>
      </c>
      <c r="BA298" s="64" t="s">
        <v>120</v>
      </c>
      <c r="BB298" s="66" t="s">
        <v>121</v>
      </c>
      <c r="BC298" s="66"/>
      <c r="BD298" s="66"/>
      <c r="BE298" s="70" t="s">
        <v>123</v>
      </c>
      <c r="BF298" s="64" t="s">
        <v>120</v>
      </c>
      <c r="BG298" s="66" t="s">
        <v>121</v>
      </c>
      <c r="BH298" s="66"/>
      <c r="BI298" s="66"/>
      <c r="BJ298" s="70" t="s">
        <v>123</v>
      </c>
      <c r="BK298" s="64" t="s">
        <v>120</v>
      </c>
      <c r="BL298" s="66" t="s">
        <v>121</v>
      </c>
      <c r="BM298" s="66"/>
      <c r="BN298" s="66"/>
      <c r="BO298" s="70" t="s">
        <v>123</v>
      </c>
      <c r="BP298" s="64" t="s">
        <v>120</v>
      </c>
      <c r="BQ298" s="66" t="s">
        <v>121</v>
      </c>
      <c r="BR298" s="66"/>
      <c r="BS298" s="66"/>
      <c r="BT298" s="70" t="s">
        <v>123</v>
      </c>
      <c r="BU298" s="64" t="s">
        <v>120</v>
      </c>
      <c r="BV298" s="66" t="s">
        <v>121</v>
      </c>
      <c r="BW298" s="66"/>
      <c r="BX298" s="66"/>
      <c r="BY298" s="70" t="s">
        <v>123</v>
      </c>
      <c r="BZ298" s="64" t="s">
        <v>120</v>
      </c>
      <c r="CA298" s="66" t="s">
        <v>121</v>
      </c>
      <c r="CB298" s="66"/>
      <c r="CC298" s="66"/>
      <c r="CD298" s="70" t="s">
        <v>123</v>
      </c>
      <c r="CE298" s="64" t="s">
        <v>120</v>
      </c>
      <c r="CF298" s="66" t="s">
        <v>121</v>
      </c>
      <c r="CG298" s="66"/>
      <c r="CH298" s="66"/>
      <c r="CI298" s="70" t="s">
        <v>123</v>
      </c>
      <c r="CJ298" s="64" t="s">
        <v>120</v>
      </c>
      <c r="CK298" s="66" t="s">
        <v>121</v>
      </c>
      <c r="CL298" s="66"/>
      <c r="CM298" s="66"/>
      <c r="CN298" s="70" t="s">
        <v>123</v>
      </c>
      <c r="CO298" s="64" t="s">
        <v>120</v>
      </c>
      <c r="CP298" s="66" t="s">
        <v>121</v>
      </c>
      <c r="CQ298" s="66"/>
      <c r="CR298" s="66"/>
      <c r="CS298" s="70" t="s">
        <v>123</v>
      </c>
      <c r="CT298" s="64" t="s">
        <v>120</v>
      </c>
      <c r="CU298" s="66" t="s">
        <v>121</v>
      </c>
      <c r="CV298" s="66"/>
      <c r="CW298" s="66"/>
      <c r="CX298" s="70" t="s">
        <v>123</v>
      </c>
      <c r="CY298" s="64" t="s">
        <v>120</v>
      </c>
      <c r="CZ298" s="66" t="s">
        <v>121</v>
      </c>
      <c r="DA298" s="66"/>
      <c r="DB298" s="66"/>
      <c r="DC298" s="70" t="s">
        <v>123</v>
      </c>
      <c r="DD298" s="64" t="s">
        <v>120</v>
      </c>
      <c r="DE298" s="66" t="s">
        <v>121</v>
      </c>
      <c r="DF298" s="66"/>
      <c r="DG298" s="66"/>
      <c r="DH298" s="70" t="s">
        <v>123</v>
      </c>
      <c r="DI298" s="64" t="s">
        <v>120</v>
      </c>
      <c r="DJ298" s="66" t="s">
        <v>121</v>
      </c>
      <c r="DK298" s="66"/>
      <c r="DL298" s="66"/>
      <c r="DM298" s="70" t="s">
        <v>123</v>
      </c>
      <c r="DN298" s="64" t="s">
        <v>120</v>
      </c>
      <c r="DO298" s="66" t="s">
        <v>121</v>
      </c>
      <c r="DP298" s="66"/>
      <c r="DQ298" s="66"/>
      <c r="DR298" s="70" t="s">
        <v>123</v>
      </c>
      <c r="DS298" s="64" t="s">
        <v>120</v>
      </c>
      <c r="DT298" s="66" t="s">
        <v>121</v>
      </c>
      <c r="DU298" s="66"/>
      <c r="DV298" s="66"/>
      <c r="DW298" s="70" t="s">
        <v>123</v>
      </c>
      <c r="DX298" s="64" t="s">
        <v>120</v>
      </c>
      <c r="DY298" s="66" t="s">
        <v>121</v>
      </c>
      <c r="DZ298" s="66"/>
      <c r="EA298" s="66"/>
      <c r="EB298" s="70" t="s">
        <v>123</v>
      </c>
      <c r="EC298" s="64" t="s">
        <v>120</v>
      </c>
      <c r="ED298" s="66" t="s">
        <v>121</v>
      </c>
      <c r="EE298" s="66"/>
      <c r="EF298" s="66"/>
      <c r="EG298" s="70" t="s">
        <v>123</v>
      </c>
      <c r="EH298" s="64" t="s">
        <v>120</v>
      </c>
      <c r="EI298" s="66" t="s">
        <v>121</v>
      </c>
      <c r="EJ298" s="66"/>
      <c r="EK298" s="66"/>
      <c r="EL298" s="67" t="s">
        <v>123</v>
      </c>
      <c r="EM298" s="2"/>
    </row>
    <row r="299" spans="1:143" x14ac:dyDescent="0.35">
      <c r="A299" s="73"/>
      <c r="B299" s="76"/>
      <c r="C299" s="79"/>
      <c r="D299" s="66" t="s">
        <v>122</v>
      </c>
      <c r="E299" s="66"/>
      <c r="F299" s="66"/>
      <c r="G299" s="70"/>
      <c r="H299" s="64"/>
      <c r="I299" s="66" t="s">
        <v>122</v>
      </c>
      <c r="J299" s="66"/>
      <c r="K299" s="66"/>
      <c r="L299" s="70"/>
      <c r="M299" s="64"/>
      <c r="N299" s="66" t="s">
        <v>122</v>
      </c>
      <c r="O299" s="66"/>
      <c r="P299" s="66"/>
      <c r="Q299" s="70"/>
      <c r="R299" s="64"/>
      <c r="S299" s="66" t="s">
        <v>122</v>
      </c>
      <c r="T299" s="66"/>
      <c r="U299" s="66"/>
      <c r="V299" s="70"/>
      <c r="W299" s="64"/>
      <c r="X299" s="66" t="s">
        <v>122</v>
      </c>
      <c r="Y299" s="66"/>
      <c r="Z299" s="66"/>
      <c r="AA299" s="70"/>
      <c r="AB299" s="64"/>
      <c r="AC299" s="66" t="s">
        <v>122</v>
      </c>
      <c r="AD299" s="66"/>
      <c r="AE299" s="66"/>
      <c r="AF299" s="70"/>
      <c r="AG299" s="64"/>
      <c r="AH299" s="66" t="s">
        <v>122</v>
      </c>
      <c r="AI299" s="66"/>
      <c r="AJ299" s="66"/>
      <c r="AK299" s="70"/>
      <c r="AL299" s="64"/>
      <c r="AM299" s="66" t="s">
        <v>122</v>
      </c>
      <c r="AN299" s="66"/>
      <c r="AO299" s="66"/>
      <c r="AP299" s="70"/>
      <c r="AQ299" s="64"/>
      <c r="AR299" s="66" t="s">
        <v>122</v>
      </c>
      <c r="AS299" s="66"/>
      <c r="AT299" s="66"/>
      <c r="AU299" s="70"/>
      <c r="AV299" s="64"/>
      <c r="AW299" s="66" t="s">
        <v>122</v>
      </c>
      <c r="AX299" s="66"/>
      <c r="AY299" s="66"/>
      <c r="AZ299" s="70"/>
      <c r="BA299" s="64"/>
      <c r="BB299" s="66" t="s">
        <v>122</v>
      </c>
      <c r="BC299" s="66"/>
      <c r="BD299" s="66"/>
      <c r="BE299" s="70"/>
      <c r="BF299" s="64"/>
      <c r="BG299" s="66" t="s">
        <v>122</v>
      </c>
      <c r="BH299" s="66"/>
      <c r="BI299" s="66"/>
      <c r="BJ299" s="70"/>
      <c r="BK299" s="64"/>
      <c r="BL299" s="66" t="s">
        <v>122</v>
      </c>
      <c r="BM299" s="66"/>
      <c r="BN299" s="66"/>
      <c r="BO299" s="70"/>
      <c r="BP299" s="64"/>
      <c r="BQ299" s="66" t="s">
        <v>122</v>
      </c>
      <c r="BR299" s="66"/>
      <c r="BS299" s="66"/>
      <c r="BT299" s="70"/>
      <c r="BU299" s="64"/>
      <c r="BV299" s="66" t="s">
        <v>122</v>
      </c>
      <c r="BW299" s="66"/>
      <c r="BX299" s="66"/>
      <c r="BY299" s="70"/>
      <c r="BZ299" s="64"/>
      <c r="CA299" s="66" t="s">
        <v>122</v>
      </c>
      <c r="CB299" s="66"/>
      <c r="CC299" s="66"/>
      <c r="CD299" s="70"/>
      <c r="CE299" s="64"/>
      <c r="CF299" s="66" t="s">
        <v>122</v>
      </c>
      <c r="CG299" s="66"/>
      <c r="CH299" s="66"/>
      <c r="CI299" s="70"/>
      <c r="CJ299" s="64"/>
      <c r="CK299" s="66" t="s">
        <v>122</v>
      </c>
      <c r="CL299" s="66"/>
      <c r="CM299" s="66"/>
      <c r="CN299" s="70"/>
      <c r="CO299" s="64"/>
      <c r="CP299" s="66" t="s">
        <v>122</v>
      </c>
      <c r="CQ299" s="66"/>
      <c r="CR299" s="66"/>
      <c r="CS299" s="70"/>
      <c r="CT299" s="64"/>
      <c r="CU299" s="66" t="s">
        <v>122</v>
      </c>
      <c r="CV299" s="66"/>
      <c r="CW299" s="66"/>
      <c r="CX299" s="70"/>
      <c r="CY299" s="64"/>
      <c r="CZ299" s="66" t="s">
        <v>122</v>
      </c>
      <c r="DA299" s="66"/>
      <c r="DB299" s="66"/>
      <c r="DC299" s="70"/>
      <c r="DD299" s="64"/>
      <c r="DE299" s="66" t="s">
        <v>122</v>
      </c>
      <c r="DF299" s="66"/>
      <c r="DG299" s="66"/>
      <c r="DH299" s="70"/>
      <c r="DI299" s="64"/>
      <c r="DJ299" s="66" t="s">
        <v>122</v>
      </c>
      <c r="DK299" s="66"/>
      <c r="DL299" s="66"/>
      <c r="DM299" s="70"/>
      <c r="DN299" s="64"/>
      <c r="DO299" s="66" t="s">
        <v>122</v>
      </c>
      <c r="DP299" s="66"/>
      <c r="DQ299" s="66"/>
      <c r="DR299" s="70"/>
      <c r="DS299" s="64"/>
      <c r="DT299" s="66" t="s">
        <v>122</v>
      </c>
      <c r="DU299" s="66"/>
      <c r="DV299" s="66"/>
      <c r="DW299" s="70"/>
      <c r="DX299" s="64"/>
      <c r="DY299" s="66" t="s">
        <v>122</v>
      </c>
      <c r="DZ299" s="66"/>
      <c r="EA299" s="66"/>
      <c r="EB299" s="70"/>
      <c r="EC299" s="64"/>
      <c r="ED299" s="66" t="s">
        <v>122</v>
      </c>
      <c r="EE299" s="66"/>
      <c r="EF299" s="66"/>
      <c r="EG299" s="70"/>
      <c r="EH299" s="64"/>
      <c r="EI299" s="66" t="s">
        <v>122</v>
      </c>
      <c r="EJ299" s="66"/>
      <c r="EK299" s="66"/>
      <c r="EL299" s="67"/>
      <c r="EM299" s="2"/>
    </row>
    <row r="300" spans="1:143" ht="58.5" thickBot="1" x14ac:dyDescent="0.4">
      <c r="A300" s="74"/>
      <c r="B300" s="77"/>
      <c r="C300" s="80"/>
      <c r="D300" s="49" t="s">
        <v>124</v>
      </c>
      <c r="E300" s="49" t="s">
        <v>125</v>
      </c>
      <c r="F300" s="49" t="s">
        <v>126</v>
      </c>
      <c r="G300" s="71"/>
      <c r="H300" s="65"/>
      <c r="I300" s="49" t="s">
        <v>124</v>
      </c>
      <c r="J300" s="49" t="s">
        <v>125</v>
      </c>
      <c r="K300" s="49" t="s">
        <v>126</v>
      </c>
      <c r="L300" s="71"/>
      <c r="M300" s="65"/>
      <c r="N300" s="49" t="s">
        <v>124</v>
      </c>
      <c r="O300" s="49" t="s">
        <v>125</v>
      </c>
      <c r="P300" s="49" t="s">
        <v>126</v>
      </c>
      <c r="Q300" s="71"/>
      <c r="R300" s="65"/>
      <c r="S300" s="49" t="s">
        <v>124</v>
      </c>
      <c r="T300" s="49" t="s">
        <v>125</v>
      </c>
      <c r="U300" s="49" t="s">
        <v>126</v>
      </c>
      <c r="V300" s="71"/>
      <c r="W300" s="65"/>
      <c r="X300" s="49" t="s">
        <v>124</v>
      </c>
      <c r="Y300" s="49" t="s">
        <v>125</v>
      </c>
      <c r="Z300" s="49" t="s">
        <v>126</v>
      </c>
      <c r="AA300" s="71"/>
      <c r="AB300" s="65"/>
      <c r="AC300" s="49" t="s">
        <v>124</v>
      </c>
      <c r="AD300" s="49" t="s">
        <v>125</v>
      </c>
      <c r="AE300" s="49" t="s">
        <v>126</v>
      </c>
      <c r="AF300" s="71"/>
      <c r="AG300" s="65"/>
      <c r="AH300" s="49" t="s">
        <v>124</v>
      </c>
      <c r="AI300" s="49" t="s">
        <v>125</v>
      </c>
      <c r="AJ300" s="49" t="s">
        <v>126</v>
      </c>
      <c r="AK300" s="71"/>
      <c r="AL300" s="65"/>
      <c r="AM300" s="49" t="s">
        <v>124</v>
      </c>
      <c r="AN300" s="49" t="s">
        <v>125</v>
      </c>
      <c r="AO300" s="49" t="s">
        <v>126</v>
      </c>
      <c r="AP300" s="71"/>
      <c r="AQ300" s="65"/>
      <c r="AR300" s="49" t="s">
        <v>124</v>
      </c>
      <c r="AS300" s="49" t="s">
        <v>125</v>
      </c>
      <c r="AT300" s="49" t="s">
        <v>126</v>
      </c>
      <c r="AU300" s="71"/>
      <c r="AV300" s="65"/>
      <c r="AW300" s="49" t="s">
        <v>124</v>
      </c>
      <c r="AX300" s="49" t="s">
        <v>125</v>
      </c>
      <c r="AY300" s="49" t="s">
        <v>126</v>
      </c>
      <c r="AZ300" s="71"/>
      <c r="BA300" s="65"/>
      <c r="BB300" s="49" t="s">
        <v>124</v>
      </c>
      <c r="BC300" s="49" t="s">
        <v>125</v>
      </c>
      <c r="BD300" s="49" t="s">
        <v>126</v>
      </c>
      <c r="BE300" s="71"/>
      <c r="BF300" s="65"/>
      <c r="BG300" s="49" t="s">
        <v>124</v>
      </c>
      <c r="BH300" s="49" t="s">
        <v>125</v>
      </c>
      <c r="BI300" s="49" t="s">
        <v>126</v>
      </c>
      <c r="BJ300" s="71"/>
      <c r="BK300" s="65"/>
      <c r="BL300" s="49" t="s">
        <v>124</v>
      </c>
      <c r="BM300" s="49" t="s">
        <v>125</v>
      </c>
      <c r="BN300" s="49" t="s">
        <v>126</v>
      </c>
      <c r="BO300" s="71"/>
      <c r="BP300" s="65"/>
      <c r="BQ300" s="49" t="s">
        <v>124</v>
      </c>
      <c r="BR300" s="49" t="s">
        <v>125</v>
      </c>
      <c r="BS300" s="49" t="s">
        <v>126</v>
      </c>
      <c r="BT300" s="71"/>
      <c r="BU300" s="65"/>
      <c r="BV300" s="49" t="s">
        <v>124</v>
      </c>
      <c r="BW300" s="49" t="s">
        <v>125</v>
      </c>
      <c r="BX300" s="49" t="s">
        <v>126</v>
      </c>
      <c r="BY300" s="71"/>
      <c r="BZ300" s="65"/>
      <c r="CA300" s="49" t="s">
        <v>124</v>
      </c>
      <c r="CB300" s="49" t="s">
        <v>125</v>
      </c>
      <c r="CC300" s="49" t="s">
        <v>126</v>
      </c>
      <c r="CD300" s="71"/>
      <c r="CE300" s="65"/>
      <c r="CF300" s="49" t="s">
        <v>124</v>
      </c>
      <c r="CG300" s="49" t="s">
        <v>125</v>
      </c>
      <c r="CH300" s="49" t="s">
        <v>126</v>
      </c>
      <c r="CI300" s="71"/>
      <c r="CJ300" s="65"/>
      <c r="CK300" s="49" t="s">
        <v>124</v>
      </c>
      <c r="CL300" s="49" t="s">
        <v>125</v>
      </c>
      <c r="CM300" s="49" t="s">
        <v>126</v>
      </c>
      <c r="CN300" s="71"/>
      <c r="CO300" s="65"/>
      <c r="CP300" s="49" t="s">
        <v>124</v>
      </c>
      <c r="CQ300" s="49" t="s">
        <v>125</v>
      </c>
      <c r="CR300" s="49" t="s">
        <v>126</v>
      </c>
      <c r="CS300" s="71"/>
      <c r="CT300" s="65"/>
      <c r="CU300" s="49" t="s">
        <v>124</v>
      </c>
      <c r="CV300" s="49" t="s">
        <v>125</v>
      </c>
      <c r="CW300" s="49" t="s">
        <v>126</v>
      </c>
      <c r="CX300" s="71"/>
      <c r="CY300" s="65"/>
      <c r="CZ300" s="49" t="s">
        <v>124</v>
      </c>
      <c r="DA300" s="49" t="s">
        <v>125</v>
      </c>
      <c r="DB300" s="49" t="s">
        <v>126</v>
      </c>
      <c r="DC300" s="71"/>
      <c r="DD300" s="65"/>
      <c r="DE300" s="49" t="s">
        <v>124</v>
      </c>
      <c r="DF300" s="49" t="s">
        <v>125</v>
      </c>
      <c r="DG300" s="49" t="s">
        <v>126</v>
      </c>
      <c r="DH300" s="71"/>
      <c r="DI300" s="65"/>
      <c r="DJ300" s="49" t="s">
        <v>124</v>
      </c>
      <c r="DK300" s="49" t="s">
        <v>125</v>
      </c>
      <c r="DL300" s="49" t="s">
        <v>126</v>
      </c>
      <c r="DM300" s="71"/>
      <c r="DN300" s="65"/>
      <c r="DO300" s="49" t="s">
        <v>124</v>
      </c>
      <c r="DP300" s="49" t="s">
        <v>125</v>
      </c>
      <c r="DQ300" s="49" t="s">
        <v>126</v>
      </c>
      <c r="DR300" s="71"/>
      <c r="DS300" s="65"/>
      <c r="DT300" s="49" t="s">
        <v>124</v>
      </c>
      <c r="DU300" s="49" t="s">
        <v>125</v>
      </c>
      <c r="DV300" s="49" t="s">
        <v>126</v>
      </c>
      <c r="DW300" s="71"/>
      <c r="DX300" s="65"/>
      <c r="DY300" s="49" t="s">
        <v>124</v>
      </c>
      <c r="DZ300" s="49" t="s">
        <v>125</v>
      </c>
      <c r="EA300" s="49" t="s">
        <v>126</v>
      </c>
      <c r="EB300" s="71"/>
      <c r="EC300" s="65"/>
      <c r="ED300" s="49" t="s">
        <v>124</v>
      </c>
      <c r="EE300" s="49" t="s">
        <v>125</v>
      </c>
      <c r="EF300" s="49" t="s">
        <v>126</v>
      </c>
      <c r="EG300" s="71"/>
      <c r="EH300" s="65"/>
      <c r="EI300" s="49" t="s">
        <v>124</v>
      </c>
      <c r="EJ300" s="49" t="s">
        <v>125</v>
      </c>
      <c r="EK300" s="49" t="s">
        <v>126</v>
      </c>
      <c r="EL300" s="68"/>
      <c r="EM300" s="2"/>
    </row>
    <row r="301" spans="1:143" ht="15" thickTop="1" x14ac:dyDescent="0.35">
      <c r="A301" s="9">
        <v>1</v>
      </c>
      <c r="B301" s="10" t="s">
        <v>53</v>
      </c>
      <c r="C301" s="15">
        <v>0</v>
      </c>
      <c r="D301" s="16">
        <v>0</v>
      </c>
      <c r="E301" s="16">
        <v>0</v>
      </c>
      <c r="F301" s="16">
        <v>0</v>
      </c>
      <c r="G301" s="51">
        <v>0</v>
      </c>
      <c r="H301" s="54"/>
      <c r="I301" s="16"/>
      <c r="J301" s="16"/>
      <c r="K301" s="16"/>
      <c r="L301" s="51"/>
      <c r="M301" s="54"/>
      <c r="N301" s="16"/>
      <c r="O301" s="16"/>
      <c r="P301" s="16"/>
      <c r="Q301" s="51"/>
      <c r="R301" s="54"/>
      <c r="S301" s="16"/>
      <c r="T301" s="16"/>
      <c r="U301" s="16"/>
      <c r="V301" s="51"/>
      <c r="W301" s="54"/>
      <c r="X301" s="16"/>
      <c r="Y301" s="16"/>
      <c r="Z301" s="16"/>
      <c r="AA301" s="51"/>
      <c r="AB301" s="54"/>
      <c r="AC301" s="16"/>
      <c r="AD301" s="16"/>
      <c r="AE301" s="16"/>
      <c r="AF301" s="51"/>
      <c r="AG301" s="54"/>
      <c r="AH301" s="16"/>
      <c r="AI301" s="16"/>
      <c r="AJ301" s="16"/>
      <c r="AK301" s="51"/>
      <c r="AL301" s="54"/>
      <c r="AM301" s="16"/>
      <c r="AN301" s="16"/>
      <c r="AO301" s="16"/>
      <c r="AP301" s="51"/>
      <c r="AQ301" s="54">
        <v>0</v>
      </c>
      <c r="AR301" s="16">
        <v>0</v>
      </c>
      <c r="AS301" s="16">
        <v>0</v>
      </c>
      <c r="AT301" s="16">
        <v>0</v>
      </c>
      <c r="AU301" s="51">
        <v>0</v>
      </c>
      <c r="AV301" s="54"/>
      <c r="AW301" s="16"/>
      <c r="AX301" s="16"/>
      <c r="AY301" s="16"/>
      <c r="AZ301" s="51"/>
      <c r="BA301" s="54"/>
      <c r="BB301" s="16"/>
      <c r="BC301" s="16"/>
      <c r="BD301" s="16"/>
      <c r="BE301" s="51"/>
      <c r="BF301" s="54"/>
      <c r="BG301" s="16"/>
      <c r="BH301" s="16"/>
      <c r="BI301" s="16"/>
      <c r="BJ301" s="51"/>
      <c r="BK301" s="54"/>
      <c r="BL301" s="16"/>
      <c r="BM301" s="16"/>
      <c r="BN301" s="16"/>
      <c r="BO301" s="51"/>
      <c r="BP301" s="54"/>
      <c r="BQ301" s="16"/>
      <c r="BR301" s="16"/>
      <c r="BS301" s="16"/>
      <c r="BT301" s="51"/>
      <c r="BU301" s="54"/>
      <c r="BV301" s="16"/>
      <c r="BW301" s="16"/>
      <c r="BX301" s="16"/>
      <c r="BY301" s="51"/>
      <c r="BZ301" s="54"/>
      <c r="CA301" s="16"/>
      <c r="CB301" s="16"/>
      <c r="CC301" s="16"/>
      <c r="CD301" s="51"/>
      <c r="CE301" s="54"/>
      <c r="CF301" s="16"/>
      <c r="CG301" s="16"/>
      <c r="CH301" s="16"/>
      <c r="CI301" s="51"/>
      <c r="CJ301" s="54"/>
      <c r="CK301" s="16"/>
      <c r="CL301" s="16"/>
      <c r="CM301" s="16"/>
      <c r="CN301" s="51"/>
      <c r="CO301" s="54"/>
      <c r="CP301" s="16"/>
      <c r="CQ301" s="16"/>
      <c r="CR301" s="16"/>
      <c r="CS301" s="51"/>
      <c r="CT301" s="54"/>
      <c r="CU301" s="16"/>
      <c r="CV301" s="16"/>
      <c r="CW301" s="16"/>
      <c r="CX301" s="51"/>
      <c r="CY301" s="54"/>
      <c r="CZ301" s="16"/>
      <c r="DA301" s="16"/>
      <c r="DB301" s="16"/>
      <c r="DC301" s="51"/>
      <c r="DD301" s="54"/>
      <c r="DE301" s="16"/>
      <c r="DF301" s="16"/>
      <c r="DG301" s="16"/>
      <c r="DH301" s="51"/>
      <c r="DI301" s="54">
        <v>0</v>
      </c>
      <c r="DJ301" s="16">
        <v>0</v>
      </c>
      <c r="DK301" s="16">
        <v>0</v>
      </c>
      <c r="DL301" s="16">
        <v>0</v>
      </c>
      <c r="DM301" s="51">
        <v>0</v>
      </c>
      <c r="DN301" s="54">
        <v>0</v>
      </c>
      <c r="DO301" s="16">
        <v>0</v>
      </c>
      <c r="DP301" s="16">
        <v>0</v>
      </c>
      <c r="DQ301" s="16">
        <v>0</v>
      </c>
      <c r="DR301" s="51">
        <v>0</v>
      </c>
      <c r="DS301" s="54"/>
      <c r="DT301" s="16"/>
      <c r="DU301" s="16"/>
      <c r="DV301" s="16"/>
      <c r="DW301" s="51"/>
      <c r="DX301" s="54">
        <v>0</v>
      </c>
      <c r="DY301" s="16">
        <v>0</v>
      </c>
      <c r="DZ301" s="16">
        <v>0</v>
      </c>
      <c r="EA301" s="16">
        <v>0</v>
      </c>
      <c r="EB301" s="51">
        <v>0</v>
      </c>
      <c r="EC301" s="54">
        <v>0</v>
      </c>
      <c r="ED301" s="16">
        <v>0</v>
      </c>
      <c r="EE301" s="16">
        <v>0</v>
      </c>
      <c r="EF301" s="16">
        <v>0</v>
      </c>
      <c r="EG301" s="51">
        <v>0</v>
      </c>
      <c r="EH301" s="54">
        <v>0</v>
      </c>
      <c r="EI301" s="16">
        <v>0</v>
      </c>
      <c r="EJ301" s="16">
        <v>0</v>
      </c>
      <c r="EK301" s="16">
        <v>0</v>
      </c>
      <c r="EL301" s="17">
        <v>0</v>
      </c>
      <c r="EM301" s="2"/>
    </row>
    <row r="302" spans="1:143" x14ac:dyDescent="0.35">
      <c r="A302" s="5">
        <v>2</v>
      </c>
      <c r="B302" s="7" t="s">
        <v>54</v>
      </c>
      <c r="C302" s="18">
        <v>0</v>
      </c>
      <c r="D302" s="19">
        <v>0</v>
      </c>
      <c r="E302" s="19">
        <v>0</v>
      </c>
      <c r="F302" s="19">
        <v>0</v>
      </c>
      <c r="G302" s="52">
        <v>0</v>
      </c>
      <c r="H302" s="55"/>
      <c r="I302" s="19"/>
      <c r="J302" s="19"/>
      <c r="K302" s="19"/>
      <c r="L302" s="52"/>
      <c r="M302" s="55"/>
      <c r="N302" s="19"/>
      <c r="O302" s="19"/>
      <c r="P302" s="19"/>
      <c r="Q302" s="52"/>
      <c r="R302" s="55"/>
      <c r="S302" s="19"/>
      <c r="T302" s="19"/>
      <c r="U302" s="19"/>
      <c r="V302" s="52"/>
      <c r="W302" s="55"/>
      <c r="X302" s="19"/>
      <c r="Y302" s="19"/>
      <c r="Z302" s="19"/>
      <c r="AA302" s="52"/>
      <c r="AB302" s="55"/>
      <c r="AC302" s="19"/>
      <c r="AD302" s="19"/>
      <c r="AE302" s="19"/>
      <c r="AF302" s="52"/>
      <c r="AG302" s="55"/>
      <c r="AH302" s="19"/>
      <c r="AI302" s="19"/>
      <c r="AJ302" s="19"/>
      <c r="AK302" s="52"/>
      <c r="AL302" s="55"/>
      <c r="AM302" s="19"/>
      <c r="AN302" s="19"/>
      <c r="AO302" s="19"/>
      <c r="AP302" s="52"/>
      <c r="AQ302" s="55">
        <v>0</v>
      </c>
      <c r="AR302" s="19">
        <v>0</v>
      </c>
      <c r="AS302" s="19">
        <v>0</v>
      </c>
      <c r="AT302" s="19">
        <v>0</v>
      </c>
      <c r="AU302" s="52">
        <v>0</v>
      </c>
      <c r="AV302" s="55"/>
      <c r="AW302" s="19"/>
      <c r="AX302" s="19"/>
      <c r="AY302" s="19"/>
      <c r="AZ302" s="52"/>
      <c r="BA302" s="55"/>
      <c r="BB302" s="19"/>
      <c r="BC302" s="19"/>
      <c r="BD302" s="19"/>
      <c r="BE302" s="52"/>
      <c r="BF302" s="55"/>
      <c r="BG302" s="19"/>
      <c r="BH302" s="19"/>
      <c r="BI302" s="19"/>
      <c r="BJ302" s="52"/>
      <c r="BK302" s="55"/>
      <c r="BL302" s="19"/>
      <c r="BM302" s="19"/>
      <c r="BN302" s="19"/>
      <c r="BO302" s="52"/>
      <c r="BP302" s="55"/>
      <c r="BQ302" s="19"/>
      <c r="BR302" s="19"/>
      <c r="BS302" s="19"/>
      <c r="BT302" s="52"/>
      <c r="BU302" s="55"/>
      <c r="BV302" s="19"/>
      <c r="BW302" s="19"/>
      <c r="BX302" s="19"/>
      <c r="BY302" s="52"/>
      <c r="BZ302" s="55"/>
      <c r="CA302" s="19"/>
      <c r="CB302" s="19"/>
      <c r="CC302" s="19"/>
      <c r="CD302" s="52"/>
      <c r="CE302" s="55"/>
      <c r="CF302" s="19"/>
      <c r="CG302" s="19"/>
      <c r="CH302" s="19"/>
      <c r="CI302" s="52"/>
      <c r="CJ302" s="55"/>
      <c r="CK302" s="19"/>
      <c r="CL302" s="19"/>
      <c r="CM302" s="19"/>
      <c r="CN302" s="52"/>
      <c r="CO302" s="55"/>
      <c r="CP302" s="19"/>
      <c r="CQ302" s="19"/>
      <c r="CR302" s="19"/>
      <c r="CS302" s="52"/>
      <c r="CT302" s="55"/>
      <c r="CU302" s="19"/>
      <c r="CV302" s="19"/>
      <c r="CW302" s="19"/>
      <c r="CX302" s="52"/>
      <c r="CY302" s="55"/>
      <c r="CZ302" s="19"/>
      <c r="DA302" s="19"/>
      <c r="DB302" s="19"/>
      <c r="DC302" s="52"/>
      <c r="DD302" s="55"/>
      <c r="DE302" s="19"/>
      <c r="DF302" s="19"/>
      <c r="DG302" s="19"/>
      <c r="DH302" s="52"/>
      <c r="DI302" s="55">
        <v>0</v>
      </c>
      <c r="DJ302" s="19">
        <v>0</v>
      </c>
      <c r="DK302" s="19">
        <v>0</v>
      </c>
      <c r="DL302" s="19">
        <v>0</v>
      </c>
      <c r="DM302" s="52">
        <v>0</v>
      </c>
      <c r="DN302" s="55">
        <v>0</v>
      </c>
      <c r="DO302" s="19">
        <v>0</v>
      </c>
      <c r="DP302" s="19">
        <v>0</v>
      </c>
      <c r="DQ302" s="19">
        <v>0</v>
      </c>
      <c r="DR302" s="52">
        <v>0</v>
      </c>
      <c r="DS302" s="55"/>
      <c r="DT302" s="19"/>
      <c r="DU302" s="19"/>
      <c r="DV302" s="19"/>
      <c r="DW302" s="52"/>
      <c r="DX302" s="55">
        <v>0</v>
      </c>
      <c r="DY302" s="19">
        <v>0</v>
      </c>
      <c r="DZ302" s="19">
        <v>0</v>
      </c>
      <c r="EA302" s="19">
        <v>0</v>
      </c>
      <c r="EB302" s="52">
        <v>0</v>
      </c>
      <c r="EC302" s="55">
        <v>0</v>
      </c>
      <c r="ED302" s="19">
        <v>0</v>
      </c>
      <c r="EE302" s="19">
        <v>0</v>
      </c>
      <c r="EF302" s="19">
        <v>0</v>
      </c>
      <c r="EG302" s="52">
        <v>0</v>
      </c>
      <c r="EH302" s="55">
        <v>0</v>
      </c>
      <c r="EI302" s="19">
        <v>0</v>
      </c>
      <c r="EJ302" s="19">
        <v>0</v>
      </c>
      <c r="EK302" s="19">
        <v>0</v>
      </c>
      <c r="EL302" s="20">
        <v>0</v>
      </c>
      <c r="EM302" s="2"/>
    </row>
    <row r="303" spans="1:143" x14ac:dyDescent="0.35">
      <c r="A303" s="5">
        <v>3</v>
      </c>
      <c r="B303" s="7" t="s">
        <v>55</v>
      </c>
      <c r="C303" s="18">
        <v>0</v>
      </c>
      <c r="D303" s="19">
        <v>0</v>
      </c>
      <c r="E303" s="19">
        <v>0</v>
      </c>
      <c r="F303" s="19">
        <v>0</v>
      </c>
      <c r="G303" s="52">
        <v>0</v>
      </c>
      <c r="H303" s="55"/>
      <c r="I303" s="19"/>
      <c r="J303" s="19"/>
      <c r="K303" s="19"/>
      <c r="L303" s="52"/>
      <c r="M303" s="55"/>
      <c r="N303" s="19"/>
      <c r="O303" s="19"/>
      <c r="P303" s="19"/>
      <c r="Q303" s="52"/>
      <c r="R303" s="55"/>
      <c r="S303" s="19"/>
      <c r="T303" s="19"/>
      <c r="U303" s="19"/>
      <c r="V303" s="52"/>
      <c r="W303" s="55"/>
      <c r="X303" s="19"/>
      <c r="Y303" s="19"/>
      <c r="Z303" s="19"/>
      <c r="AA303" s="52"/>
      <c r="AB303" s="55"/>
      <c r="AC303" s="19"/>
      <c r="AD303" s="19"/>
      <c r="AE303" s="19"/>
      <c r="AF303" s="52"/>
      <c r="AG303" s="55"/>
      <c r="AH303" s="19"/>
      <c r="AI303" s="19"/>
      <c r="AJ303" s="19"/>
      <c r="AK303" s="52"/>
      <c r="AL303" s="55"/>
      <c r="AM303" s="19"/>
      <c r="AN303" s="19"/>
      <c r="AO303" s="19"/>
      <c r="AP303" s="52"/>
      <c r="AQ303" s="55">
        <v>0</v>
      </c>
      <c r="AR303" s="19">
        <v>0</v>
      </c>
      <c r="AS303" s="19">
        <v>0</v>
      </c>
      <c r="AT303" s="19">
        <v>0</v>
      </c>
      <c r="AU303" s="52">
        <v>0</v>
      </c>
      <c r="AV303" s="55"/>
      <c r="AW303" s="19"/>
      <c r="AX303" s="19"/>
      <c r="AY303" s="19"/>
      <c r="AZ303" s="52"/>
      <c r="BA303" s="55"/>
      <c r="BB303" s="19"/>
      <c r="BC303" s="19"/>
      <c r="BD303" s="19"/>
      <c r="BE303" s="52"/>
      <c r="BF303" s="55"/>
      <c r="BG303" s="19"/>
      <c r="BH303" s="19"/>
      <c r="BI303" s="19"/>
      <c r="BJ303" s="52"/>
      <c r="BK303" s="55"/>
      <c r="BL303" s="19"/>
      <c r="BM303" s="19"/>
      <c r="BN303" s="19"/>
      <c r="BO303" s="52"/>
      <c r="BP303" s="55"/>
      <c r="BQ303" s="19"/>
      <c r="BR303" s="19"/>
      <c r="BS303" s="19"/>
      <c r="BT303" s="52"/>
      <c r="BU303" s="55"/>
      <c r="BV303" s="19"/>
      <c r="BW303" s="19"/>
      <c r="BX303" s="19"/>
      <c r="BY303" s="52"/>
      <c r="BZ303" s="55"/>
      <c r="CA303" s="19"/>
      <c r="CB303" s="19"/>
      <c r="CC303" s="19"/>
      <c r="CD303" s="52"/>
      <c r="CE303" s="55"/>
      <c r="CF303" s="19"/>
      <c r="CG303" s="19"/>
      <c r="CH303" s="19"/>
      <c r="CI303" s="52"/>
      <c r="CJ303" s="55"/>
      <c r="CK303" s="19"/>
      <c r="CL303" s="19"/>
      <c r="CM303" s="19"/>
      <c r="CN303" s="52"/>
      <c r="CO303" s="55"/>
      <c r="CP303" s="19"/>
      <c r="CQ303" s="19"/>
      <c r="CR303" s="19"/>
      <c r="CS303" s="52"/>
      <c r="CT303" s="55"/>
      <c r="CU303" s="19"/>
      <c r="CV303" s="19"/>
      <c r="CW303" s="19"/>
      <c r="CX303" s="52"/>
      <c r="CY303" s="55"/>
      <c r="CZ303" s="19"/>
      <c r="DA303" s="19"/>
      <c r="DB303" s="19"/>
      <c r="DC303" s="52"/>
      <c r="DD303" s="55"/>
      <c r="DE303" s="19"/>
      <c r="DF303" s="19"/>
      <c r="DG303" s="19"/>
      <c r="DH303" s="52"/>
      <c r="DI303" s="55">
        <v>0</v>
      </c>
      <c r="DJ303" s="19">
        <v>0</v>
      </c>
      <c r="DK303" s="19">
        <v>0</v>
      </c>
      <c r="DL303" s="19">
        <v>0</v>
      </c>
      <c r="DM303" s="52">
        <v>0</v>
      </c>
      <c r="DN303" s="55">
        <v>0</v>
      </c>
      <c r="DO303" s="19">
        <v>0</v>
      </c>
      <c r="DP303" s="19">
        <v>0</v>
      </c>
      <c r="DQ303" s="19">
        <v>0</v>
      </c>
      <c r="DR303" s="52">
        <v>0</v>
      </c>
      <c r="DS303" s="55"/>
      <c r="DT303" s="19"/>
      <c r="DU303" s="19"/>
      <c r="DV303" s="19"/>
      <c r="DW303" s="52"/>
      <c r="DX303" s="55">
        <v>0</v>
      </c>
      <c r="DY303" s="19">
        <v>0</v>
      </c>
      <c r="DZ303" s="19">
        <v>0</v>
      </c>
      <c r="EA303" s="19">
        <v>0</v>
      </c>
      <c r="EB303" s="52">
        <v>0</v>
      </c>
      <c r="EC303" s="55">
        <v>0</v>
      </c>
      <c r="ED303" s="19">
        <v>0</v>
      </c>
      <c r="EE303" s="19">
        <v>0</v>
      </c>
      <c r="EF303" s="19">
        <v>0</v>
      </c>
      <c r="EG303" s="52">
        <v>0</v>
      </c>
      <c r="EH303" s="55">
        <v>0</v>
      </c>
      <c r="EI303" s="19">
        <v>0</v>
      </c>
      <c r="EJ303" s="19">
        <v>0</v>
      </c>
      <c r="EK303" s="19">
        <v>0</v>
      </c>
      <c r="EL303" s="20">
        <v>0</v>
      </c>
      <c r="EM303" s="2"/>
    </row>
    <row r="304" spans="1:143" x14ac:dyDescent="0.35">
      <c r="A304" s="5">
        <v>4</v>
      </c>
      <c r="B304" s="7" t="s">
        <v>56</v>
      </c>
      <c r="C304" s="18">
        <v>0</v>
      </c>
      <c r="D304" s="19">
        <v>0</v>
      </c>
      <c r="E304" s="19">
        <v>0</v>
      </c>
      <c r="F304" s="19">
        <v>0</v>
      </c>
      <c r="G304" s="52">
        <v>0</v>
      </c>
      <c r="H304" s="55"/>
      <c r="I304" s="19"/>
      <c r="J304" s="19"/>
      <c r="K304" s="19"/>
      <c r="L304" s="52"/>
      <c r="M304" s="55"/>
      <c r="N304" s="19"/>
      <c r="O304" s="19"/>
      <c r="P304" s="19"/>
      <c r="Q304" s="52"/>
      <c r="R304" s="55"/>
      <c r="S304" s="19"/>
      <c r="T304" s="19"/>
      <c r="U304" s="19"/>
      <c r="V304" s="52"/>
      <c r="W304" s="55"/>
      <c r="X304" s="19"/>
      <c r="Y304" s="19"/>
      <c r="Z304" s="19"/>
      <c r="AA304" s="52"/>
      <c r="AB304" s="55"/>
      <c r="AC304" s="19"/>
      <c r="AD304" s="19"/>
      <c r="AE304" s="19"/>
      <c r="AF304" s="52"/>
      <c r="AG304" s="55"/>
      <c r="AH304" s="19"/>
      <c r="AI304" s="19"/>
      <c r="AJ304" s="19"/>
      <c r="AK304" s="52"/>
      <c r="AL304" s="55"/>
      <c r="AM304" s="19"/>
      <c r="AN304" s="19"/>
      <c r="AO304" s="19"/>
      <c r="AP304" s="52"/>
      <c r="AQ304" s="55">
        <v>0</v>
      </c>
      <c r="AR304" s="19">
        <v>0</v>
      </c>
      <c r="AS304" s="19">
        <v>0</v>
      </c>
      <c r="AT304" s="19">
        <v>0</v>
      </c>
      <c r="AU304" s="52">
        <v>0</v>
      </c>
      <c r="AV304" s="55"/>
      <c r="AW304" s="19"/>
      <c r="AX304" s="19"/>
      <c r="AY304" s="19"/>
      <c r="AZ304" s="52"/>
      <c r="BA304" s="55"/>
      <c r="BB304" s="19"/>
      <c r="BC304" s="19"/>
      <c r="BD304" s="19"/>
      <c r="BE304" s="52"/>
      <c r="BF304" s="55"/>
      <c r="BG304" s="19"/>
      <c r="BH304" s="19"/>
      <c r="BI304" s="19"/>
      <c r="BJ304" s="52"/>
      <c r="BK304" s="55"/>
      <c r="BL304" s="19"/>
      <c r="BM304" s="19"/>
      <c r="BN304" s="19"/>
      <c r="BO304" s="52"/>
      <c r="BP304" s="55"/>
      <c r="BQ304" s="19"/>
      <c r="BR304" s="19"/>
      <c r="BS304" s="19"/>
      <c r="BT304" s="52"/>
      <c r="BU304" s="55"/>
      <c r="BV304" s="19"/>
      <c r="BW304" s="19"/>
      <c r="BX304" s="19"/>
      <c r="BY304" s="52"/>
      <c r="BZ304" s="55"/>
      <c r="CA304" s="19"/>
      <c r="CB304" s="19"/>
      <c r="CC304" s="19"/>
      <c r="CD304" s="52"/>
      <c r="CE304" s="55"/>
      <c r="CF304" s="19"/>
      <c r="CG304" s="19"/>
      <c r="CH304" s="19"/>
      <c r="CI304" s="52"/>
      <c r="CJ304" s="55"/>
      <c r="CK304" s="19"/>
      <c r="CL304" s="19"/>
      <c r="CM304" s="19"/>
      <c r="CN304" s="52"/>
      <c r="CO304" s="55"/>
      <c r="CP304" s="19"/>
      <c r="CQ304" s="19"/>
      <c r="CR304" s="19"/>
      <c r="CS304" s="52"/>
      <c r="CT304" s="55"/>
      <c r="CU304" s="19"/>
      <c r="CV304" s="19"/>
      <c r="CW304" s="19"/>
      <c r="CX304" s="52"/>
      <c r="CY304" s="55"/>
      <c r="CZ304" s="19"/>
      <c r="DA304" s="19"/>
      <c r="DB304" s="19"/>
      <c r="DC304" s="52"/>
      <c r="DD304" s="55"/>
      <c r="DE304" s="19"/>
      <c r="DF304" s="19"/>
      <c r="DG304" s="19"/>
      <c r="DH304" s="52"/>
      <c r="DI304" s="55">
        <v>0</v>
      </c>
      <c r="DJ304" s="19">
        <v>0</v>
      </c>
      <c r="DK304" s="19">
        <v>0</v>
      </c>
      <c r="DL304" s="19">
        <v>0</v>
      </c>
      <c r="DM304" s="52">
        <v>0</v>
      </c>
      <c r="DN304" s="55">
        <v>0</v>
      </c>
      <c r="DO304" s="19">
        <v>0</v>
      </c>
      <c r="DP304" s="19">
        <v>0</v>
      </c>
      <c r="DQ304" s="19">
        <v>0</v>
      </c>
      <c r="DR304" s="52">
        <v>0</v>
      </c>
      <c r="DS304" s="55"/>
      <c r="DT304" s="19"/>
      <c r="DU304" s="19"/>
      <c r="DV304" s="19"/>
      <c r="DW304" s="52"/>
      <c r="DX304" s="55">
        <v>0</v>
      </c>
      <c r="DY304" s="19">
        <v>0</v>
      </c>
      <c r="DZ304" s="19">
        <v>0</v>
      </c>
      <c r="EA304" s="19">
        <v>0</v>
      </c>
      <c r="EB304" s="52">
        <v>0</v>
      </c>
      <c r="EC304" s="55">
        <v>0</v>
      </c>
      <c r="ED304" s="19">
        <v>0</v>
      </c>
      <c r="EE304" s="19">
        <v>0</v>
      </c>
      <c r="EF304" s="19">
        <v>0</v>
      </c>
      <c r="EG304" s="52">
        <v>0</v>
      </c>
      <c r="EH304" s="55">
        <v>0</v>
      </c>
      <c r="EI304" s="19">
        <v>0</v>
      </c>
      <c r="EJ304" s="19">
        <v>0</v>
      </c>
      <c r="EK304" s="19">
        <v>0</v>
      </c>
      <c r="EL304" s="20">
        <v>0</v>
      </c>
      <c r="EM304" s="2"/>
    </row>
    <row r="305" spans="1:143" x14ac:dyDescent="0.35">
      <c r="A305" s="5">
        <v>5</v>
      </c>
      <c r="B305" s="7" t="s">
        <v>57</v>
      </c>
      <c r="C305" s="18">
        <v>0</v>
      </c>
      <c r="D305" s="19">
        <v>0</v>
      </c>
      <c r="E305" s="19">
        <v>0</v>
      </c>
      <c r="F305" s="19">
        <v>0</v>
      </c>
      <c r="G305" s="52">
        <v>0</v>
      </c>
      <c r="H305" s="55"/>
      <c r="I305" s="19"/>
      <c r="J305" s="19"/>
      <c r="K305" s="19"/>
      <c r="L305" s="52"/>
      <c r="M305" s="55"/>
      <c r="N305" s="19"/>
      <c r="O305" s="19"/>
      <c r="P305" s="19"/>
      <c r="Q305" s="52"/>
      <c r="R305" s="55"/>
      <c r="S305" s="19"/>
      <c r="T305" s="19"/>
      <c r="U305" s="19"/>
      <c r="V305" s="52"/>
      <c r="W305" s="55"/>
      <c r="X305" s="19"/>
      <c r="Y305" s="19"/>
      <c r="Z305" s="19"/>
      <c r="AA305" s="52"/>
      <c r="AB305" s="55"/>
      <c r="AC305" s="19"/>
      <c r="AD305" s="19"/>
      <c r="AE305" s="19"/>
      <c r="AF305" s="52"/>
      <c r="AG305" s="55"/>
      <c r="AH305" s="19"/>
      <c r="AI305" s="19"/>
      <c r="AJ305" s="19"/>
      <c r="AK305" s="52"/>
      <c r="AL305" s="55"/>
      <c r="AM305" s="19"/>
      <c r="AN305" s="19"/>
      <c r="AO305" s="19"/>
      <c r="AP305" s="52"/>
      <c r="AQ305" s="55">
        <v>0</v>
      </c>
      <c r="AR305" s="19">
        <v>0</v>
      </c>
      <c r="AS305" s="19">
        <v>0</v>
      </c>
      <c r="AT305" s="19">
        <v>0</v>
      </c>
      <c r="AU305" s="52">
        <v>0</v>
      </c>
      <c r="AV305" s="55"/>
      <c r="AW305" s="19"/>
      <c r="AX305" s="19"/>
      <c r="AY305" s="19"/>
      <c r="AZ305" s="52"/>
      <c r="BA305" s="55"/>
      <c r="BB305" s="19"/>
      <c r="BC305" s="19"/>
      <c r="BD305" s="19"/>
      <c r="BE305" s="52"/>
      <c r="BF305" s="55"/>
      <c r="BG305" s="19"/>
      <c r="BH305" s="19"/>
      <c r="BI305" s="19"/>
      <c r="BJ305" s="52"/>
      <c r="BK305" s="55"/>
      <c r="BL305" s="19"/>
      <c r="BM305" s="19"/>
      <c r="BN305" s="19"/>
      <c r="BO305" s="52"/>
      <c r="BP305" s="55"/>
      <c r="BQ305" s="19"/>
      <c r="BR305" s="19"/>
      <c r="BS305" s="19"/>
      <c r="BT305" s="52"/>
      <c r="BU305" s="55"/>
      <c r="BV305" s="19"/>
      <c r="BW305" s="19"/>
      <c r="BX305" s="19"/>
      <c r="BY305" s="52"/>
      <c r="BZ305" s="55"/>
      <c r="CA305" s="19"/>
      <c r="CB305" s="19"/>
      <c r="CC305" s="19"/>
      <c r="CD305" s="52"/>
      <c r="CE305" s="55"/>
      <c r="CF305" s="19"/>
      <c r="CG305" s="19"/>
      <c r="CH305" s="19"/>
      <c r="CI305" s="52"/>
      <c r="CJ305" s="55"/>
      <c r="CK305" s="19"/>
      <c r="CL305" s="19"/>
      <c r="CM305" s="19"/>
      <c r="CN305" s="52"/>
      <c r="CO305" s="55"/>
      <c r="CP305" s="19"/>
      <c r="CQ305" s="19"/>
      <c r="CR305" s="19"/>
      <c r="CS305" s="52"/>
      <c r="CT305" s="55"/>
      <c r="CU305" s="19"/>
      <c r="CV305" s="19"/>
      <c r="CW305" s="19"/>
      <c r="CX305" s="52"/>
      <c r="CY305" s="55"/>
      <c r="CZ305" s="19"/>
      <c r="DA305" s="19"/>
      <c r="DB305" s="19"/>
      <c r="DC305" s="52"/>
      <c r="DD305" s="55"/>
      <c r="DE305" s="19"/>
      <c r="DF305" s="19"/>
      <c r="DG305" s="19"/>
      <c r="DH305" s="52"/>
      <c r="DI305" s="55">
        <v>0</v>
      </c>
      <c r="DJ305" s="19">
        <v>0</v>
      </c>
      <c r="DK305" s="19">
        <v>0</v>
      </c>
      <c r="DL305" s="19">
        <v>0</v>
      </c>
      <c r="DM305" s="52">
        <v>0</v>
      </c>
      <c r="DN305" s="55">
        <v>0</v>
      </c>
      <c r="DO305" s="19">
        <v>0</v>
      </c>
      <c r="DP305" s="19">
        <v>0</v>
      </c>
      <c r="DQ305" s="19">
        <v>0</v>
      </c>
      <c r="DR305" s="52">
        <v>0</v>
      </c>
      <c r="DS305" s="55"/>
      <c r="DT305" s="19"/>
      <c r="DU305" s="19"/>
      <c r="DV305" s="19"/>
      <c r="DW305" s="52"/>
      <c r="DX305" s="55">
        <v>0</v>
      </c>
      <c r="DY305" s="19">
        <v>0</v>
      </c>
      <c r="DZ305" s="19">
        <v>0</v>
      </c>
      <c r="EA305" s="19">
        <v>0</v>
      </c>
      <c r="EB305" s="52">
        <v>0</v>
      </c>
      <c r="EC305" s="55">
        <v>0</v>
      </c>
      <c r="ED305" s="19">
        <v>0</v>
      </c>
      <c r="EE305" s="19">
        <v>0</v>
      </c>
      <c r="EF305" s="19">
        <v>0</v>
      </c>
      <c r="EG305" s="52">
        <v>0</v>
      </c>
      <c r="EH305" s="55">
        <v>0</v>
      </c>
      <c r="EI305" s="19">
        <v>0</v>
      </c>
      <c r="EJ305" s="19">
        <v>0</v>
      </c>
      <c r="EK305" s="19">
        <v>0</v>
      </c>
      <c r="EL305" s="20">
        <v>0</v>
      </c>
      <c r="EM305" s="2"/>
    </row>
    <row r="306" spans="1:143" x14ac:dyDescent="0.35">
      <c r="A306" s="5">
        <v>6</v>
      </c>
      <c r="B306" s="7" t="s">
        <v>58</v>
      </c>
      <c r="C306" s="18">
        <v>0</v>
      </c>
      <c r="D306" s="19">
        <v>0</v>
      </c>
      <c r="E306" s="19">
        <v>0</v>
      </c>
      <c r="F306" s="19">
        <v>0</v>
      </c>
      <c r="G306" s="52">
        <v>0</v>
      </c>
      <c r="H306" s="55"/>
      <c r="I306" s="19"/>
      <c r="J306" s="19"/>
      <c r="K306" s="19"/>
      <c r="L306" s="52"/>
      <c r="M306" s="55"/>
      <c r="N306" s="19"/>
      <c r="O306" s="19"/>
      <c r="P306" s="19"/>
      <c r="Q306" s="52"/>
      <c r="R306" s="55"/>
      <c r="S306" s="19"/>
      <c r="T306" s="19"/>
      <c r="U306" s="19"/>
      <c r="V306" s="52"/>
      <c r="W306" s="55"/>
      <c r="X306" s="19"/>
      <c r="Y306" s="19"/>
      <c r="Z306" s="19"/>
      <c r="AA306" s="52"/>
      <c r="AB306" s="55"/>
      <c r="AC306" s="19"/>
      <c r="AD306" s="19"/>
      <c r="AE306" s="19"/>
      <c r="AF306" s="52"/>
      <c r="AG306" s="55"/>
      <c r="AH306" s="19"/>
      <c r="AI306" s="19"/>
      <c r="AJ306" s="19"/>
      <c r="AK306" s="52"/>
      <c r="AL306" s="55"/>
      <c r="AM306" s="19"/>
      <c r="AN306" s="19"/>
      <c r="AO306" s="19"/>
      <c r="AP306" s="52"/>
      <c r="AQ306" s="55">
        <v>0</v>
      </c>
      <c r="AR306" s="19">
        <v>0</v>
      </c>
      <c r="AS306" s="19">
        <v>0</v>
      </c>
      <c r="AT306" s="19">
        <v>0</v>
      </c>
      <c r="AU306" s="52">
        <v>0</v>
      </c>
      <c r="AV306" s="55"/>
      <c r="AW306" s="19"/>
      <c r="AX306" s="19"/>
      <c r="AY306" s="19"/>
      <c r="AZ306" s="52"/>
      <c r="BA306" s="55"/>
      <c r="BB306" s="19"/>
      <c r="BC306" s="19"/>
      <c r="BD306" s="19"/>
      <c r="BE306" s="52"/>
      <c r="BF306" s="55"/>
      <c r="BG306" s="19"/>
      <c r="BH306" s="19"/>
      <c r="BI306" s="19"/>
      <c r="BJ306" s="52"/>
      <c r="BK306" s="55"/>
      <c r="BL306" s="19"/>
      <c r="BM306" s="19"/>
      <c r="BN306" s="19"/>
      <c r="BO306" s="52"/>
      <c r="BP306" s="55"/>
      <c r="BQ306" s="19"/>
      <c r="BR306" s="19"/>
      <c r="BS306" s="19"/>
      <c r="BT306" s="52"/>
      <c r="BU306" s="55"/>
      <c r="BV306" s="19"/>
      <c r="BW306" s="19"/>
      <c r="BX306" s="19"/>
      <c r="BY306" s="52"/>
      <c r="BZ306" s="55"/>
      <c r="CA306" s="19"/>
      <c r="CB306" s="19"/>
      <c r="CC306" s="19"/>
      <c r="CD306" s="52"/>
      <c r="CE306" s="55"/>
      <c r="CF306" s="19"/>
      <c r="CG306" s="19"/>
      <c r="CH306" s="19"/>
      <c r="CI306" s="52"/>
      <c r="CJ306" s="55"/>
      <c r="CK306" s="19"/>
      <c r="CL306" s="19"/>
      <c r="CM306" s="19"/>
      <c r="CN306" s="52"/>
      <c r="CO306" s="55"/>
      <c r="CP306" s="19"/>
      <c r="CQ306" s="19"/>
      <c r="CR306" s="19"/>
      <c r="CS306" s="52"/>
      <c r="CT306" s="55"/>
      <c r="CU306" s="19"/>
      <c r="CV306" s="19"/>
      <c r="CW306" s="19"/>
      <c r="CX306" s="52"/>
      <c r="CY306" s="55"/>
      <c r="CZ306" s="19"/>
      <c r="DA306" s="19"/>
      <c r="DB306" s="19"/>
      <c r="DC306" s="52"/>
      <c r="DD306" s="55"/>
      <c r="DE306" s="19"/>
      <c r="DF306" s="19"/>
      <c r="DG306" s="19"/>
      <c r="DH306" s="52"/>
      <c r="DI306" s="55">
        <v>0</v>
      </c>
      <c r="DJ306" s="19">
        <v>0</v>
      </c>
      <c r="DK306" s="19">
        <v>0</v>
      </c>
      <c r="DL306" s="19">
        <v>0</v>
      </c>
      <c r="DM306" s="52">
        <v>0</v>
      </c>
      <c r="DN306" s="55">
        <v>0</v>
      </c>
      <c r="DO306" s="19">
        <v>0</v>
      </c>
      <c r="DP306" s="19">
        <v>0</v>
      </c>
      <c r="DQ306" s="19">
        <v>0</v>
      </c>
      <c r="DR306" s="52">
        <v>0</v>
      </c>
      <c r="DS306" s="55"/>
      <c r="DT306" s="19"/>
      <c r="DU306" s="19"/>
      <c r="DV306" s="19"/>
      <c r="DW306" s="52"/>
      <c r="DX306" s="55">
        <v>0</v>
      </c>
      <c r="DY306" s="19">
        <v>0</v>
      </c>
      <c r="DZ306" s="19">
        <v>0</v>
      </c>
      <c r="EA306" s="19">
        <v>0</v>
      </c>
      <c r="EB306" s="52">
        <v>0</v>
      </c>
      <c r="EC306" s="55">
        <v>0</v>
      </c>
      <c r="ED306" s="19">
        <v>0</v>
      </c>
      <c r="EE306" s="19">
        <v>0</v>
      </c>
      <c r="EF306" s="19">
        <v>0</v>
      </c>
      <c r="EG306" s="52">
        <v>0</v>
      </c>
      <c r="EH306" s="55">
        <v>0</v>
      </c>
      <c r="EI306" s="19">
        <v>0</v>
      </c>
      <c r="EJ306" s="19">
        <v>0</v>
      </c>
      <c r="EK306" s="19">
        <v>0</v>
      </c>
      <c r="EL306" s="20">
        <v>0</v>
      </c>
      <c r="EM306" s="2"/>
    </row>
    <row r="307" spans="1:143" x14ac:dyDescent="0.35">
      <c r="A307" s="5">
        <v>7</v>
      </c>
      <c r="B307" s="7" t="s">
        <v>59</v>
      </c>
      <c r="C307" s="18">
        <v>0</v>
      </c>
      <c r="D307" s="19">
        <v>0</v>
      </c>
      <c r="E307" s="19">
        <v>0</v>
      </c>
      <c r="F307" s="19">
        <v>0</v>
      </c>
      <c r="G307" s="52">
        <v>0</v>
      </c>
      <c r="H307" s="55"/>
      <c r="I307" s="19"/>
      <c r="J307" s="19"/>
      <c r="K307" s="19"/>
      <c r="L307" s="52"/>
      <c r="M307" s="55"/>
      <c r="N307" s="19"/>
      <c r="O307" s="19"/>
      <c r="P307" s="19"/>
      <c r="Q307" s="52"/>
      <c r="R307" s="55"/>
      <c r="S307" s="19"/>
      <c r="T307" s="19"/>
      <c r="U307" s="19"/>
      <c r="V307" s="52"/>
      <c r="W307" s="55"/>
      <c r="X307" s="19"/>
      <c r="Y307" s="19"/>
      <c r="Z307" s="19"/>
      <c r="AA307" s="52"/>
      <c r="AB307" s="55"/>
      <c r="AC307" s="19"/>
      <c r="AD307" s="19"/>
      <c r="AE307" s="19"/>
      <c r="AF307" s="52"/>
      <c r="AG307" s="55"/>
      <c r="AH307" s="19"/>
      <c r="AI307" s="19"/>
      <c r="AJ307" s="19"/>
      <c r="AK307" s="52"/>
      <c r="AL307" s="55"/>
      <c r="AM307" s="19"/>
      <c r="AN307" s="19"/>
      <c r="AO307" s="19"/>
      <c r="AP307" s="52"/>
      <c r="AQ307" s="55">
        <v>0</v>
      </c>
      <c r="AR307" s="19">
        <v>0</v>
      </c>
      <c r="AS307" s="19">
        <v>0</v>
      </c>
      <c r="AT307" s="19">
        <v>0</v>
      </c>
      <c r="AU307" s="52">
        <v>0</v>
      </c>
      <c r="AV307" s="55"/>
      <c r="AW307" s="19"/>
      <c r="AX307" s="19"/>
      <c r="AY307" s="19"/>
      <c r="AZ307" s="52"/>
      <c r="BA307" s="55"/>
      <c r="BB307" s="19"/>
      <c r="BC307" s="19"/>
      <c r="BD307" s="19"/>
      <c r="BE307" s="52"/>
      <c r="BF307" s="55"/>
      <c r="BG307" s="19"/>
      <c r="BH307" s="19"/>
      <c r="BI307" s="19"/>
      <c r="BJ307" s="52"/>
      <c r="BK307" s="55"/>
      <c r="BL307" s="19"/>
      <c r="BM307" s="19"/>
      <c r="BN307" s="19"/>
      <c r="BO307" s="52"/>
      <c r="BP307" s="55"/>
      <c r="BQ307" s="19"/>
      <c r="BR307" s="19"/>
      <c r="BS307" s="19"/>
      <c r="BT307" s="52"/>
      <c r="BU307" s="55"/>
      <c r="BV307" s="19"/>
      <c r="BW307" s="19"/>
      <c r="BX307" s="19"/>
      <c r="BY307" s="52"/>
      <c r="BZ307" s="55"/>
      <c r="CA307" s="19"/>
      <c r="CB307" s="19"/>
      <c r="CC307" s="19"/>
      <c r="CD307" s="52"/>
      <c r="CE307" s="55"/>
      <c r="CF307" s="19"/>
      <c r="CG307" s="19"/>
      <c r="CH307" s="19"/>
      <c r="CI307" s="52"/>
      <c r="CJ307" s="55"/>
      <c r="CK307" s="19"/>
      <c r="CL307" s="19"/>
      <c r="CM307" s="19"/>
      <c r="CN307" s="52"/>
      <c r="CO307" s="55"/>
      <c r="CP307" s="19"/>
      <c r="CQ307" s="19"/>
      <c r="CR307" s="19"/>
      <c r="CS307" s="52"/>
      <c r="CT307" s="55"/>
      <c r="CU307" s="19"/>
      <c r="CV307" s="19"/>
      <c r="CW307" s="19"/>
      <c r="CX307" s="52"/>
      <c r="CY307" s="55"/>
      <c r="CZ307" s="19"/>
      <c r="DA307" s="19"/>
      <c r="DB307" s="19"/>
      <c r="DC307" s="52"/>
      <c r="DD307" s="55"/>
      <c r="DE307" s="19"/>
      <c r="DF307" s="19"/>
      <c r="DG307" s="19"/>
      <c r="DH307" s="52"/>
      <c r="DI307" s="55">
        <v>0</v>
      </c>
      <c r="DJ307" s="19">
        <v>0</v>
      </c>
      <c r="DK307" s="19">
        <v>0</v>
      </c>
      <c r="DL307" s="19">
        <v>0</v>
      </c>
      <c r="DM307" s="52">
        <v>0</v>
      </c>
      <c r="DN307" s="55">
        <v>0</v>
      </c>
      <c r="DO307" s="19">
        <v>0</v>
      </c>
      <c r="DP307" s="19">
        <v>0</v>
      </c>
      <c r="DQ307" s="19">
        <v>0</v>
      </c>
      <c r="DR307" s="52">
        <v>0</v>
      </c>
      <c r="DS307" s="55"/>
      <c r="DT307" s="19"/>
      <c r="DU307" s="19"/>
      <c r="DV307" s="19"/>
      <c r="DW307" s="52"/>
      <c r="DX307" s="55">
        <v>0</v>
      </c>
      <c r="DY307" s="19">
        <v>0</v>
      </c>
      <c r="DZ307" s="19">
        <v>0</v>
      </c>
      <c r="EA307" s="19">
        <v>0</v>
      </c>
      <c r="EB307" s="52">
        <v>0</v>
      </c>
      <c r="EC307" s="55">
        <v>0</v>
      </c>
      <c r="ED307" s="19">
        <v>0</v>
      </c>
      <c r="EE307" s="19">
        <v>0</v>
      </c>
      <c r="EF307" s="19">
        <v>0</v>
      </c>
      <c r="EG307" s="52">
        <v>0</v>
      </c>
      <c r="EH307" s="55">
        <v>0</v>
      </c>
      <c r="EI307" s="19">
        <v>0</v>
      </c>
      <c r="EJ307" s="19">
        <v>0</v>
      </c>
      <c r="EK307" s="19">
        <v>0</v>
      </c>
      <c r="EL307" s="20">
        <v>0</v>
      </c>
      <c r="EM307" s="2"/>
    </row>
    <row r="308" spans="1:143" x14ac:dyDescent="0.35">
      <c r="A308" s="5">
        <v>8</v>
      </c>
      <c r="B308" s="7" t="s">
        <v>60</v>
      </c>
      <c r="C308" s="18">
        <v>0</v>
      </c>
      <c r="D308" s="19">
        <v>29799.394609999999</v>
      </c>
      <c r="E308" s="19">
        <v>15599.074570000001</v>
      </c>
      <c r="F308" s="19">
        <v>10185.04255</v>
      </c>
      <c r="G308" s="52">
        <v>0</v>
      </c>
      <c r="H308" s="55"/>
      <c r="I308" s="19">
        <v>7599.7073300000002</v>
      </c>
      <c r="J308" s="19">
        <v>2034.29312</v>
      </c>
      <c r="K308" s="19">
        <v>5857.6775900000002</v>
      </c>
      <c r="L308" s="52"/>
      <c r="M308" s="55"/>
      <c r="N308" s="19">
        <v>4484.30026</v>
      </c>
      <c r="O308" s="19">
        <v>1883.90337</v>
      </c>
      <c r="P308" s="19">
        <v>1216.1165000000001</v>
      </c>
      <c r="Q308" s="52"/>
      <c r="R308" s="55"/>
      <c r="S308" s="19">
        <v>867</v>
      </c>
      <c r="T308" s="19">
        <v>0</v>
      </c>
      <c r="U308" s="19">
        <v>0</v>
      </c>
      <c r="V308" s="52"/>
      <c r="W308" s="55"/>
      <c r="X308" s="19">
        <v>7693.0337099999997</v>
      </c>
      <c r="Y308" s="19">
        <v>6404.7996599999997</v>
      </c>
      <c r="Z308" s="19">
        <v>2904.2586000000001</v>
      </c>
      <c r="AA308" s="52"/>
      <c r="AB308" s="55"/>
      <c r="AC308" s="19">
        <v>8710.3533100000004</v>
      </c>
      <c r="AD308" s="19">
        <v>5276.0784199999998</v>
      </c>
      <c r="AE308" s="19">
        <v>206.98985999999999</v>
      </c>
      <c r="AF308" s="52"/>
      <c r="AG308" s="55"/>
      <c r="AH308" s="19">
        <v>445</v>
      </c>
      <c r="AI308" s="19">
        <v>0</v>
      </c>
      <c r="AJ308" s="19">
        <v>0</v>
      </c>
      <c r="AK308" s="52"/>
      <c r="AL308" s="55"/>
      <c r="AM308" s="19"/>
      <c r="AN308" s="19"/>
      <c r="AO308" s="19"/>
      <c r="AP308" s="52"/>
      <c r="AQ308" s="55">
        <v>0</v>
      </c>
      <c r="AR308" s="19">
        <v>292611.64348999999</v>
      </c>
      <c r="AS308" s="19">
        <v>66540.960869999995</v>
      </c>
      <c r="AT308" s="19">
        <v>19739.265749999999</v>
      </c>
      <c r="AU308" s="52">
        <v>0</v>
      </c>
      <c r="AV308" s="55"/>
      <c r="AW308" s="19">
        <v>7425.3574399999998</v>
      </c>
      <c r="AX308" s="19">
        <v>5487.33</v>
      </c>
      <c r="AY308" s="19">
        <v>1274.1627900000001</v>
      </c>
      <c r="AZ308" s="52"/>
      <c r="BA308" s="55"/>
      <c r="BB308" s="19">
        <v>264926.46176999999</v>
      </c>
      <c r="BC308" s="19">
        <v>52120.477039999998</v>
      </c>
      <c r="BD308" s="19">
        <v>11348.496999999999</v>
      </c>
      <c r="BE308" s="52"/>
      <c r="BF308" s="55"/>
      <c r="BG308" s="19">
        <v>112.28534000000001</v>
      </c>
      <c r="BH308" s="19"/>
      <c r="BI308" s="19"/>
      <c r="BJ308" s="52"/>
      <c r="BK308" s="55"/>
      <c r="BL308" s="19"/>
      <c r="BM308" s="19">
        <v>490.91593999999998</v>
      </c>
      <c r="BN308" s="19">
        <v>440.11721999999997</v>
      </c>
      <c r="BO308" s="52"/>
      <c r="BP308" s="55"/>
      <c r="BQ308" s="19">
        <v>576.54678999999999</v>
      </c>
      <c r="BR308" s="19">
        <v>1416.33305</v>
      </c>
      <c r="BS308" s="19">
        <v>34.99962</v>
      </c>
      <c r="BT308" s="52"/>
      <c r="BU308" s="55"/>
      <c r="BV308" s="19">
        <v>6783</v>
      </c>
      <c r="BW308" s="19"/>
      <c r="BX308" s="19">
        <v>4521.7793899999997</v>
      </c>
      <c r="BY308" s="52"/>
      <c r="BZ308" s="55"/>
      <c r="CA308" s="19">
        <v>6544.7186700000002</v>
      </c>
      <c r="CB308" s="19">
        <v>2231.3418700000002</v>
      </c>
      <c r="CC308" s="19">
        <v>246.05058</v>
      </c>
      <c r="CD308" s="52"/>
      <c r="CE308" s="55"/>
      <c r="CF308" s="19">
        <v>246.62537</v>
      </c>
      <c r="CG308" s="19">
        <v>55</v>
      </c>
      <c r="CH308" s="19">
        <v>275.31200000000001</v>
      </c>
      <c r="CI308" s="52"/>
      <c r="CJ308" s="55"/>
      <c r="CK308" s="19">
        <v>434.58</v>
      </c>
      <c r="CL308" s="19">
        <v>202.9</v>
      </c>
      <c r="CM308" s="19">
        <v>738.33105999999998</v>
      </c>
      <c r="CN308" s="52"/>
      <c r="CO308" s="55"/>
      <c r="CP308" s="19">
        <v>1263.6034099999999</v>
      </c>
      <c r="CQ308" s="19">
        <v>996.92502000000002</v>
      </c>
      <c r="CR308" s="19">
        <v>623.80436999999995</v>
      </c>
      <c r="CS308" s="52"/>
      <c r="CT308" s="55"/>
      <c r="CU308" s="19"/>
      <c r="CV308" s="19"/>
      <c r="CW308" s="19"/>
      <c r="CX308" s="52"/>
      <c r="CY308" s="55"/>
      <c r="CZ308" s="19"/>
      <c r="DA308" s="19"/>
      <c r="DB308" s="19"/>
      <c r="DC308" s="52"/>
      <c r="DD308" s="55"/>
      <c r="DE308" s="19">
        <v>4298.4647000000004</v>
      </c>
      <c r="DF308" s="19">
        <v>3539.7379500000002</v>
      </c>
      <c r="DG308" s="19">
        <v>236.21172000000001</v>
      </c>
      <c r="DH308" s="52"/>
      <c r="DI308" s="55">
        <v>0</v>
      </c>
      <c r="DJ308" s="19">
        <v>443.38821999999999</v>
      </c>
      <c r="DK308" s="19">
        <v>144.54158000000001</v>
      </c>
      <c r="DL308" s="19">
        <v>747.85</v>
      </c>
      <c r="DM308" s="52">
        <v>185.26812000000001</v>
      </c>
      <c r="DN308" s="55">
        <v>0</v>
      </c>
      <c r="DO308" s="19">
        <v>2282.2535600000001</v>
      </c>
      <c r="DP308" s="19">
        <v>648.36015999999995</v>
      </c>
      <c r="DQ308" s="19">
        <v>0</v>
      </c>
      <c r="DR308" s="52">
        <v>0</v>
      </c>
      <c r="DS308" s="55"/>
      <c r="DT308" s="19"/>
      <c r="DU308" s="19"/>
      <c r="DV308" s="19"/>
      <c r="DW308" s="52"/>
      <c r="DX308" s="55">
        <v>0</v>
      </c>
      <c r="DY308" s="19">
        <v>0</v>
      </c>
      <c r="DZ308" s="19">
        <v>0</v>
      </c>
      <c r="EA308" s="19">
        <v>0</v>
      </c>
      <c r="EB308" s="52">
        <v>0</v>
      </c>
      <c r="EC308" s="55">
        <v>0</v>
      </c>
      <c r="ED308" s="19">
        <v>325136.67988000001</v>
      </c>
      <c r="EE308" s="19">
        <v>82932.937179999994</v>
      </c>
      <c r="EF308" s="19">
        <v>30672.158299999999</v>
      </c>
      <c r="EG308" s="52">
        <v>185.26812000000001</v>
      </c>
      <c r="EH308" s="55">
        <v>0</v>
      </c>
      <c r="EI308" s="19">
        <v>325136.67988000001</v>
      </c>
      <c r="EJ308" s="19">
        <v>82932.937179999994</v>
      </c>
      <c r="EK308" s="19">
        <v>30672.158299999999</v>
      </c>
      <c r="EL308" s="20">
        <v>185.26812000000001</v>
      </c>
      <c r="EM308" s="2"/>
    </row>
    <row r="309" spans="1:143" x14ac:dyDescent="0.35">
      <c r="A309" s="5">
        <v>9</v>
      </c>
      <c r="B309" s="7" t="s">
        <v>61</v>
      </c>
      <c r="C309" s="18">
        <v>0</v>
      </c>
      <c r="D309" s="19">
        <v>0</v>
      </c>
      <c r="E309" s="19">
        <v>0</v>
      </c>
      <c r="F309" s="19">
        <v>0</v>
      </c>
      <c r="G309" s="52">
        <v>0</v>
      </c>
      <c r="H309" s="55"/>
      <c r="I309" s="19"/>
      <c r="J309" s="19"/>
      <c r="K309" s="19"/>
      <c r="L309" s="52"/>
      <c r="M309" s="55"/>
      <c r="N309" s="19"/>
      <c r="O309" s="19"/>
      <c r="P309" s="19"/>
      <c r="Q309" s="52"/>
      <c r="R309" s="55"/>
      <c r="S309" s="19"/>
      <c r="T309" s="19"/>
      <c r="U309" s="19"/>
      <c r="V309" s="52"/>
      <c r="W309" s="55"/>
      <c r="X309" s="19"/>
      <c r="Y309" s="19"/>
      <c r="Z309" s="19"/>
      <c r="AA309" s="52"/>
      <c r="AB309" s="55"/>
      <c r="AC309" s="19"/>
      <c r="AD309" s="19"/>
      <c r="AE309" s="19"/>
      <c r="AF309" s="52"/>
      <c r="AG309" s="55"/>
      <c r="AH309" s="19"/>
      <c r="AI309" s="19"/>
      <c r="AJ309" s="19"/>
      <c r="AK309" s="52"/>
      <c r="AL309" s="55"/>
      <c r="AM309" s="19"/>
      <c r="AN309" s="19"/>
      <c r="AO309" s="19"/>
      <c r="AP309" s="52"/>
      <c r="AQ309" s="55">
        <v>0</v>
      </c>
      <c r="AR309" s="19">
        <v>0</v>
      </c>
      <c r="AS309" s="19">
        <v>0</v>
      </c>
      <c r="AT309" s="19">
        <v>0</v>
      </c>
      <c r="AU309" s="52">
        <v>0</v>
      </c>
      <c r="AV309" s="55"/>
      <c r="AW309" s="19"/>
      <c r="AX309" s="19"/>
      <c r="AY309" s="19"/>
      <c r="AZ309" s="52"/>
      <c r="BA309" s="55"/>
      <c r="BB309" s="19"/>
      <c r="BC309" s="19"/>
      <c r="BD309" s="19"/>
      <c r="BE309" s="52"/>
      <c r="BF309" s="55"/>
      <c r="BG309" s="19"/>
      <c r="BH309" s="19"/>
      <c r="BI309" s="19"/>
      <c r="BJ309" s="52"/>
      <c r="BK309" s="55"/>
      <c r="BL309" s="19"/>
      <c r="BM309" s="19"/>
      <c r="BN309" s="19"/>
      <c r="BO309" s="52"/>
      <c r="BP309" s="55"/>
      <c r="BQ309" s="19"/>
      <c r="BR309" s="19"/>
      <c r="BS309" s="19"/>
      <c r="BT309" s="52"/>
      <c r="BU309" s="55"/>
      <c r="BV309" s="19"/>
      <c r="BW309" s="19"/>
      <c r="BX309" s="19"/>
      <c r="BY309" s="52"/>
      <c r="BZ309" s="55"/>
      <c r="CA309" s="19"/>
      <c r="CB309" s="19"/>
      <c r="CC309" s="19"/>
      <c r="CD309" s="52"/>
      <c r="CE309" s="55"/>
      <c r="CF309" s="19"/>
      <c r="CG309" s="19"/>
      <c r="CH309" s="19"/>
      <c r="CI309" s="52"/>
      <c r="CJ309" s="55"/>
      <c r="CK309" s="19"/>
      <c r="CL309" s="19"/>
      <c r="CM309" s="19"/>
      <c r="CN309" s="52"/>
      <c r="CO309" s="55"/>
      <c r="CP309" s="19"/>
      <c r="CQ309" s="19"/>
      <c r="CR309" s="19"/>
      <c r="CS309" s="52"/>
      <c r="CT309" s="55"/>
      <c r="CU309" s="19"/>
      <c r="CV309" s="19"/>
      <c r="CW309" s="19"/>
      <c r="CX309" s="52"/>
      <c r="CY309" s="55"/>
      <c r="CZ309" s="19"/>
      <c r="DA309" s="19"/>
      <c r="DB309" s="19"/>
      <c r="DC309" s="52"/>
      <c r="DD309" s="55"/>
      <c r="DE309" s="19"/>
      <c r="DF309" s="19"/>
      <c r="DG309" s="19"/>
      <c r="DH309" s="52"/>
      <c r="DI309" s="55">
        <v>0</v>
      </c>
      <c r="DJ309" s="19">
        <v>0</v>
      </c>
      <c r="DK309" s="19">
        <v>0</v>
      </c>
      <c r="DL309" s="19">
        <v>0</v>
      </c>
      <c r="DM309" s="52">
        <v>0</v>
      </c>
      <c r="DN309" s="55">
        <v>0</v>
      </c>
      <c r="DO309" s="19">
        <v>0</v>
      </c>
      <c r="DP309" s="19">
        <v>0</v>
      </c>
      <c r="DQ309" s="19">
        <v>0</v>
      </c>
      <c r="DR309" s="52">
        <v>0</v>
      </c>
      <c r="DS309" s="55"/>
      <c r="DT309" s="19"/>
      <c r="DU309" s="19"/>
      <c r="DV309" s="19"/>
      <c r="DW309" s="52"/>
      <c r="DX309" s="55">
        <v>0</v>
      </c>
      <c r="DY309" s="19">
        <v>0</v>
      </c>
      <c r="DZ309" s="19">
        <v>0</v>
      </c>
      <c r="EA309" s="19">
        <v>0</v>
      </c>
      <c r="EB309" s="52">
        <v>0</v>
      </c>
      <c r="EC309" s="55">
        <v>0</v>
      </c>
      <c r="ED309" s="19">
        <v>0</v>
      </c>
      <c r="EE309" s="19">
        <v>0</v>
      </c>
      <c r="EF309" s="19">
        <v>0</v>
      </c>
      <c r="EG309" s="52">
        <v>0</v>
      </c>
      <c r="EH309" s="55">
        <v>0</v>
      </c>
      <c r="EI309" s="19">
        <v>0</v>
      </c>
      <c r="EJ309" s="19">
        <v>0</v>
      </c>
      <c r="EK309" s="19">
        <v>0</v>
      </c>
      <c r="EL309" s="20">
        <v>0</v>
      </c>
      <c r="EM309" s="2"/>
    </row>
    <row r="310" spans="1:143" x14ac:dyDescent="0.35">
      <c r="A310" s="5">
        <v>10</v>
      </c>
      <c r="B310" s="7" t="s">
        <v>62</v>
      </c>
      <c r="C310" s="18">
        <v>0</v>
      </c>
      <c r="D310" s="19">
        <v>0</v>
      </c>
      <c r="E310" s="19">
        <v>0</v>
      </c>
      <c r="F310" s="19">
        <v>0</v>
      </c>
      <c r="G310" s="52">
        <v>0</v>
      </c>
      <c r="H310" s="55"/>
      <c r="I310" s="19"/>
      <c r="J310" s="19"/>
      <c r="K310" s="19"/>
      <c r="L310" s="52"/>
      <c r="M310" s="55"/>
      <c r="N310" s="19"/>
      <c r="O310" s="19"/>
      <c r="P310" s="19"/>
      <c r="Q310" s="52"/>
      <c r="R310" s="55"/>
      <c r="S310" s="19"/>
      <c r="T310" s="19"/>
      <c r="U310" s="19"/>
      <c r="V310" s="52"/>
      <c r="W310" s="55"/>
      <c r="X310" s="19"/>
      <c r="Y310" s="19"/>
      <c r="Z310" s="19"/>
      <c r="AA310" s="52"/>
      <c r="AB310" s="55"/>
      <c r="AC310" s="19"/>
      <c r="AD310" s="19"/>
      <c r="AE310" s="19"/>
      <c r="AF310" s="52"/>
      <c r="AG310" s="55"/>
      <c r="AH310" s="19"/>
      <c r="AI310" s="19"/>
      <c r="AJ310" s="19"/>
      <c r="AK310" s="52"/>
      <c r="AL310" s="55"/>
      <c r="AM310" s="19"/>
      <c r="AN310" s="19"/>
      <c r="AO310" s="19"/>
      <c r="AP310" s="52"/>
      <c r="AQ310" s="55">
        <v>0</v>
      </c>
      <c r="AR310" s="19">
        <v>0</v>
      </c>
      <c r="AS310" s="19">
        <v>0</v>
      </c>
      <c r="AT310" s="19">
        <v>0</v>
      </c>
      <c r="AU310" s="52">
        <v>0</v>
      </c>
      <c r="AV310" s="55"/>
      <c r="AW310" s="19"/>
      <c r="AX310" s="19"/>
      <c r="AY310" s="19"/>
      <c r="AZ310" s="52"/>
      <c r="BA310" s="55"/>
      <c r="BB310" s="19"/>
      <c r="BC310" s="19"/>
      <c r="BD310" s="19"/>
      <c r="BE310" s="52"/>
      <c r="BF310" s="55"/>
      <c r="BG310" s="19"/>
      <c r="BH310" s="19"/>
      <c r="BI310" s="19"/>
      <c r="BJ310" s="52"/>
      <c r="BK310" s="55"/>
      <c r="BL310" s="19"/>
      <c r="BM310" s="19"/>
      <c r="BN310" s="19"/>
      <c r="BO310" s="52"/>
      <c r="BP310" s="55"/>
      <c r="BQ310" s="19"/>
      <c r="BR310" s="19"/>
      <c r="BS310" s="19"/>
      <c r="BT310" s="52"/>
      <c r="BU310" s="55"/>
      <c r="BV310" s="19"/>
      <c r="BW310" s="19"/>
      <c r="BX310" s="19"/>
      <c r="BY310" s="52"/>
      <c r="BZ310" s="55"/>
      <c r="CA310" s="19"/>
      <c r="CB310" s="19"/>
      <c r="CC310" s="19"/>
      <c r="CD310" s="52"/>
      <c r="CE310" s="55"/>
      <c r="CF310" s="19"/>
      <c r="CG310" s="19"/>
      <c r="CH310" s="19"/>
      <c r="CI310" s="52"/>
      <c r="CJ310" s="55"/>
      <c r="CK310" s="19"/>
      <c r="CL310" s="19"/>
      <c r="CM310" s="19"/>
      <c r="CN310" s="52"/>
      <c r="CO310" s="55"/>
      <c r="CP310" s="19"/>
      <c r="CQ310" s="19"/>
      <c r="CR310" s="19"/>
      <c r="CS310" s="52"/>
      <c r="CT310" s="55"/>
      <c r="CU310" s="19"/>
      <c r="CV310" s="19"/>
      <c r="CW310" s="19"/>
      <c r="CX310" s="52"/>
      <c r="CY310" s="55"/>
      <c r="CZ310" s="19"/>
      <c r="DA310" s="19"/>
      <c r="DB310" s="19"/>
      <c r="DC310" s="52"/>
      <c r="DD310" s="55"/>
      <c r="DE310" s="19"/>
      <c r="DF310" s="19"/>
      <c r="DG310" s="19"/>
      <c r="DH310" s="52"/>
      <c r="DI310" s="55">
        <v>0</v>
      </c>
      <c r="DJ310" s="19">
        <v>0</v>
      </c>
      <c r="DK310" s="19">
        <v>0</v>
      </c>
      <c r="DL310" s="19">
        <v>0</v>
      </c>
      <c r="DM310" s="52">
        <v>0</v>
      </c>
      <c r="DN310" s="55">
        <v>0</v>
      </c>
      <c r="DO310" s="19">
        <v>0</v>
      </c>
      <c r="DP310" s="19">
        <v>0</v>
      </c>
      <c r="DQ310" s="19">
        <v>0</v>
      </c>
      <c r="DR310" s="52">
        <v>0</v>
      </c>
      <c r="DS310" s="55"/>
      <c r="DT310" s="19"/>
      <c r="DU310" s="19"/>
      <c r="DV310" s="19"/>
      <c r="DW310" s="52"/>
      <c r="DX310" s="55">
        <v>0</v>
      </c>
      <c r="DY310" s="19">
        <v>0</v>
      </c>
      <c r="DZ310" s="19">
        <v>0</v>
      </c>
      <c r="EA310" s="19">
        <v>0</v>
      </c>
      <c r="EB310" s="52">
        <v>0</v>
      </c>
      <c r="EC310" s="55">
        <v>0</v>
      </c>
      <c r="ED310" s="19">
        <v>0</v>
      </c>
      <c r="EE310" s="19">
        <v>0</v>
      </c>
      <c r="EF310" s="19">
        <v>0</v>
      </c>
      <c r="EG310" s="52">
        <v>0</v>
      </c>
      <c r="EH310" s="55">
        <v>0</v>
      </c>
      <c r="EI310" s="19">
        <v>0</v>
      </c>
      <c r="EJ310" s="19">
        <v>0</v>
      </c>
      <c r="EK310" s="19">
        <v>0</v>
      </c>
      <c r="EL310" s="20">
        <v>0</v>
      </c>
      <c r="EM310" s="2"/>
    </row>
    <row r="311" spans="1:143" x14ac:dyDescent="0.35">
      <c r="A311" s="5">
        <v>11</v>
      </c>
      <c r="B311" s="7" t="s">
        <v>63</v>
      </c>
      <c r="C311" s="18">
        <v>0</v>
      </c>
      <c r="D311" s="19">
        <v>0</v>
      </c>
      <c r="E311" s="19">
        <v>0</v>
      </c>
      <c r="F311" s="19">
        <v>0</v>
      </c>
      <c r="G311" s="52">
        <v>0</v>
      </c>
      <c r="H311" s="55"/>
      <c r="I311" s="19"/>
      <c r="J311" s="19"/>
      <c r="K311" s="19"/>
      <c r="L311" s="52"/>
      <c r="M311" s="55"/>
      <c r="N311" s="19"/>
      <c r="O311" s="19"/>
      <c r="P311" s="19"/>
      <c r="Q311" s="52"/>
      <c r="R311" s="55"/>
      <c r="S311" s="19"/>
      <c r="T311" s="19"/>
      <c r="U311" s="19"/>
      <c r="V311" s="52"/>
      <c r="W311" s="55"/>
      <c r="X311" s="19"/>
      <c r="Y311" s="19"/>
      <c r="Z311" s="19"/>
      <c r="AA311" s="52"/>
      <c r="AB311" s="55"/>
      <c r="AC311" s="19"/>
      <c r="AD311" s="19"/>
      <c r="AE311" s="19"/>
      <c r="AF311" s="52"/>
      <c r="AG311" s="55"/>
      <c r="AH311" s="19"/>
      <c r="AI311" s="19"/>
      <c r="AJ311" s="19"/>
      <c r="AK311" s="52"/>
      <c r="AL311" s="55"/>
      <c r="AM311" s="19"/>
      <c r="AN311" s="19"/>
      <c r="AO311" s="19"/>
      <c r="AP311" s="52"/>
      <c r="AQ311" s="55">
        <v>0</v>
      </c>
      <c r="AR311" s="19">
        <v>0</v>
      </c>
      <c r="AS311" s="19">
        <v>0</v>
      </c>
      <c r="AT311" s="19">
        <v>0</v>
      </c>
      <c r="AU311" s="52">
        <v>0</v>
      </c>
      <c r="AV311" s="55"/>
      <c r="AW311" s="19"/>
      <c r="AX311" s="19"/>
      <c r="AY311" s="19"/>
      <c r="AZ311" s="52"/>
      <c r="BA311" s="55"/>
      <c r="BB311" s="19"/>
      <c r="BC311" s="19"/>
      <c r="BD311" s="19"/>
      <c r="BE311" s="52"/>
      <c r="BF311" s="55"/>
      <c r="BG311" s="19"/>
      <c r="BH311" s="19"/>
      <c r="BI311" s="19"/>
      <c r="BJ311" s="52"/>
      <c r="BK311" s="55"/>
      <c r="BL311" s="19"/>
      <c r="BM311" s="19"/>
      <c r="BN311" s="19"/>
      <c r="BO311" s="52"/>
      <c r="BP311" s="55"/>
      <c r="BQ311" s="19"/>
      <c r="BR311" s="19"/>
      <c r="BS311" s="19"/>
      <c r="BT311" s="52"/>
      <c r="BU311" s="55"/>
      <c r="BV311" s="19"/>
      <c r="BW311" s="19"/>
      <c r="BX311" s="19"/>
      <c r="BY311" s="52"/>
      <c r="BZ311" s="55"/>
      <c r="CA311" s="19"/>
      <c r="CB311" s="19"/>
      <c r="CC311" s="19"/>
      <c r="CD311" s="52"/>
      <c r="CE311" s="55"/>
      <c r="CF311" s="19"/>
      <c r="CG311" s="19"/>
      <c r="CH311" s="19"/>
      <c r="CI311" s="52"/>
      <c r="CJ311" s="55"/>
      <c r="CK311" s="19"/>
      <c r="CL311" s="19"/>
      <c r="CM311" s="19"/>
      <c r="CN311" s="52"/>
      <c r="CO311" s="55"/>
      <c r="CP311" s="19"/>
      <c r="CQ311" s="19"/>
      <c r="CR311" s="19"/>
      <c r="CS311" s="52"/>
      <c r="CT311" s="55"/>
      <c r="CU311" s="19"/>
      <c r="CV311" s="19"/>
      <c r="CW311" s="19"/>
      <c r="CX311" s="52"/>
      <c r="CY311" s="55"/>
      <c r="CZ311" s="19"/>
      <c r="DA311" s="19"/>
      <c r="DB311" s="19"/>
      <c r="DC311" s="52"/>
      <c r="DD311" s="55"/>
      <c r="DE311" s="19"/>
      <c r="DF311" s="19"/>
      <c r="DG311" s="19"/>
      <c r="DH311" s="52"/>
      <c r="DI311" s="55">
        <v>0</v>
      </c>
      <c r="DJ311" s="19">
        <v>0</v>
      </c>
      <c r="DK311" s="19">
        <v>0</v>
      </c>
      <c r="DL311" s="19">
        <v>0</v>
      </c>
      <c r="DM311" s="52">
        <v>0</v>
      </c>
      <c r="DN311" s="55">
        <v>0</v>
      </c>
      <c r="DO311" s="19">
        <v>0</v>
      </c>
      <c r="DP311" s="19">
        <v>0</v>
      </c>
      <c r="DQ311" s="19">
        <v>0</v>
      </c>
      <c r="DR311" s="52">
        <v>0</v>
      </c>
      <c r="DS311" s="55"/>
      <c r="DT311" s="19"/>
      <c r="DU311" s="19"/>
      <c r="DV311" s="19"/>
      <c r="DW311" s="52"/>
      <c r="DX311" s="55">
        <v>0</v>
      </c>
      <c r="DY311" s="19">
        <v>0</v>
      </c>
      <c r="DZ311" s="19">
        <v>0</v>
      </c>
      <c r="EA311" s="19">
        <v>0</v>
      </c>
      <c r="EB311" s="52">
        <v>0</v>
      </c>
      <c r="EC311" s="55">
        <v>0</v>
      </c>
      <c r="ED311" s="19">
        <v>0</v>
      </c>
      <c r="EE311" s="19">
        <v>0</v>
      </c>
      <c r="EF311" s="19">
        <v>0</v>
      </c>
      <c r="EG311" s="52">
        <v>0</v>
      </c>
      <c r="EH311" s="55">
        <v>0</v>
      </c>
      <c r="EI311" s="19">
        <v>0</v>
      </c>
      <c r="EJ311" s="19">
        <v>0</v>
      </c>
      <c r="EK311" s="19">
        <v>0</v>
      </c>
      <c r="EL311" s="20">
        <v>0</v>
      </c>
      <c r="EM311" s="2"/>
    </row>
    <row r="312" spans="1:143" x14ac:dyDescent="0.35">
      <c r="A312" s="5">
        <v>12</v>
      </c>
      <c r="B312" s="7" t="s">
        <v>64</v>
      </c>
      <c r="C312" s="18">
        <v>0</v>
      </c>
      <c r="D312" s="19">
        <v>0</v>
      </c>
      <c r="E312" s="19">
        <v>0</v>
      </c>
      <c r="F312" s="19">
        <v>0</v>
      </c>
      <c r="G312" s="52">
        <v>0</v>
      </c>
      <c r="H312" s="55"/>
      <c r="I312" s="19"/>
      <c r="J312" s="19"/>
      <c r="K312" s="19"/>
      <c r="L312" s="52"/>
      <c r="M312" s="55"/>
      <c r="N312" s="19"/>
      <c r="O312" s="19"/>
      <c r="P312" s="19"/>
      <c r="Q312" s="52"/>
      <c r="R312" s="55"/>
      <c r="S312" s="19"/>
      <c r="T312" s="19"/>
      <c r="U312" s="19"/>
      <c r="V312" s="52"/>
      <c r="W312" s="55"/>
      <c r="X312" s="19"/>
      <c r="Y312" s="19"/>
      <c r="Z312" s="19"/>
      <c r="AA312" s="52"/>
      <c r="AB312" s="55"/>
      <c r="AC312" s="19"/>
      <c r="AD312" s="19"/>
      <c r="AE312" s="19"/>
      <c r="AF312" s="52"/>
      <c r="AG312" s="55"/>
      <c r="AH312" s="19"/>
      <c r="AI312" s="19"/>
      <c r="AJ312" s="19"/>
      <c r="AK312" s="52"/>
      <c r="AL312" s="55"/>
      <c r="AM312" s="19"/>
      <c r="AN312" s="19"/>
      <c r="AO312" s="19"/>
      <c r="AP312" s="52"/>
      <c r="AQ312" s="55">
        <v>0</v>
      </c>
      <c r="AR312" s="19">
        <v>0</v>
      </c>
      <c r="AS312" s="19">
        <v>0</v>
      </c>
      <c r="AT312" s="19">
        <v>0</v>
      </c>
      <c r="AU312" s="52">
        <v>0</v>
      </c>
      <c r="AV312" s="55"/>
      <c r="AW312" s="19"/>
      <c r="AX312" s="19"/>
      <c r="AY312" s="19"/>
      <c r="AZ312" s="52"/>
      <c r="BA312" s="55"/>
      <c r="BB312" s="19"/>
      <c r="BC312" s="19"/>
      <c r="BD312" s="19"/>
      <c r="BE312" s="52"/>
      <c r="BF312" s="55"/>
      <c r="BG312" s="19"/>
      <c r="BH312" s="19"/>
      <c r="BI312" s="19"/>
      <c r="BJ312" s="52"/>
      <c r="BK312" s="55"/>
      <c r="BL312" s="19"/>
      <c r="BM312" s="19"/>
      <c r="BN312" s="19"/>
      <c r="BO312" s="52"/>
      <c r="BP312" s="55"/>
      <c r="BQ312" s="19"/>
      <c r="BR312" s="19"/>
      <c r="BS312" s="19"/>
      <c r="BT312" s="52"/>
      <c r="BU312" s="55"/>
      <c r="BV312" s="19"/>
      <c r="BW312" s="19"/>
      <c r="BX312" s="19"/>
      <c r="BY312" s="52"/>
      <c r="BZ312" s="55"/>
      <c r="CA312" s="19"/>
      <c r="CB312" s="19"/>
      <c r="CC312" s="19"/>
      <c r="CD312" s="52"/>
      <c r="CE312" s="55"/>
      <c r="CF312" s="19"/>
      <c r="CG312" s="19"/>
      <c r="CH312" s="19"/>
      <c r="CI312" s="52"/>
      <c r="CJ312" s="55"/>
      <c r="CK312" s="19"/>
      <c r="CL312" s="19"/>
      <c r="CM312" s="19"/>
      <c r="CN312" s="52"/>
      <c r="CO312" s="55"/>
      <c r="CP312" s="19"/>
      <c r="CQ312" s="19"/>
      <c r="CR312" s="19"/>
      <c r="CS312" s="52"/>
      <c r="CT312" s="55"/>
      <c r="CU312" s="19"/>
      <c r="CV312" s="19"/>
      <c r="CW312" s="19"/>
      <c r="CX312" s="52"/>
      <c r="CY312" s="55"/>
      <c r="CZ312" s="19"/>
      <c r="DA312" s="19"/>
      <c r="DB312" s="19"/>
      <c r="DC312" s="52"/>
      <c r="DD312" s="55"/>
      <c r="DE312" s="19"/>
      <c r="DF312" s="19"/>
      <c r="DG312" s="19"/>
      <c r="DH312" s="52"/>
      <c r="DI312" s="55">
        <v>0</v>
      </c>
      <c r="DJ312" s="19">
        <v>0</v>
      </c>
      <c r="DK312" s="19">
        <v>0</v>
      </c>
      <c r="DL312" s="19">
        <v>0</v>
      </c>
      <c r="DM312" s="52">
        <v>0</v>
      </c>
      <c r="DN312" s="55">
        <v>0</v>
      </c>
      <c r="DO312" s="19">
        <v>0</v>
      </c>
      <c r="DP312" s="19">
        <v>0</v>
      </c>
      <c r="DQ312" s="19">
        <v>0</v>
      </c>
      <c r="DR312" s="52">
        <v>0</v>
      </c>
      <c r="DS312" s="55"/>
      <c r="DT312" s="19"/>
      <c r="DU312" s="19"/>
      <c r="DV312" s="19"/>
      <c r="DW312" s="52"/>
      <c r="DX312" s="55">
        <v>0</v>
      </c>
      <c r="DY312" s="19">
        <v>0</v>
      </c>
      <c r="DZ312" s="19">
        <v>0</v>
      </c>
      <c r="EA312" s="19">
        <v>0</v>
      </c>
      <c r="EB312" s="52">
        <v>0</v>
      </c>
      <c r="EC312" s="55">
        <v>0</v>
      </c>
      <c r="ED312" s="19">
        <v>0</v>
      </c>
      <c r="EE312" s="19">
        <v>0</v>
      </c>
      <c r="EF312" s="19">
        <v>0</v>
      </c>
      <c r="EG312" s="52">
        <v>0</v>
      </c>
      <c r="EH312" s="55">
        <v>0</v>
      </c>
      <c r="EI312" s="19">
        <v>0</v>
      </c>
      <c r="EJ312" s="19">
        <v>0</v>
      </c>
      <c r="EK312" s="19">
        <v>0</v>
      </c>
      <c r="EL312" s="20">
        <v>0</v>
      </c>
      <c r="EM312" s="2"/>
    </row>
    <row r="313" spans="1:143" x14ac:dyDescent="0.35">
      <c r="A313" s="5">
        <v>13</v>
      </c>
      <c r="B313" s="7" t="s">
        <v>65</v>
      </c>
      <c r="C313" s="18">
        <v>0</v>
      </c>
      <c r="D313" s="19">
        <v>0</v>
      </c>
      <c r="E313" s="19">
        <v>0</v>
      </c>
      <c r="F313" s="19">
        <v>0</v>
      </c>
      <c r="G313" s="52">
        <v>0</v>
      </c>
      <c r="H313" s="55"/>
      <c r="I313" s="19"/>
      <c r="J313" s="19"/>
      <c r="K313" s="19"/>
      <c r="L313" s="52"/>
      <c r="M313" s="55"/>
      <c r="N313" s="19"/>
      <c r="O313" s="19"/>
      <c r="P313" s="19"/>
      <c r="Q313" s="52"/>
      <c r="R313" s="55"/>
      <c r="S313" s="19"/>
      <c r="T313" s="19"/>
      <c r="U313" s="19"/>
      <c r="V313" s="52"/>
      <c r="W313" s="55"/>
      <c r="X313" s="19"/>
      <c r="Y313" s="19"/>
      <c r="Z313" s="19"/>
      <c r="AA313" s="52"/>
      <c r="AB313" s="55"/>
      <c r="AC313" s="19"/>
      <c r="AD313" s="19"/>
      <c r="AE313" s="19"/>
      <c r="AF313" s="52"/>
      <c r="AG313" s="55"/>
      <c r="AH313" s="19"/>
      <c r="AI313" s="19"/>
      <c r="AJ313" s="19"/>
      <c r="AK313" s="52"/>
      <c r="AL313" s="55"/>
      <c r="AM313" s="19"/>
      <c r="AN313" s="19"/>
      <c r="AO313" s="19"/>
      <c r="AP313" s="52"/>
      <c r="AQ313" s="55">
        <v>0</v>
      </c>
      <c r="AR313" s="19">
        <v>0</v>
      </c>
      <c r="AS313" s="19">
        <v>0</v>
      </c>
      <c r="AT313" s="19">
        <v>0</v>
      </c>
      <c r="AU313" s="52">
        <v>0</v>
      </c>
      <c r="AV313" s="55"/>
      <c r="AW313" s="19"/>
      <c r="AX313" s="19"/>
      <c r="AY313" s="19"/>
      <c r="AZ313" s="52"/>
      <c r="BA313" s="55"/>
      <c r="BB313" s="19"/>
      <c r="BC313" s="19"/>
      <c r="BD313" s="19"/>
      <c r="BE313" s="52"/>
      <c r="BF313" s="55"/>
      <c r="BG313" s="19"/>
      <c r="BH313" s="19"/>
      <c r="BI313" s="19"/>
      <c r="BJ313" s="52"/>
      <c r="BK313" s="55"/>
      <c r="BL313" s="19"/>
      <c r="BM313" s="19"/>
      <c r="BN313" s="19"/>
      <c r="BO313" s="52"/>
      <c r="BP313" s="55"/>
      <c r="BQ313" s="19"/>
      <c r="BR313" s="19"/>
      <c r="BS313" s="19"/>
      <c r="BT313" s="52"/>
      <c r="BU313" s="55"/>
      <c r="BV313" s="19"/>
      <c r="BW313" s="19"/>
      <c r="BX313" s="19"/>
      <c r="BY313" s="52"/>
      <c r="BZ313" s="55"/>
      <c r="CA313" s="19"/>
      <c r="CB313" s="19"/>
      <c r="CC313" s="19"/>
      <c r="CD313" s="52"/>
      <c r="CE313" s="55"/>
      <c r="CF313" s="19"/>
      <c r="CG313" s="19"/>
      <c r="CH313" s="19"/>
      <c r="CI313" s="52"/>
      <c r="CJ313" s="55"/>
      <c r="CK313" s="19"/>
      <c r="CL313" s="19"/>
      <c r="CM313" s="19"/>
      <c r="CN313" s="52"/>
      <c r="CO313" s="55"/>
      <c r="CP313" s="19"/>
      <c r="CQ313" s="19"/>
      <c r="CR313" s="19"/>
      <c r="CS313" s="52"/>
      <c r="CT313" s="55"/>
      <c r="CU313" s="19"/>
      <c r="CV313" s="19"/>
      <c r="CW313" s="19"/>
      <c r="CX313" s="52"/>
      <c r="CY313" s="55"/>
      <c r="CZ313" s="19"/>
      <c r="DA313" s="19"/>
      <c r="DB313" s="19"/>
      <c r="DC313" s="52"/>
      <c r="DD313" s="55"/>
      <c r="DE313" s="19"/>
      <c r="DF313" s="19"/>
      <c r="DG313" s="19"/>
      <c r="DH313" s="52"/>
      <c r="DI313" s="55">
        <v>0</v>
      </c>
      <c r="DJ313" s="19">
        <v>0</v>
      </c>
      <c r="DK313" s="19">
        <v>0</v>
      </c>
      <c r="DL313" s="19">
        <v>0</v>
      </c>
      <c r="DM313" s="52">
        <v>0</v>
      </c>
      <c r="DN313" s="55">
        <v>0</v>
      </c>
      <c r="DO313" s="19">
        <v>0</v>
      </c>
      <c r="DP313" s="19">
        <v>0</v>
      </c>
      <c r="DQ313" s="19">
        <v>0</v>
      </c>
      <c r="DR313" s="52">
        <v>0</v>
      </c>
      <c r="DS313" s="55"/>
      <c r="DT313" s="19"/>
      <c r="DU313" s="19"/>
      <c r="DV313" s="19"/>
      <c r="DW313" s="52"/>
      <c r="DX313" s="55">
        <v>0</v>
      </c>
      <c r="DY313" s="19">
        <v>0</v>
      </c>
      <c r="DZ313" s="19">
        <v>0</v>
      </c>
      <c r="EA313" s="19">
        <v>0</v>
      </c>
      <c r="EB313" s="52">
        <v>0</v>
      </c>
      <c r="EC313" s="55">
        <v>0</v>
      </c>
      <c r="ED313" s="19">
        <v>0</v>
      </c>
      <c r="EE313" s="19">
        <v>0</v>
      </c>
      <c r="EF313" s="19">
        <v>0</v>
      </c>
      <c r="EG313" s="52">
        <v>0</v>
      </c>
      <c r="EH313" s="55">
        <v>0</v>
      </c>
      <c r="EI313" s="19">
        <v>0</v>
      </c>
      <c r="EJ313" s="19">
        <v>0</v>
      </c>
      <c r="EK313" s="19">
        <v>0</v>
      </c>
      <c r="EL313" s="20">
        <v>0</v>
      </c>
      <c r="EM313" s="2"/>
    </row>
    <row r="314" spans="1:143" x14ac:dyDescent="0.35">
      <c r="A314" s="5">
        <v>14</v>
      </c>
      <c r="B314" s="7" t="s">
        <v>66</v>
      </c>
      <c r="C314" s="18">
        <v>0</v>
      </c>
      <c r="D314" s="19">
        <v>2401.7171227839999</v>
      </c>
      <c r="E314" s="19">
        <v>12932.930702288</v>
      </c>
      <c r="F314" s="19">
        <v>30494.789849806999</v>
      </c>
      <c r="G314" s="52">
        <v>0</v>
      </c>
      <c r="H314" s="55"/>
      <c r="I314" s="19"/>
      <c r="J314" s="19"/>
      <c r="K314" s="19"/>
      <c r="L314" s="52"/>
      <c r="M314" s="55"/>
      <c r="N314" s="19"/>
      <c r="O314" s="19"/>
      <c r="P314" s="19"/>
      <c r="Q314" s="52"/>
      <c r="R314" s="55"/>
      <c r="S314" s="19">
        <v>196.8</v>
      </c>
      <c r="T314" s="19">
        <v>7080.6326002719998</v>
      </c>
      <c r="U314" s="19">
        <v>2202.5910684569999</v>
      </c>
      <c r="V314" s="52"/>
      <c r="W314" s="55"/>
      <c r="X314" s="19">
        <v>1092.7374735000001</v>
      </c>
      <c r="Y314" s="19">
        <v>4070.3536551000002</v>
      </c>
      <c r="Z314" s="19">
        <v>21160.549099100001</v>
      </c>
      <c r="AA314" s="52"/>
      <c r="AB314" s="55"/>
      <c r="AC314" s="19">
        <v>786.22964928399995</v>
      </c>
      <c r="AD314" s="19">
        <v>1781.9444469160001</v>
      </c>
      <c r="AE314" s="19">
        <v>3714.85980225</v>
      </c>
      <c r="AF314" s="52"/>
      <c r="AG314" s="55"/>
      <c r="AH314" s="19">
        <v>325.95</v>
      </c>
      <c r="AI314" s="19"/>
      <c r="AJ314" s="19"/>
      <c r="AK314" s="52"/>
      <c r="AL314" s="55"/>
      <c r="AM314" s="19"/>
      <c r="AN314" s="19"/>
      <c r="AO314" s="19">
        <v>3416.7898799999998</v>
      </c>
      <c r="AP314" s="52"/>
      <c r="AQ314" s="55">
        <v>0</v>
      </c>
      <c r="AR314" s="19">
        <v>20297.131290000001</v>
      </c>
      <c r="AS314" s="19">
        <v>55406.589007412003</v>
      </c>
      <c r="AT314" s="19">
        <v>142943.36837732801</v>
      </c>
      <c r="AU314" s="52">
        <v>0</v>
      </c>
      <c r="AV314" s="55"/>
      <c r="AW314" s="19">
        <v>140.83500000000001</v>
      </c>
      <c r="AX314" s="19">
        <v>2034.6537000000001</v>
      </c>
      <c r="AY314" s="19"/>
      <c r="AZ314" s="52"/>
      <c r="BA314" s="55"/>
      <c r="BB314" s="19"/>
      <c r="BC314" s="19"/>
      <c r="BD314" s="19">
        <v>4511.2460000000001</v>
      </c>
      <c r="BE314" s="52"/>
      <c r="BF314" s="55"/>
      <c r="BG314" s="19">
        <v>107.8218</v>
      </c>
      <c r="BH314" s="19"/>
      <c r="BI314" s="19"/>
      <c r="BJ314" s="52"/>
      <c r="BK314" s="55"/>
      <c r="BL314" s="19"/>
      <c r="BM314" s="19"/>
      <c r="BN314" s="19">
        <v>32055.36162408</v>
      </c>
      <c r="BO314" s="52"/>
      <c r="BP314" s="55"/>
      <c r="BQ314" s="19">
        <v>530.08079999999995</v>
      </c>
      <c r="BR314" s="19">
        <v>1053.9349168799999</v>
      </c>
      <c r="BS314" s="19">
        <v>10455.236332349001</v>
      </c>
      <c r="BT314" s="52"/>
      <c r="BU314" s="55"/>
      <c r="BV314" s="19"/>
      <c r="BW314" s="19">
        <v>3643.958981922</v>
      </c>
      <c r="BX314" s="19">
        <v>4609.0757350000003</v>
      </c>
      <c r="BY314" s="52"/>
      <c r="BZ314" s="55"/>
      <c r="CA314" s="19">
        <v>18294.28672</v>
      </c>
      <c r="CB314" s="19">
        <v>36734.68866</v>
      </c>
      <c r="CC314" s="19">
        <v>27828.827795928999</v>
      </c>
      <c r="CD314" s="52"/>
      <c r="CE314" s="55"/>
      <c r="CF314" s="19"/>
      <c r="CG314" s="19"/>
      <c r="CH314" s="19">
        <v>109.021866167</v>
      </c>
      <c r="CI314" s="52"/>
      <c r="CJ314" s="55"/>
      <c r="CK314" s="19"/>
      <c r="CL314" s="19"/>
      <c r="CM314" s="19">
        <v>563.71936209</v>
      </c>
      <c r="CN314" s="52"/>
      <c r="CO314" s="55"/>
      <c r="CP314" s="19"/>
      <c r="CQ314" s="19"/>
      <c r="CR314" s="19"/>
      <c r="CS314" s="52"/>
      <c r="CT314" s="55"/>
      <c r="CU314" s="19"/>
      <c r="CV314" s="19"/>
      <c r="CW314" s="19"/>
      <c r="CX314" s="52"/>
      <c r="CY314" s="55"/>
      <c r="CZ314" s="19"/>
      <c r="DA314" s="19"/>
      <c r="DB314" s="19"/>
      <c r="DC314" s="52"/>
      <c r="DD314" s="55"/>
      <c r="DE314" s="19">
        <v>1224.10697</v>
      </c>
      <c r="DF314" s="19">
        <v>11939.352748609999</v>
      </c>
      <c r="DG314" s="19">
        <v>62810.879661712999</v>
      </c>
      <c r="DH314" s="52"/>
      <c r="DI314" s="55">
        <v>0</v>
      </c>
      <c r="DJ314" s="19">
        <v>0</v>
      </c>
      <c r="DK314" s="19">
        <v>927.50719000000004</v>
      </c>
      <c r="DL314" s="19">
        <v>0</v>
      </c>
      <c r="DM314" s="52">
        <v>0</v>
      </c>
      <c r="DN314" s="55">
        <v>0</v>
      </c>
      <c r="DO314" s="19">
        <v>1051.6766780150001</v>
      </c>
      <c r="DP314" s="19">
        <v>1568.5162728600001</v>
      </c>
      <c r="DQ314" s="19">
        <v>5144.4489588910001</v>
      </c>
      <c r="DR314" s="52">
        <v>0</v>
      </c>
      <c r="DS314" s="55"/>
      <c r="DT314" s="19">
        <v>9743.5630645500005</v>
      </c>
      <c r="DU314" s="19">
        <v>7458.1653342669997</v>
      </c>
      <c r="DV314" s="19">
        <v>6268.9163448720001</v>
      </c>
      <c r="DW314" s="52"/>
      <c r="DX314" s="55">
        <v>0</v>
      </c>
      <c r="DY314" s="19">
        <v>0</v>
      </c>
      <c r="DZ314" s="19">
        <v>0</v>
      </c>
      <c r="EA314" s="19">
        <v>0</v>
      </c>
      <c r="EB314" s="52">
        <v>0</v>
      </c>
      <c r="EC314" s="55">
        <v>0</v>
      </c>
      <c r="ED314" s="19">
        <v>33494.088155349004</v>
      </c>
      <c r="EE314" s="19">
        <v>78293.708506826995</v>
      </c>
      <c r="EF314" s="19">
        <v>184851.523530898</v>
      </c>
      <c r="EG314" s="52">
        <v>0</v>
      </c>
      <c r="EH314" s="55">
        <v>0</v>
      </c>
      <c r="EI314" s="19">
        <v>33494.088155349004</v>
      </c>
      <c r="EJ314" s="19">
        <v>78293.708506826995</v>
      </c>
      <c r="EK314" s="19">
        <v>184851.523530898</v>
      </c>
      <c r="EL314" s="20">
        <v>0</v>
      </c>
      <c r="EM314" s="2"/>
    </row>
    <row r="315" spans="1:143" x14ac:dyDescent="0.35">
      <c r="A315" s="5">
        <v>15</v>
      </c>
      <c r="B315" s="7" t="s">
        <v>67</v>
      </c>
      <c r="C315" s="18">
        <v>0</v>
      </c>
      <c r="D315" s="19">
        <v>0</v>
      </c>
      <c r="E315" s="19">
        <v>0</v>
      </c>
      <c r="F315" s="19">
        <v>0</v>
      </c>
      <c r="G315" s="52">
        <v>0</v>
      </c>
      <c r="H315" s="55"/>
      <c r="I315" s="19"/>
      <c r="J315" s="19"/>
      <c r="K315" s="19"/>
      <c r="L315" s="52"/>
      <c r="M315" s="55"/>
      <c r="N315" s="19"/>
      <c r="O315" s="19"/>
      <c r="P315" s="19"/>
      <c r="Q315" s="52"/>
      <c r="R315" s="55"/>
      <c r="S315" s="19"/>
      <c r="T315" s="19"/>
      <c r="U315" s="19"/>
      <c r="V315" s="52"/>
      <c r="W315" s="55"/>
      <c r="X315" s="19"/>
      <c r="Y315" s="19"/>
      <c r="Z315" s="19"/>
      <c r="AA315" s="52"/>
      <c r="AB315" s="55"/>
      <c r="AC315" s="19"/>
      <c r="AD315" s="19"/>
      <c r="AE315" s="19"/>
      <c r="AF315" s="52"/>
      <c r="AG315" s="55"/>
      <c r="AH315" s="19"/>
      <c r="AI315" s="19"/>
      <c r="AJ315" s="19"/>
      <c r="AK315" s="52"/>
      <c r="AL315" s="55"/>
      <c r="AM315" s="19"/>
      <c r="AN315" s="19"/>
      <c r="AO315" s="19"/>
      <c r="AP315" s="52"/>
      <c r="AQ315" s="55">
        <v>0</v>
      </c>
      <c r="AR315" s="19">
        <v>0</v>
      </c>
      <c r="AS315" s="19">
        <v>0</v>
      </c>
      <c r="AT315" s="19">
        <v>0</v>
      </c>
      <c r="AU315" s="52">
        <v>0</v>
      </c>
      <c r="AV315" s="55"/>
      <c r="AW315" s="19"/>
      <c r="AX315" s="19"/>
      <c r="AY315" s="19"/>
      <c r="AZ315" s="52"/>
      <c r="BA315" s="55"/>
      <c r="BB315" s="19"/>
      <c r="BC315" s="19"/>
      <c r="BD315" s="19"/>
      <c r="BE315" s="52"/>
      <c r="BF315" s="55"/>
      <c r="BG315" s="19"/>
      <c r="BH315" s="19"/>
      <c r="BI315" s="19"/>
      <c r="BJ315" s="52"/>
      <c r="BK315" s="55"/>
      <c r="BL315" s="19"/>
      <c r="BM315" s="19"/>
      <c r="BN315" s="19"/>
      <c r="BO315" s="52"/>
      <c r="BP315" s="55"/>
      <c r="BQ315" s="19"/>
      <c r="BR315" s="19"/>
      <c r="BS315" s="19"/>
      <c r="BT315" s="52"/>
      <c r="BU315" s="55"/>
      <c r="BV315" s="19"/>
      <c r="BW315" s="19"/>
      <c r="BX315" s="19"/>
      <c r="BY315" s="52"/>
      <c r="BZ315" s="55"/>
      <c r="CA315" s="19"/>
      <c r="CB315" s="19"/>
      <c r="CC315" s="19"/>
      <c r="CD315" s="52"/>
      <c r="CE315" s="55"/>
      <c r="CF315" s="19"/>
      <c r="CG315" s="19"/>
      <c r="CH315" s="19"/>
      <c r="CI315" s="52"/>
      <c r="CJ315" s="55"/>
      <c r="CK315" s="19"/>
      <c r="CL315" s="19"/>
      <c r="CM315" s="19"/>
      <c r="CN315" s="52"/>
      <c r="CO315" s="55"/>
      <c r="CP315" s="19"/>
      <c r="CQ315" s="19"/>
      <c r="CR315" s="19"/>
      <c r="CS315" s="52"/>
      <c r="CT315" s="55"/>
      <c r="CU315" s="19"/>
      <c r="CV315" s="19"/>
      <c r="CW315" s="19"/>
      <c r="CX315" s="52"/>
      <c r="CY315" s="55"/>
      <c r="CZ315" s="19"/>
      <c r="DA315" s="19"/>
      <c r="DB315" s="19"/>
      <c r="DC315" s="52"/>
      <c r="DD315" s="55"/>
      <c r="DE315" s="19"/>
      <c r="DF315" s="19"/>
      <c r="DG315" s="19"/>
      <c r="DH315" s="52"/>
      <c r="DI315" s="55">
        <v>0</v>
      </c>
      <c r="DJ315" s="19">
        <v>0</v>
      </c>
      <c r="DK315" s="19">
        <v>0</v>
      </c>
      <c r="DL315" s="19">
        <v>0</v>
      </c>
      <c r="DM315" s="52">
        <v>0</v>
      </c>
      <c r="DN315" s="55">
        <v>0</v>
      </c>
      <c r="DO315" s="19">
        <v>0</v>
      </c>
      <c r="DP315" s="19">
        <v>0</v>
      </c>
      <c r="DQ315" s="19">
        <v>0</v>
      </c>
      <c r="DR315" s="52">
        <v>0</v>
      </c>
      <c r="DS315" s="55"/>
      <c r="DT315" s="19"/>
      <c r="DU315" s="19"/>
      <c r="DV315" s="19"/>
      <c r="DW315" s="52"/>
      <c r="DX315" s="55">
        <v>0</v>
      </c>
      <c r="DY315" s="19">
        <v>0</v>
      </c>
      <c r="DZ315" s="19">
        <v>0</v>
      </c>
      <c r="EA315" s="19">
        <v>0</v>
      </c>
      <c r="EB315" s="52">
        <v>0</v>
      </c>
      <c r="EC315" s="55">
        <v>0</v>
      </c>
      <c r="ED315" s="19">
        <v>0</v>
      </c>
      <c r="EE315" s="19">
        <v>0</v>
      </c>
      <c r="EF315" s="19">
        <v>0</v>
      </c>
      <c r="EG315" s="52">
        <v>0</v>
      </c>
      <c r="EH315" s="55">
        <v>0</v>
      </c>
      <c r="EI315" s="19">
        <v>0</v>
      </c>
      <c r="EJ315" s="19">
        <v>0</v>
      </c>
      <c r="EK315" s="19">
        <v>0</v>
      </c>
      <c r="EL315" s="20">
        <v>0</v>
      </c>
      <c r="EM315" s="2"/>
    </row>
    <row r="316" spans="1:143" x14ac:dyDescent="0.35">
      <c r="A316" s="5">
        <v>16</v>
      </c>
      <c r="B316" s="7" t="s">
        <v>68</v>
      </c>
      <c r="C316" s="18">
        <v>0</v>
      </c>
      <c r="D316" s="19">
        <v>0</v>
      </c>
      <c r="E316" s="19">
        <v>0</v>
      </c>
      <c r="F316" s="19">
        <v>0</v>
      </c>
      <c r="G316" s="52">
        <v>0</v>
      </c>
      <c r="H316" s="55"/>
      <c r="I316" s="19"/>
      <c r="J316" s="19"/>
      <c r="K316" s="19"/>
      <c r="L316" s="52"/>
      <c r="M316" s="55"/>
      <c r="N316" s="19"/>
      <c r="O316" s="19"/>
      <c r="P316" s="19"/>
      <c r="Q316" s="52"/>
      <c r="R316" s="55"/>
      <c r="S316" s="19"/>
      <c r="T316" s="19"/>
      <c r="U316" s="19"/>
      <c r="V316" s="52"/>
      <c r="W316" s="55"/>
      <c r="X316" s="19"/>
      <c r="Y316" s="19"/>
      <c r="Z316" s="19"/>
      <c r="AA316" s="52"/>
      <c r="AB316" s="55"/>
      <c r="AC316" s="19"/>
      <c r="AD316" s="19"/>
      <c r="AE316" s="19"/>
      <c r="AF316" s="52"/>
      <c r="AG316" s="55"/>
      <c r="AH316" s="19"/>
      <c r="AI316" s="19"/>
      <c r="AJ316" s="19"/>
      <c r="AK316" s="52"/>
      <c r="AL316" s="55"/>
      <c r="AM316" s="19"/>
      <c r="AN316" s="19"/>
      <c r="AO316" s="19"/>
      <c r="AP316" s="52"/>
      <c r="AQ316" s="55">
        <v>0</v>
      </c>
      <c r="AR316" s="19">
        <v>0</v>
      </c>
      <c r="AS316" s="19">
        <v>0</v>
      </c>
      <c r="AT316" s="19">
        <v>0</v>
      </c>
      <c r="AU316" s="52">
        <v>0</v>
      </c>
      <c r="AV316" s="55"/>
      <c r="AW316" s="19"/>
      <c r="AX316" s="19"/>
      <c r="AY316" s="19"/>
      <c r="AZ316" s="52"/>
      <c r="BA316" s="55"/>
      <c r="BB316" s="19"/>
      <c r="BC316" s="19"/>
      <c r="BD316" s="19"/>
      <c r="BE316" s="52"/>
      <c r="BF316" s="55"/>
      <c r="BG316" s="19"/>
      <c r="BH316" s="19"/>
      <c r="BI316" s="19"/>
      <c r="BJ316" s="52"/>
      <c r="BK316" s="55"/>
      <c r="BL316" s="19"/>
      <c r="BM316" s="19"/>
      <c r="BN316" s="19"/>
      <c r="BO316" s="52"/>
      <c r="BP316" s="55"/>
      <c r="BQ316" s="19"/>
      <c r="BR316" s="19"/>
      <c r="BS316" s="19"/>
      <c r="BT316" s="52"/>
      <c r="BU316" s="55"/>
      <c r="BV316" s="19"/>
      <c r="BW316" s="19"/>
      <c r="BX316" s="19"/>
      <c r="BY316" s="52"/>
      <c r="BZ316" s="55"/>
      <c r="CA316" s="19"/>
      <c r="CB316" s="19"/>
      <c r="CC316" s="19"/>
      <c r="CD316" s="52"/>
      <c r="CE316" s="55"/>
      <c r="CF316" s="19"/>
      <c r="CG316" s="19"/>
      <c r="CH316" s="19"/>
      <c r="CI316" s="52"/>
      <c r="CJ316" s="55"/>
      <c r="CK316" s="19"/>
      <c r="CL316" s="19"/>
      <c r="CM316" s="19"/>
      <c r="CN316" s="52"/>
      <c r="CO316" s="55"/>
      <c r="CP316" s="19"/>
      <c r="CQ316" s="19"/>
      <c r="CR316" s="19"/>
      <c r="CS316" s="52"/>
      <c r="CT316" s="55"/>
      <c r="CU316" s="19"/>
      <c r="CV316" s="19"/>
      <c r="CW316" s="19"/>
      <c r="CX316" s="52"/>
      <c r="CY316" s="55"/>
      <c r="CZ316" s="19"/>
      <c r="DA316" s="19"/>
      <c r="DB316" s="19"/>
      <c r="DC316" s="52"/>
      <c r="DD316" s="55"/>
      <c r="DE316" s="19"/>
      <c r="DF316" s="19"/>
      <c r="DG316" s="19"/>
      <c r="DH316" s="52"/>
      <c r="DI316" s="55">
        <v>0</v>
      </c>
      <c r="DJ316" s="19">
        <v>0</v>
      </c>
      <c r="DK316" s="19">
        <v>0</v>
      </c>
      <c r="DL316" s="19">
        <v>0</v>
      </c>
      <c r="DM316" s="52">
        <v>0</v>
      </c>
      <c r="DN316" s="55">
        <v>0</v>
      </c>
      <c r="DO316" s="19">
        <v>0</v>
      </c>
      <c r="DP316" s="19">
        <v>0</v>
      </c>
      <c r="DQ316" s="19">
        <v>0</v>
      </c>
      <c r="DR316" s="52">
        <v>0</v>
      </c>
      <c r="DS316" s="55"/>
      <c r="DT316" s="19"/>
      <c r="DU316" s="19"/>
      <c r="DV316" s="19"/>
      <c r="DW316" s="52"/>
      <c r="DX316" s="55">
        <v>0</v>
      </c>
      <c r="DY316" s="19">
        <v>0</v>
      </c>
      <c r="DZ316" s="19">
        <v>0</v>
      </c>
      <c r="EA316" s="19">
        <v>0</v>
      </c>
      <c r="EB316" s="52">
        <v>0</v>
      </c>
      <c r="EC316" s="55">
        <v>0</v>
      </c>
      <c r="ED316" s="19">
        <v>0</v>
      </c>
      <c r="EE316" s="19">
        <v>0</v>
      </c>
      <c r="EF316" s="19">
        <v>0</v>
      </c>
      <c r="EG316" s="52">
        <v>0</v>
      </c>
      <c r="EH316" s="55">
        <v>0</v>
      </c>
      <c r="EI316" s="19">
        <v>0</v>
      </c>
      <c r="EJ316" s="19">
        <v>0</v>
      </c>
      <c r="EK316" s="19">
        <v>0</v>
      </c>
      <c r="EL316" s="20">
        <v>0</v>
      </c>
      <c r="EM316" s="2"/>
    </row>
    <row r="317" spans="1:143" x14ac:dyDescent="0.35">
      <c r="A317" s="5">
        <v>17</v>
      </c>
      <c r="B317" s="7" t="s">
        <v>69</v>
      </c>
      <c r="C317" s="18">
        <v>0</v>
      </c>
      <c r="D317" s="19">
        <v>82108.381748366897</v>
      </c>
      <c r="E317" s="19">
        <v>84855.399968995902</v>
      </c>
      <c r="F317" s="19">
        <v>166436.96765695</v>
      </c>
      <c r="G317" s="52">
        <v>21108.9482030045</v>
      </c>
      <c r="H317" s="55"/>
      <c r="I317" s="19">
        <v>46653.459020000002</v>
      </c>
      <c r="J317" s="19">
        <v>15877.767280234</v>
      </c>
      <c r="K317" s="19">
        <v>100600.08591813</v>
      </c>
      <c r="L317" s="52"/>
      <c r="M317" s="55"/>
      <c r="N317" s="19">
        <v>9572.34764</v>
      </c>
      <c r="O317" s="19">
        <v>1839.30214</v>
      </c>
      <c r="P317" s="19">
        <v>2526.1689566134601</v>
      </c>
      <c r="Q317" s="52"/>
      <c r="R317" s="55"/>
      <c r="S317" s="19">
        <v>2131.0663897051099</v>
      </c>
      <c r="T317" s="19">
        <v>7773.2901899999897</v>
      </c>
      <c r="U317" s="19">
        <v>3725.71184277579</v>
      </c>
      <c r="V317" s="52">
        <v>1348.9999814</v>
      </c>
      <c r="W317" s="55"/>
      <c r="X317" s="19">
        <v>12963.823203711199</v>
      </c>
      <c r="Y317" s="19">
        <v>33405.344080600902</v>
      </c>
      <c r="Z317" s="19">
        <v>44462.305236154702</v>
      </c>
      <c r="AA317" s="52"/>
      <c r="AB317" s="55"/>
      <c r="AC317" s="19">
        <v>10048.0038949505</v>
      </c>
      <c r="AD317" s="19">
        <v>24989.882278161102</v>
      </c>
      <c r="AE317" s="19">
        <v>13167.6757032767</v>
      </c>
      <c r="AF317" s="52"/>
      <c r="AG317" s="55"/>
      <c r="AH317" s="19">
        <v>236.8</v>
      </c>
      <c r="AI317" s="19">
        <v>813.62400000000002</v>
      </c>
      <c r="AJ317" s="19">
        <v>1955.02</v>
      </c>
      <c r="AK317" s="52">
        <v>19759.9482216045</v>
      </c>
      <c r="AL317" s="55"/>
      <c r="AM317" s="19">
        <v>502.88159999999999</v>
      </c>
      <c r="AN317" s="19">
        <v>156.19</v>
      </c>
      <c r="AO317" s="19"/>
      <c r="AP317" s="52"/>
      <c r="AQ317" s="55">
        <v>0</v>
      </c>
      <c r="AR317" s="19">
        <v>274032.92345355201</v>
      </c>
      <c r="AS317" s="19">
        <v>59351.290044364803</v>
      </c>
      <c r="AT317" s="19">
        <v>101148.06525650001</v>
      </c>
      <c r="AU317" s="52">
        <v>2741.8763679684998</v>
      </c>
      <c r="AV317" s="55"/>
      <c r="AW317" s="19">
        <v>8108.4506497437997</v>
      </c>
      <c r="AX317" s="19">
        <v>4706.8408900000004</v>
      </c>
      <c r="AY317" s="19">
        <v>1827.65565654124</v>
      </c>
      <c r="AZ317" s="52"/>
      <c r="BA317" s="55"/>
      <c r="BB317" s="19">
        <v>180688.733212922</v>
      </c>
      <c r="BC317" s="19">
        <v>32216.054017822898</v>
      </c>
      <c r="BD317" s="19">
        <v>9504.6627793416792</v>
      </c>
      <c r="BE317" s="52"/>
      <c r="BF317" s="55"/>
      <c r="BG317" s="19">
        <v>0</v>
      </c>
      <c r="BH317" s="19">
        <v>0</v>
      </c>
      <c r="BI317" s="19">
        <v>3066.70341799889</v>
      </c>
      <c r="BJ317" s="52"/>
      <c r="BK317" s="55"/>
      <c r="BL317" s="19">
        <v>181.316</v>
      </c>
      <c r="BM317" s="19">
        <v>520.69000000000005</v>
      </c>
      <c r="BN317" s="19">
        <v>18230.391502953102</v>
      </c>
      <c r="BO317" s="52"/>
      <c r="BP317" s="55"/>
      <c r="BQ317" s="19">
        <v>401.66151817840398</v>
      </c>
      <c r="BR317" s="19">
        <v>2213.5212099999999</v>
      </c>
      <c r="BS317" s="19">
        <v>23442.3919967613</v>
      </c>
      <c r="BT317" s="52">
        <v>478.4</v>
      </c>
      <c r="BU317" s="55"/>
      <c r="BV317" s="19">
        <v>2305.2368057131298</v>
      </c>
      <c r="BW317" s="19">
        <v>270.16791999999998</v>
      </c>
      <c r="BX317" s="19">
        <v>7441.5219100000004</v>
      </c>
      <c r="BY317" s="52"/>
      <c r="BZ317" s="55"/>
      <c r="CA317" s="19">
        <v>29122.203707794401</v>
      </c>
      <c r="CB317" s="19">
        <v>4226.8528712954903</v>
      </c>
      <c r="CC317" s="19">
        <v>3512.8051099999998</v>
      </c>
      <c r="CD317" s="52"/>
      <c r="CE317" s="55"/>
      <c r="CF317" s="19"/>
      <c r="CG317" s="19"/>
      <c r="CH317" s="19"/>
      <c r="CI317" s="52"/>
      <c r="CJ317" s="55"/>
      <c r="CK317" s="19">
        <v>745.31271094890701</v>
      </c>
      <c r="CL317" s="19">
        <v>221.67201</v>
      </c>
      <c r="CM317" s="19">
        <v>1618.51383426646</v>
      </c>
      <c r="CN317" s="52"/>
      <c r="CO317" s="55"/>
      <c r="CP317" s="19">
        <v>25457.871632073198</v>
      </c>
      <c r="CQ317" s="19">
        <v>1304.3297299999999</v>
      </c>
      <c r="CR317" s="19">
        <v>10407.34922</v>
      </c>
      <c r="CS317" s="52"/>
      <c r="CT317" s="55"/>
      <c r="CU317" s="19"/>
      <c r="CV317" s="19"/>
      <c r="CW317" s="19"/>
      <c r="CX317" s="52"/>
      <c r="CY317" s="55"/>
      <c r="CZ317" s="19"/>
      <c r="DA317" s="19"/>
      <c r="DB317" s="19"/>
      <c r="DC317" s="52"/>
      <c r="DD317" s="55"/>
      <c r="DE317" s="19">
        <v>27022.1372161785</v>
      </c>
      <c r="DF317" s="19">
        <v>13671.161395246399</v>
      </c>
      <c r="DG317" s="19">
        <v>22096.069828636901</v>
      </c>
      <c r="DH317" s="52">
        <v>2263.4763679685002</v>
      </c>
      <c r="DI317" s="55">
        <v>0</v>
      </c>
      <c r="DJ317" s="19">
        <v>292.63675559114603</v>
      </c>
      <c r="DK317" s="19">
        <v>5</v>
      </c>
      <c r="DL317" s="19">
        <v>89.804158203916799</v>
      </c>
      <c r="DM317" s="52">
        <v>0</v>
      </c>
      <c r="DN317" s="55">
        <v>0</v>
      </c>
      <c r="DO317" s="19">
        <v>244.43601000000001</v>
      </c>
      <c r="DP317" s="19">
        <v>0</v>
      </c>
      <c r="DQ317" s="19">
        <v>0</v>
      </c>
      <c r="DR317" s="52">
        <v>0</v>
      </c>
      <c r="DS317" s="55"/>
      <c r="DT317" s="19"/>
      <c r="DU317" s="19"/>
      <c r="DV317" s="19"/>
      <c r="DW317" s="52"/>
      <c r="DX317" s="55">
        <v>0</v>
      </c>
      <c r="DY317" s="19">
        <v>0</v>
      </c>
      <c r="DZ317" s="19">
        <v>0</v>
      </c>
      <c r="EA317" s="19">
        <v>0</v>
      </c>
      <c r="EB317" s="52">
        <v>0</v>
      </c>
      <c r="EC317" s="55">
        <v>0</v>
      </c>
      <c r="ED317" s="19">
        <v>356678.37796751002</v>
      </c>
      <c r="EE317" s="19">
        <v>144211.69001336099</v>
      </c>
      <c r="EF317" s="19">
        <v>267674.83707165398</v>
      </c>
      <c r="EG317" s="52">
        <v>23850.824570973</v>
      </c>
      <c r="EH317" s="55">
        <v>0</v>
      </c>
      <c r="EI317" s="19">
        <v>356678.37796751002</v>
      </c>
      <c r="EJ317" s="19">
        <v>144211.69001336099</v>
      </c>
      <c r="EK317" s="19">
        <v>267674.83707165398</v>
      </c>
      <c r="EL317" s="20">
        <v>23850.824570973</v>
      </c>
      <c r="EM317" s="2"/>
    </row>
    <row r="318" spans="1:143" x14ac:dyDescent="0.35">
      <c r="A318" s="5">
        <v>18</v>
      </c>
      <c r="B318" s="7" t="s">
        <v>70</v>
      </c>
      <c r="C318" s="18">
        <v>0</v>
      </c>
      <c r="D318" s="19">
        <v>0</v>
      </c>
      <c r="E318" s="19">
        <v>0</v>
      </c>
      <c r="F318" s="19">
        <v>0</v>
      </c>
      <c r="G318" s="52">
        <v>0</v>
      </c>
      <c r="H318" s="55"/>
      <c r="I318" s="19"/>
      <c r="J318" s="19"/>
      <c r="K318" s="19"/>
      <c r="L318" s="52"/>
      <c r="M318" s="55"/>
      <c r="N318" s="19"/>
      <c r="O318" s="19"/>
      <c r="P318" s="19"/>
      <c r="Q318" s="52"/>
      <c r="R318" s="55"/>
      <c r="S318" s="19"/>
      <c r="T318" s="19"/>
      <c r="U318" s="19"/>
      <c r="V318" s="52"/>
      <c r="W318" s="55"/>
      <c r="X318" s="19"/>
      <c r="Y318" s="19"/>
      <c r="Z318" s="19"/>
      <c r="AA318" s="52"/>
      <c r="AB318" s="55"/>
      <c r="AC318" s="19"/>
      <c r="AD318" s="19"/>
      <c r="AE318" s="19"/>
      <c r="AF318" s="52"/>
      <c r="AG318" s="55"/>
      <c r="AH318" s="19"/>
      <c r="AI318" s="19"/>
      <c r="AJ318" s="19"/>
      <c r="AK318" s="52"/>
      <c r="AL318" s="55"/>
      <c r="AM318" s="19"/>
      <c r="AN318" s="19"/>
      <c r="AO318" s="19"/>
      <c r="AP318" s="52"/>
      <c r="AQ318" s="55">
        <v>0</v>
      </c>
      <c r="AR318" s="19">
        <v>0</v>
      </c>
      <c r="AS318" s="19">
        <v>0</v>
      </c>
      <c r="AT318" s="19">
        <v>0</v>
      </c>
      <c r="AU318" s="52">
        <v>0</v>
      </c>
      <c r="AV318" s="55"/>
      <c r="AW318" s="19"/>
      <c r="AX318" s="19"/>
      <c r="AY318" s="19"/>
      <c r="AZ318" s="52"/>
      <c r="BA318" s="55"/>
      <c r="BB318" s="19"/>
      <c r="BC318" s="19"/>
      <c r="BD318" s="19"/>
      <c r="BE318" s="52"/>
      <c r="BF318" s="55"/>
      <c r="BG318" s="19"/>
      <c r="BH318" s="19"/>
      <c r="BI318" s="19"/>
      <c r="BJ318" s="52"/>
      <c r="BK318" s="55"/>
      <c r="BL318" s="19"/>
      <c r="BM318" s="19"/>
      <c r="BN318" s="19"/>
      <c r="BO318" s="52"/>
      <c r="BP318" s="55"/>
      <c r="BQ318" s="19"/>
      <c r="BR318" s="19"/>
      <c r="BS318" s="19"/>
      <c r="BT318" s="52"/>
      <c r="BU318" s="55"/>
      <c r="BV318" s="19"/>
      <c r="BW318" s="19"/>
      <c r="BX318" s="19"/>
      <c r="BY318" s="52"/>
      <c r="BZ318" s="55"/>
      <c r="CA318" s="19"/>
      <c r="CB318" s="19"/>
      <c r="CC318" s="19"/>
      <c r="CD318" s="52"/>
      <c r="CE318" s="55"/>
      <c r="CF318" s="19"/>
      <c r="CG318" s="19"/>
      <c r="CH318" s="19"/>
      <c r="CI318" s="52"/>
      <c r="CJ318" s="55"/>
      <c r="CK318" s="19"/>
      <c r="CL318" s="19"/>
      <c r="CM318" s="19"/>
      <c r="CN318" s="52"/>
      <c r="CO318" s="55"/>
      <c r="CP318" s="19"/>
      <c r="CQ318" s="19"/>
      <c r="CR318" s="19"/>
      <c r="CS318" s="52"/>
      <c r="CT318" s="55"/>
      <c r="CU318" s="19"/>
      <c r="CV318" s="19"/>
      <c r="CW318" s="19"/>
      <c r="CX318" s="52"/>
      <c r="CY318" s="55"/>
      <c r="CZ318" s="19"/>
      <c r="DA318" s="19"/>
      <c r="DB318" s="19"/>
      <c r="DC318" s="52"/>
      <c r="DD318" s="55"/>
      <c r="DE318" s="19"/>
      <c r="DF318" s="19"/>
      <c r="DG318" s="19"/>
      <c r="DH318" s="52"/>
      <c r="DI318" s="55">
        <v>0</v>
      </c>
      <c r="DJ318" s="19">
        <v>0</v>
      </c>
      <c r="DK318" s="19">
        <v>0</v>
      </c>
      <c r="DL318" s="19">
        <v>0</v>
      </c>
      <c r="DM318" s="52">
        <v>0</v>
      </c>
      <c r="DN318" s="55">
        <v>0</v>
      </c>
      <c r="DO318" s="19">
        <v>0</v>
      </c>
      <c r="DP318" s="19">
        <v>0</v>
      </c>
      <c r="DQ318" s="19">
        <v>0</v>
      </c>
      <c r="DR318" s="52">
        <v>0</v>
      </c>
      <c r="DS318" s="55"/>
      <c r="DT318" s="19"/>
      <c r="DU318" s="19"/>
      <c r="DV318" s="19"/>
      <c r="DW318" s="52"/>
      <c r="DX318" s="55">
        <v>0</v>
      </c>
      <c r="DY318" s="19">
        <v>0</v>
      </c>
      <c r="DZ318" s="19">
        <v>0</v>
      </c>
      <c r="EA318" s="19">
        <v>0</v>
      </c>
      <c r="EB318" s="52">
        <v>0</v>
      </c>
      <c r="EC318" s="55">
        <v>0</v>
      </c>
      <c r="ED318" s="19">
        <v>0</v>
      </c>
      <c r="EE318" s="19">
        <v>0</v>
      </c>
      <c r="EF318" s="19">
        <v>0</v>
      </c>
      <c r="EG318" s="52">
        <v>0</v>
      </c>
      <c r="EH318" s="55">
        <v>0</v>
      </c>
      <c r="EI318" s="19">
        <v>0</v>
      </c>
      <c r="EJ318" s="19">
        <v>0</v>
      </c>
      <c r="EK318" s="19">
        <v>0</v>
      </c>
      <c r="EL318" s="20">
        <v>0</v>
      </c>
      <c r="EM318" s="2"/>
    </row>
    <row r="319" spans="1:143" x14ac:dyDescent="0.35">
      <c r="A319" s="5">
        <v>19</v>
      </c>
      <c r="B319" s="7" t="s">
        <v>71</v>
      </c>
      <c r="C319" s="18">
        <v>47671.572</v>
      </c>
      <c r="D319" s="19">
        <v>139928.236</v>
      </c>
      <c r="E319" s="19">
        <v>23365.600999999999</v>
      </c>
      <c r="F319" s="19">
        <v>48436.857000000004</v>
      </c>
      <c r="G319" s="52">
        <v>0</v>
      </c>
      <c r="H319" s="55">
        <v>45875.288999999997</v>
      </c>
      <c r="I319" s="19">
        <v>72251.297000000006</v>
      </c>
      <c r="J319" s="19">
        <v>6135.933</v>
      </c>
      <c r="K319" s="19">
        <v>30712.224999999999</v>
      </c>
      <c r="L319" s="52">
        <v>0</v>
      </c>
      <c r="M319" s="55">
        <v>210</v>
      </c>
      <c r="N319" s="19">
        <v>11238.893</v>
      </c>
      <c r="O319" s="19">
        <v>82</v>
      </c>
      <c r="P319" s="19">
        <v>279.82400000000001</v>
      </c>
      <c r="Q319" s="52">
        <v>0</v>
      </c>
      <c r="R319" s="55">
        <v>0</v>
      </c>
      <c r="S319" s="19">
        <v>8081.8779999999997</v>
      </c>
      <c r="T319" s="19">
        <v>2925.7089999999998</v>
      </c>
      <c r="U319" s="19">
        <v>2336.4690000000001</v>
      </c>
      <c r="V319" s="52">
        <v>0</v>
      </c>
      <c r="W319" s="55">
        <v>0</v>
      </c>
      <c r="X319" s="19">
        <v>31062.677</v>
      </c>
      <c r="Y319" s="19">
        <v>9015.42</v>
      </c>
      <c r="Z319" s="19">
        <v>10036.85</v>
      </c>
      <c r="AA319" s="52">
        <v>0</v>
      </c>
      <c r="AB319" s="55">
        <v>354.09</v>
      </c>
      <c r="AC319" s="19">
        <v>14953.67</v>
      </c>
      <c r="AD319" s="19">
        <v>5206.5389999999998</v>
      </c>
      <c r="AE319" s="19">
        <v>3716.6489999999999</v>
      </c>
      <c r="AF319" s="52">
        <v>0</v>
      </c>
      <c r="AG319" s="55">
        <v>0</v>
      </c>
      <c r="AH319" s="19">
        <v>1013.52</v>
      </c>
      <c r="AI319" s="19">
        <v>0</v>
      </c>
      <c r="AJ319" s="19">
        <v>1354.84</v>
      </c>
      <c r="AK319" s="52">
        <v>0</v>
      </c>
      <c r="AL319" s="55">
        <v>1232.193</v>
      </c>
      <c r="AM319" s="19">
        <v>1326.3009999999999</v>
      </c>
      <c r="AN319" s="19">
        <v>0</v>
      </c>
      <c r="AO319" s="19">
        <v>0</v>
      </c>
      <c r="AP319" s="52">
        <v>0</v>
      </c>
      <c r="AQ319" s="55">
        <v>4523.5280000000002</v>
      </c>
      <c r="AR319" s="19">
        <v>634518.49399999995</v>
      </c>
      <c r="AS319" s="19">
        <v>33605.078999999998</v>
      </c>
      <c r="AT319" s="19">
        <v>135691.552</v>
      </c>
      <c r="AU319" s="52">
        <v>0</v>
      </c>
      <c r="AV319" s="55">
        <v>0</v>
      </c>
      <c r="AW319" s="19">
        <v>9853.3019999999997</v>
      </c>
      <c r="AX319" s="19">
        <v>0</v>
      </c>
      <c r="AY319" s="19">
        <v>2595.3910000000001</v>
      </c>
      <c r="AZ319" s="52">
        <v>0</v>
      </c>
      <c r="BA319" s="55">
        <v>119.134</v>
      </c>
      <c r="BB319" s="19">
        <v>513234.11300000001</v>
      </c>
      <c r="BC319" s="19">
        <v>4983.2529999999997</v>
      </c>
      <c r="BD319" s="19">
        <v>0</v>
      </c>
      <c r="BE319" s="52">
        <v>0</v>
      </c>
      <c r="BF319" s="55">
        <v>0</v>
      </c>
      <c r="BG319" s="19">
        <v>174.46299999999999</v>
      </c>
      <c r="BH319" s="19">
        <v>14802.540999999999</v>
      </c>
      <c r="BI319" s="19">
        <v>0</v>
      </c>
      <c r="BJ319" s="52">
        <v>0</v>
      </c>
      <c r="BK319" s="55">
        <v>0</v>
      </c>
      <c r="BL319" s="19">
        <v>1662.55</v>
      </c>
      <c r="BM319" s="19">
        <v>4299.1390000000001</v>
      </c>
      <c r="BN319" s="19">
        <v>22154.789000000001</v>
      </c>
      <c r="BO319" s="52">
        <v>0</v>
      </c>
      <c r="BP319" s="55">
        <v>0</v>
      </c>
      <c r="BQ319" s="19">
        <v>3126.4160000000002</v>
      </c>
      <c r="BR319" s="19">
        <v>3695.7860000000001</v>
      </c>
      <c r="BS319" s="19">
        <v>29468.510999999999</v>
      </c>
      <c r="BT319" s="52">
        <v>0</v>
      </c>
      <c r="BU319" s="55">
        <v>0</v>
      </c>
      <c r="BV319" s="19">
        <v>340.18299999999999</v>
      </c>
      <c r="BW319" s="19">
        <v>0</v>
      </c>
      <c r="BX319" s="19">
        <v>0</v>
      </c>
      <c r="BY319" s="52">
        <v>0</v>
      </c>
      <c r="BZ319" s="55">
        <v>0</v>
      </c>
      <c r="CA319" s="19">
        <v>46685.521999999997</v>
      </c>
      <c r="CB319" s="19">
        <v>380.76299999999998</v>
      </c>
      <c r="CC319" s="19">
        <v>152.97999999999999</v>
      </c>
      <c r="CD319" s="52">
        <v>0</v>
      </c>
      <c r="CE319" s="55">
        <v>0</v>
      </c>
      <c r="CF319" s="19">
        <v>229.893</v>
      </c>
      <c r="CG319" s="19">
        <v>0</v>
      </c>
      <c r="CH319" s="19">
        <v>0</v>
      </c>
      <c r="CI319" s="52">
        <v>0</v>
      </c>
      <c r="CJ319" s="55">
        <v>0</v>
      </c>
      <c r="CK319" s="19">
        <v>1055.954</v>
      </c>
      <c r="CL319" s="19">
        <v>225.61699999999999</v>
      </c>
      <c r="CM319" s="19">
        <v>0</v>
      </c>
      <c r="CN319" s="52">
        <v>0</v>
      </c>
      <c r="CO319" s="55">
        <v>3784.7089999999998</v>
      </c>
      <c r="CP319" s="19">
        <v>40355.127999999997</v>
      </c>
      <c r="CQ319" s="19">
        <v>3473.56</v>
      </c>
      <c r="CR319" s="19">
        <v>7498.08</v>
      </c>
      <c r="CS319" s="52">
        <v>0</v>
      </c>
      <c r="CT319" s="55">
        <v>0</v>
      </c>
      <c r="CU319" s="19">
        <v>0</v>
      </c>
      <c r="CV319" s="19">
        <v>0</v>
      </c>
      <c r="CW319" s="19">
        <v>0</v>
      </c>
      <c r="CX319" s="52">
        <v>0</v>
      </c>
      <c r="CY319" s="55">
        <v>0</v>
      </c>
      <c r="CZ319" s="19">
        <v>0</v>
      </c>
      <c r="DA319" s="19">
        <v>0</v>
      </c>
      <c r="DB319" s="19">
        <v>0</v>
      </c>
      <c r="DC319" s="52">
        <v>0</v>
      </c>
      <c r="DD319" s="55">
        <v>619.68499999999995</v>
      </c>
      <c r="DE319" s="19">
        <v>17800.97</v>
      </c>
      <c r="DF319" s="19">
        <v>1744.42</v>
      </c>
      <c r="DG319" s="19">
        <v>73821.801000000007</v>
      </c>
      <c r="DH319" s="52">
        <v>0</v>
      </c>
      <c r="DI319" s="55">
        <v>0</v>
      </c>
      <c r="DJ319" s="19">
        <v>304.33800000000002</v>
      </c>
      <c r="DK319" s="19">
        <v>14923.272999999999</v>
      </c>
      <c r="DL319" s="19">
        <v>4916.2380000000003</v>
      </c>
      <c r="DM319" s="52">
        <v>0</v>
      </c>
      <c r="DN319" s="55">
        <v>0</v>
      </c>
      <c r="DO319" s="19">
        <v>822.35</v>
      </c>
      <c r="DP319" s="19">
        <v>0</v>
      </c>
      <c r="DQ319" s="19">
        <v>5511.2550000000001</v>
      </c>
      <c r="DR319" s="52">
        <v>0</v>
      </c>
      <c r="DS319" s="55">
        <v>0</v>
      </c>
      <c r="DT319" s="19">
        <v>592.29999999999995</v>
      </c>
      <c r="DU319" s="19">
        <v>0</v>
      </c>
      <c r="DV319" s="19">
        <v>0</v>
      </c>
      <c r="DW319" s="52">
        <v>0</v>
      </c>
      <c r="DX319" s="55">
        <v>0</v>
      </c>
      <c r="DY319" s="19">
        <v>2463.9780000000001</v>
      </c>
      <c r="DZ319" s="19">
        <v>244.77</v>
      </c>
      <c r="EA319" s="19">
        <v>6698.2969999999996</v>
      </c>
      <c r="EB319" s="52">
        <v>0</v>
      </c>
      <c r="EC319" s="55">
        <v>52195.1</v>
      </c>
      <c r="ED319" s="19">
        <v>776165.71799999999</v>
      </c>
      <c r="EE319" s="19">
        <v>71893.952999999994</v>
      </c>
      <c r="EF319" s="19">
        <v>194555.902</v>
      </c>
      <c r="EG319" s="52">
        <v>0</v>
      </c>
      <c r="EH319" s="55">
        <v>52195.1</v>
      </c>
      <c r="EI319" s="19">
        <v>778629.696</v>
      </c>
      <c r="EJ319" s="19">
        <v>72138.722999999998</v>
      </c>
      <c r="EK319" s="19">
        <v>201254.19899999999</v>
      </c>
      <c r="EL319" s="20">
        <v>0</v>
      </c>
      <c r="EM319" s="2"/>
    </row>
    <row r="320" spans="1:143" x14ac:dyDescent="0.35">
      <c r="A320" s="5">
        <v>20</v>
      </c>
      <c r="B320" s="7" t="s">
        <v>72</v>
      </c>
      <c r="C320" s="18">
        <v>0</v>
      </c>
      <c r="D320" s="19">
        <v>0</v>
      </c>
      <c r="E320" s="19">
        <v>0</v>
      </c>
      <c r="F320" s="19">
        <v>0</v>
      </c>
      <c r="G320" s="52">
        <v>0</v>
      </c>
      <c r="H320" s="55"/>
      <c r="I320" s="19"/>
      <c r="J320" s="19"/>
      <c r="K320" s="19"/>
      <c r="L320" s="52"/>
      <c r="M320" s="55"/>
      <c r="N320" s="19"/>
      <c r="O320" s="19"/>
      <c r="P320" s="19"/>
      <c r="Q320" s="52"/>
      <c r="R320" s="55"/>
      <c r="S320" s="19"/>
      <c r="T320" s="19"/>
      <c r="U320" s="19"/>
      <c r="V320" s="52"/>
      <c r="W320" s="55"/>
      <c r="X320" s="19"/>
      <c r="Y320" s="19"/>
      <c r="Z320" s="19"/>
      <c r="AA320" s="52"/>
      <c r="AB320" s="55"/>
      <c r="AC320" s="19"/>
      <c r="AD320" s="19"/>
      <c r="AE320" s="19"/>
      <c r="AF320" s="52"/>
      <c r="AG320" s="55"/>
      <c r="AH320" s="19"/>
      <c r="AI320" s="19"/>
      <c r="AJ320" s="19"/>
      <c r="AK320" s="52"/>
      <c r="AL320" s="55"/>
      <c r="AM320" s="19"/>
      <c r="AN320" s="19"/>
      <c r="AO320" s="19"/>
      <c r="AP320" s="52"/>
      <c r="AQ320" s="55">
        <v>0</v>
      </c>
      <c r="AR320" s="19">
        <v>0</v>
      </c>
      <c r="AS320" s="19">
        <v>0</v>
      </c>
      <c r="AT320" s="19">
        <v>0</v>
      </c>
      <c r="AU320" s="52">
        <v>0</v>
      </c>
      <c r="AV320" s="55"/>
      <c r="AW320" s="19"/>
      <c r="AX320" s="19"/>
      <c r="AY320" s="19"/>
      <c r="AZ320" s="52"/>
      <c r="BA320" s="55"/>
      <c r="BB320" s="19"/>
      <c r="BC320" s="19"/>
      <c r="BD320" s="19"/>
      <c r="BE320" s="52"/>
      <c r="BF320" s="55"/>
      <c r="BG320" s="19"/>
      <c r="BH320" s="19"/>
      <c r="BI320" s="19"/>
      <c r="BJ320" s="52"/>
      <c r="BK320" s="55"/>
      <c r="BL320" s="19"/>
      <c r="BM320" s="19"/>
      <c r="BN320" s="19"/>
      <c r="BO320" s="52"/>
      <c r="BP320" s="55"/>
      <c r="BQ320" s="19"/>
      <c r="BR320" s="19"/>
      <c r="BS320" s="19"/>
      <c r="BT320" s="52"/>
      <c r="BU320" s="55"/>
      <c r="BV320" s="19"/>
      <c r="BW320" s="19"/>
      <c r="BX320" s="19"/>
      <c r="BY320" s="52"/>
      <c r="BZ320" s="55"/>
      <c r="CA320" s="19"/>
      <c r="CB320" s="19"/>
      <c r="CC320" s="19"/>
      <c r="CD320" s="52"/>
      <c r="CE320" s="55"/>
      <c r="CF320" s="19"/>
      <c r="CG320" s="19"/>
      <c r="CH320" s="19"/>
      <c r="CI320" s="52"/>
      <c r="CJ320" s="55"/>
      <c r="CK320" s="19"/>
      <c r="CL320" s="19"/>
      <c r="CM320" s="19"/>
      <c r="CN320" s="52"/>
      <c r="CO320" s="55"/>
      <c r="CP320" s="19"/>
      <c r="CQ320" s="19"/>
      <c r="CR320" s="19"/>
      <c r="CS320" s="52"/>
      <c r="CT320" s="55"/>
      <c r="CU320" s="19"/>
      <c r="CV320" s="19"/>
      <c r="CW320" s="19"/>
      <c r="CX320" s="52"/>
      <c r="CY320" s="55"/>
      <c r="CZ320" s="19"/>
      <c r="DA320" s="19"/>
      <c r="DB320" s="19"/>
      <c r="DC320" s="52"/>
      <c r="DD320" s="55"/>
      <c r="DE320" s="19"/>
      <c r="DF320" s="19"/>
      <c r="DG320" s="19"/>
      <c r="DH320" s="52"/>
      <c r="DI320" s="55">
        <v>0</v>
      </c>
      <c r="DJ320" s="19">
        <v>0</v>
      </c>
      <c r="DK320" s="19">
        <v>0</v>
      </c>
      <c r="DL320" s="19">
        <v>0</v>
      </c>
      <c r="DM320" s="52">
        <v>0</v>
      </c>
      <c r="DN320" s="55">
        <v>0</v>
      </c>
      <c r="DO320" s="19">
        <v>0</v>
      </c>
      <c r="DP320" s="19">
        <v>0</v>
      </c>
      <c r="DQ320" s="19">
        <v>0</v>
      </c>
      <c r="DR320" s="52">
        <v>0</v>
      </c>
      <c r="DS320" s="55"/>
      <c r="DT320" s="19"/>
      <c r="DU320" s="19"/>
      <c r="DV320" s="19"/>
      <c r="DW320" s="52"/>
      <c r="DX320" s="55">
        <v>0</v>
      </c>
      <c r="DY320" s="19">
        <v>0</v>
      </c>
      <c r="DZ320" s="19">
        <v>0</v>
      </c>
      <c r="EA320" s="19">
        <v>0</v>
      </c>
      <c r="EB320" s="52">
        <v>0</v>
      </c>
      <c r="EC320" s="55">
        <v>0</v>
      </c>
      <c r="ED320" s="19">
        <v>0</v>
      </c>
      <c r="EE320" s="19">
        <v>0</v>
      </c>
      <c r="EF320" s="19">
        <v>0</v>
      </c>
      <c r="EG320" s="52">
        <v>0</v>
      </c>
      <c r="EH320" s="55">
        <v>0</v>
      </c>
      <c r="EI320" s="19">
        <v>0</v>
      </c>
      <c r="EJ320" s="19">
        <v>0</v>
      </c>
      <c r="EK320" s="19">
        <v>0</v>
      </c>
      <c r="EL320" s="20">
        <v>0</v>
      </c>
      <c r="EM320" s="2"/>
    </row>
    <row r="321" spans="1:143" x14ac:dyDescent="0.35">
      <c r="A321" s="5">
        <v>21</v>
      </c>
      <c r="B321" s="7" t="s">
        <v>73</v>
      </c>
      <c r="C321" s="18">
        <v>0</v>
      </c>
      <c r="D321" s="19">
        <v>0</v>
      </c>
      <c r="E321" s="19">
        <v>0</v>
      </c>
      <c r="F321" s="19">
        <v>0</v>
      </c>
      <c r="G321" s="52">
        <v>0</v>
      </c>
      <c r="H321" s="55"/>
      <c r="I321" s="19"/>
      <c r="J321" s="19"/>
      <c r="K321" s="19"/>
      <c r="L321" s="52"/>
      <c r="M321" s="55"/>
      <c r="N321" s="19"/>
      <c r="O321" s="19"/>
      <c r="P321" s="19"/>
      <c r="Q321" s="52"/>
      <c r="R321" s="55"/>
      <c r="S321" s="19"/>
      <c r="T321" s="19"/>
      <c r="U321" s="19"/>
      <c r="V321" s="52"/>
      <c r="W321" s="55"/>
      <c r="X321" s="19"/>
      <c r="Y321" s="19"/>
      <c r="Z321" s="19"/>
      <c r="AA321" s="52"/>
      <c r="AB321" s="55"/>
      <c r="AC321" s="19"/>
      <c r="AD321" s="19"/>
      <c r="AE321" s="19"/>
      <c r="AF321" s="52"/>
      <c r="AG321" s="55"/>
      <c r="AH321" s="19"/>
      <c r="AI321" s="19"/>
      <c r="AJ321" s="19"/>
      <c r="AK321" s="52"/>
      <c r="AL321" s="55"/>
      <c r="AM321" s="19"/>
      <c r="AN321" s="19"/>
      <c r="AO321" s="19"/>
      <c r="AP321" s="52"/>
      <c r="AQ321" s="55">
        <v>0</v>
      </c>
      <c r="AR321" s="19">
        <v>0</v>
      </c>
      <c r="AS321" s="19">
        <v>0</v>
      </c>
      <c r="AT321" s="19">
        <v>0</v>
      </c>
      <c r="AU321" s="52">
        <v>0</v>
      </c>
      <c r="AV321" s="55"/>
      <c r="AW321" s="19"/>
      <c r="AX321" s="19"/>
      <c r="AY321" s="19"/>
      <c r="AZ321" s="52"/>
      <c r="BA321" s="55"/>
      <c r="BB321" s="19"/>
      <c r="BC321" s="19"/>
      <c r="BD321" s="19"/>
      <c r="BE321" s="52"/>
      <c r="BF321" s="55"/>
      <c r="BG321" s="19"/>
      <c r="BH321" s="19"/>
      <c r="BI321" s="19"/>
      <c r="BJ321" s="52"/>
      <c r="BK321" s="55"/>
      <c r="BL321" s="19"/>
      <c r="BM321" s="19"/>
      <c r="BN321" s="19"/>
      <c r="BO321" s="52"/>
      <c r="BP321" s="55"/>
      <c r="BQ321" s="19"/>
      <c r="BR321" s="19"/>
      <c r="BS321" s="19"/>
      <c r="BT321" s="52"/>
      <c r="BU321" s="55"/>
      <c r="BV321" s="19"/>
      <c r="BW321" s="19"/>
      <c r="BX321" s="19"/>
      <c r="BY321" s="52"/>
      <c r="BZ321" s="55"/>
      <c r="CA321" s="19"/>
      <c r="CB321" s="19"/>
      <c r="CC321" s="19"/>
      <c r="CD321" s="52"/>
      <c r="CE321" s="55"/>
      <c r="CF321" s="19"/>
      <c r="CG321" s="19"/>
      <c r="CH321" s="19"/>
      <c r="CI321" s="52"/>
      <c r="CJ321" s="55"/>
      <c r="CK321" s="19"/>
      <c r="CL321" s="19"/>
      <c r="CM321" s="19"/>
      <c r="CN321" s="52"/>
      <c r="CO321" s="55"/>
      <c r="CP321" s="19"/>
      <c r="CQ321" s="19"/>
      <c r="CR321" s="19"/>
      <c r="CS321" s="52"/>
      <c r="CT321" s="55"/>
      <c r="CU321" s="19"/>
      <c r="CV321" s="19"/>
      <c r="CW321" s="19"/>
      <c r="CX321" s="52"/>
      <c r="CY321" s="55"/>
      <c r="CZ321" s="19"/>
      <c r="DA321" s="19"/>
      <c r="DB321" s="19"/>
      <c r="DC321" s="52"/>
      <c r="DD321" s="55"/>
      <c r="DE321" s="19"/>
      <c r="DF321" s="19"/>
      <c r="DG321" s="19"/>
      <c r="DH321" s="52"/>
      <c r="DI321" s="55">
        <v>0</v>
      </c>
      <c r="DJ321" s="19">
        <v>0</v>
      </c>
      <c r="DK321" s="19">
        <v>0</v>
      </c>
      <c r="DL321" s="19">
        <v>0</v>
      </c>
      <c r="DM321" s="52">
        <v>0</v>
      </c>
      <c r="DN321" s="55">
        <v>0</v>
      </c>
      <c r="DO321" s="19">
        <v>0</v>
      </c>
      <c r="DP321" s="19">
        <v>0</v>
      </c>
      <c r="DQ321" s="19">
        <v>0</v>
      </c>
      <c r="DR321" s="52">
        <v>0</v>
      </c>
      <c r="DS321" s="55"/>
      <c r="DT321" s="19"/>
      <c r="DU321" s="19"/>
      <c r="DV321" s="19"/>
      <c r="DW321" s="52"/>
      <c r="DX321" s="55">
        <v>0</v>
      </c>
      <c r="DY321" s="19">
        <v>0</v>
      </c>
      <c r="DZ321" s="19">
        <v>0</v>
      </c>
      <c r="EA321" s="19">
        <v>0</v>
      </c>
      <c r="EB321" s="52">
        <v>0</v>
      </c>
      <c r="EC321" s="55">
        <v>0</v>
      </c>
      <c r="ED321" s="19">
        <v>0</v>
      </c>
      <c r="EE321" s="19">
        <v>0</v>
      </c>
      <c r="EF321" s="19">
        <v>0</v>
      </c>
      <c r="EG321" s="52">
        <v>0</v>
      </c>
      <c r="EH321" s="55">
        <v>0</v>
      </c>
      <c r="EI321" s="19">
        <v>0</v>
      </c>
      <c r="EJ321" s="19">
        <v>0</v>
      </c>
      <c r="EK321" s="19">
        <v>0</v>
      </c>
      <c r="EL321" s="20">
        <v>0</v>
      </c>
      <c r="EM321" s="2"/>
    </row>
    <row r="322" spans="1:143" x14ac:dyDescent="0.35">
      <c r="A322" s="5">
        <v>22</v>
      </c>
      <c r="B322" s="7" t="s">
        <v>74</v>
      </c>
      <c r="C322" s="18">
        <v>0</v>
      </c>
      <c r="D322" s="19">
        <v>2788</v>
      </c>
      <c r="E322" s="19">
        <v>0</v>
      </c>
      <c r="F322" s="19">
        <v>4616</v>
      </c>
      <c r="G322" s="52">
        <v>0</v>
      </c>
      <c r="H322" s="55"/>
      <c r="I322" s="19">
        <v>1741</v>
      </c>
      <c r="J322" s="19"/>
      <c r="K322" s="19">
        <v>238</v>
      </c>
      <c r="L322" s="52"/>
      <c r="M322" s="55"/>
      <c r="N322" s="19">
        <v>494</v>
      </c>
      <c r="O322" s="19"/>
      <c r="P322" s="19">
        <v>4378</v>
      </c>
      <c r="Q322" s="52"/>
      <c r="R322" s="55"/>
      <c r="S322" s="19"/>
      <c r="T322" s="19"/>
      <c r="U322" s="19"/>
      <c r="V322" s="52"/>
      <c r="W322" s="55"/>
      <c r="X322" s="19"/>
      <c r="Y322" s="19"/>
      <c r="Z322" s="19"/>
      <c r="AA322" s="52"/>
      <c r="AB322" s="55"/>
      <c r="AC322" s="19">
        <v>553</v>
      </c>
      <c r="AD322" s="19"/>
      <c r="AE322" s="19"/>
      <c r="AF322" s="52"/>
      <c r="AG322" s="55"/>
      <c r="AH322" s="19"/>
      <c r="AI322" s="19"/>
      <c r="AJ322" s="19"/>
      <c r="AK322" s="52"/>
      <c r="AL322" s="55"/>
      <c r="AM322" s="19"/>
      <c r="AN322" s="19"/>
      <c r="AO322" s="19"/>
      <c r="AP322" s="52"/>
      <c r="AQ322" s="55">
        <v>0</v>
      </c>
      <c r="AR322" s="19">
        <v>21758</v>
      </c>
      <c r="AS322" s="19">
        <v>2907</v>
      </c>
      <c r="AT322" s="19">
        <v>0</v>
      </c>
      <c r="AU322" s="52">
        <v>0</v>
      </c>
      <c r="AV322" s="55"/>
      <c r="AW322" s="19">
        <v>1003</v>
      </c>
      <c r="AX322" s="19"/>
      <c r="AY322" s="19"/>
      <c r="AZ322" s="52"/>
      <c r="BA322" s="55"/>
      <c r="BB322" s="19">
        <v>16430</v>
      </c>
      <c r="BC322" s="19"/>
      <c r="BD322" s="19"/>
      <c r="BE322" s="52"/>
      <c r="BF322" s="55"/>
      <c r="BG322" s="19"/>
      <c r="BH322" s="19"/>
      <c r="BI322" s="19"/>
      <c r="BJ322" s="52"/>
      <c r="BK322" s="55"/>
      <c r="BL322" s="19"/>
      <c r="BM322" s="19"/>
      <c r="BN322" s="19"/>
      <c r="BO322" s="52"/>
      <c r="BP322" s="55"/>
      <c r="BQ322" s="19"/>
      <c r="BR322" s="19"/>
      <c r="BS322" s="19"/>
      <c r="BT322" s="52"/>
      <c r="BU322" s="55"/>
      <c r="BV322" s="19"/>
      <c r="BW322" s="19"/>
      <c r="BX322" s="19"/>
      <c r="BY322" s="52"/>
      <c r="BZ322" s="55"/>
      <c r="CA322" s="19">
        <v>948</v>
      </c>
      <c r="CB322" s="19">
        <v>146</v>
      </c>
      <c r="CC322" s="19"/>
      <c r="CD322" s="52"/>
      <c r="CE322" s="55"/>
      <c r="CF322" s="19"/>
      <c r="CG322" s="19"/>
      <c r="CH322" s="19"/>
      <c r="CI322" s="52"/>
      <c r="CJ322" s="55"/>
      <c r="CK322" s="19"/>
      <c r="CL322" s="19"/>
      <c r="CM322" s="19"/>
      <c r="CN322" s="52"/>
      <c r="CO322" s="55"/>
      <c r="CP322" s="19">
        <v>822</v>
      </c>
      <c r="CQ322" s="19">
        <v>2740</v>
      </c>
      <c r="CR322" s="19"/>
      <c r="CS322" s="52"/>
      <c r="CT322" s="55"/>
      <c r="CU322" s="19"/>
      <c r="CV322" s="19"/>
      <c r="CW322" s="19"/>
      <c r="CX322" s="52"/>
      <c r="CY322" s="55"/>
      <c r="CZ322" s="19"/>
      <c r="DA322" s="19"/>
      <c r="DB322" s="19"/>
      <c r="DC322" s="52"/>
      <c r="DD322" s="55"/>
      <c r="DE322" s="19">
        <v>2555</v>
      </c>
      <c r="DF322" s="19">
        <v>21</v>
      </c>
      <c r="DG322" s="19"/>
      <c r="DH322" s="52"/>
      <c r="DI322" s="55">
        <v>0</v>
      </c>
      <c r="DJ322" s="19">
        <v>26</v>
      </c>
      <c r="DK322" s="19">
        <v>0</v>
      </c>
      <c r="DL322" s="19">
        <v>0</v>
      </c>
      <c r="DM322" s="52">
        <v>0</v>
      </c>
      <c r="DN322" s="55">
        <v>0</v>
      </c>
      <c r="DO322" s="19">
        <v>0</v>
      </c>
      <c r="DP322" s="19">
        <v>0</v>
      </c>
      <c r="DQ322" s="19">
        <v>0</v>
      </c>
      <c r="DR322" s="52">
        <v>0</v>
      </c>
      <c r="DS322" s="55"/>
      <c r="DT322" s="19"/>
      <c r="DU322" s="19"/>
      <c r="DV322" s="19"/>
      <c r="DW322" s="52"/>
      <c r="DX322" s="55">
        <v>0</v>
      </c>
      <c r="DY322" s="19">
        <v>0</v>
      </c>
      <c r="DZ322" s="19">
        <v>0</v>
      </c>
      <c r="EA322" s="19">
        <v>0</v>
      </c>
      <c r="EB322" s="52">
        <v>0</v>
      </c>
      <c r="EC322" s="55">
        <v>0</v>
      </c>
      <c r="ED322" s="19">
        <v>24572</v>
      </c>
      <c r="EE322" s="19">
        <v>2907</v>
      </c>
      <c r="EF322" s="19">
        <v>4616</v>
      </c>
      <c r="EG322" s="52">
        <v>0</v>
      </c>
      <c r="EH322" s="55">
        <v>0</v>
      </c>
      <c r="EI322" s="19">
        <v>24572</v>
      </c>
      <c r="EJ322" s="19">
        <v>2907</v>
      </c>
      <c r="EK322" s="19">
        <v>4616</v>
      </c>
      <c r="EL322" s="20">
        <v>0</v>
      </c>
      <c r="EM322" s="2"/>
    </row>
    <row r="323" spans="1:143" x14ac:dyDescent="0.35">
      <c r="A323" s="5">
        <v>23</v>
      </c>
      <c r="B323" s="7" t="s">
        <v>75</v>
      </c>
      <c r="C323" s="18">
        <v>0</v>
      </c>
      <c r="D323" s="19">
        <v>0</v>
      </c>
      <c r="E323" s="19">
        <v>0</v>
      </c>
      <c r="F323" s="19">
        <v>0</v>
      </c>
      <c r="G323" s="52">
        <v>0</v>
      </c>
      <c r="H323" s="55"/>
      <c r="I323" s="19"/>
      <c r="J323" s="19"/>
      <c r="K323" s="19"/>
      <c r="L323" s="52"/>
      <c r="M323" s="55"/>
      <c r="N323" s="19"/>
      <c r="O323" s="19"/>
      <c r="P323" s="19"/>
      <c r="Q323" s="52"/>
      <c r="R323" s="55"/>
      <c r="S323" s="19"/>
      <c r="T323" s="19"/>
      <c r="U323" s="19"/>
      <c r="V323" s="52"/>
      <c r="W323" s="55"/>
      <c r="X323" s="19"/>
      <c r="Y323" s="19"/>
      <c r="Z323" s="19"/>
      <c r="AA323" s="52"/>
      <c r="AB323" s="55"/>
      <c r="AC323" s="19"/>
      <c r="AD323" s="19"/>
      <c r="AE323" s="19"/>
      <c r="AF323" s="52"/>
      <c r="AG323" s="55"/>
      <c r="AH323" s="19"/>
      <c r="AI323" s="19"/>
      <c r="AJ323" s="19"/>
      <c r="AK323" s="52"/>
      <c r="AL323" s="55"/>
      <c r="AM323" s="19"/>
      <c r="AN323" s="19"/>
      <c r="AO323" s="19"/>
      <c r="AP323" s="52"/>
      <c r="AQ323" s="55">
        <v>0</v>
      </c>
      <c r="AR323" s="19">
        <v>0</v>
      </c>
      <c r="AS323" s="19">
        <v>0</v>
      </c>
      <c r="AT323" s="19">
        <v>0</v>
      </c>
      <c r="AU323" s="52">
        <v>0</v>
      </c>
      <c r="AV323" s="55"/>
      <c r="AW323" s="19"/>
      <c r="AX323" s="19"/>
      <c r="AY323" s="19"/>
      <c r="AZ323" s="52"/>
      <c r="BA323" s="55"/>
      <c r="BB323" s="19"/>
      <c r="BC323" s="19"/>
      <c r="BD323" s="19"/>
      <c r="BE323" s="52"/>
      <c r="BF323" s="55"/>
      <c r="BG323" s="19"/>
      <c r="BH323" s="19"/>
      <c r="BI323" s="19"/>
      <c r="BJ323" s="52"/>
      <c r="BK323" s="55"/>
      <c r="BL323" s="19"/>
      <c r="BM323" s="19"/>
      <c r="BN323" s="19"/>
      <c r="BO323" s="52"/>
      <c r="BP323" s="55"/>
      <c r="BQ323" s="19"/>
      <c r="BR323" s="19"/>
      <c r="BS323" s="19"/>
      <c r="BT323" s="52"/>
      <c r="BU323" s="55"/>
      <c r="BV323" s="19"/>
      <c r="BW323" s="19"/>
      <c r="BX323" s="19"/>
      <c r="BY323" s="52"/>
      <c r="BZ323" s="55"/>
      <c r="CA323" s="19"/>
      <c r="CB323" s="19"/>
      <c r="CC323" s="19"/>
      <c r="CD323" s="52"/>
      <c r="CE323" s="55"/>
      <c r="CF323" s="19"/>
      <c r="CG323" s="19"/>
      <c r="CH323" s="19"/>
      <c r="CI323" s="52"/>
      <c r="CJ323" s="55"/>
      <c r="CK323" s="19"/>
      <c r="CL323" s="19"/>
      <c r="CM323" s="19"/>
      <c r="CN323" s="52"/>
      <c r="CO323" s="55"/>
      <c r="CP323" s="19"/>
      <c r="CQ323" s="19"/>
      <c r="CR323" s="19"/>
      <c r="CS323" s="52"/>
      <c r="CT323" s="55"/>
      <c r="CU323" s="19"/>
      <c r="CV323" s="19"/>
      <c r="CW323" s="19"/>
      <c r="CX323" s="52"/>
      <c r="CY323" s="55"/>
      <c r="CZ323" s="19"/>
      <c r="DA323" s="19"/>
      <c r="DB323" s="19"/>
      <c r="DC323" s="52"/>
      <c r="DD323" s="55"/>
      <c r="DE323" s="19"/>
      <c r="DF323" s="19"/>
      <c r="DG323" s="19"/>
      <c r="DH323" s="52"/>
      <c r="DI323" s="55">
        <v>0</v>
      </c>
      <c r="DJ323" s="19">
        <v>0</v>
      </c>
      <c r="DK323" s="19">
        <v>0</v>
      </c>
      <c r="DL323" s="19">
        <v>0</v>
      </c>
      <c r="DM323" s="52">
        <v>0</v>
      </c>
      <c r="DN323" s="55">
        <v>0</v>
      </c>
      <c r="DO323" s="19">
        <v>0</v>
      </c>
      <c r="DP323" s="19">
        <v>0</v>
      </c>
      <c r="DQ323" s="19">
        <v>0</v>
      </c>
      <c r="DR323" s="52">
        <v>0</v>
      </c>
      <c r="DS323" s="55"/>
      <c r="DT323" s="19"/>
      <c r="DU323" s="19"/>
      <c r="DV323" s="19"/>
      <c r="DW323" s="52"/>
      <c r="DX323" s="55">
        <v>0</v>
      </c>
      <c r="DY323" s="19">
        <v>0</v>
      </c>
      <c r="DZ323" s="19">
        <v>0</v>
      </c>
      <c r="EA323" s="19">
        <v>0</v>
      </c>
      <c r="EB323" s="52">
        <v>0</v>
      </c>
      <c r="EC323" s="55">
        <v>0</v>
      </c>
      <c r="ED323" s="19">
        <v>0</v>
      </c>
      <c r="EE323" s="19">
        <v>0</v>
      </c>
      <c r="EF323" s="19">
        <v>0</v>
      </c>
      <c r="EG323" s="52">
        <v>0</v>
      </c>
      <c r="EH323" s="55">
        <v>0</v>
      </c>
      <c r="EI323" s="19">
        <v>0</v>
      </c>
      <c r="EJ323" s="19">
        <v>0</v>
      </c>
      <c r="EK323" s="19">
        <v>0</v>
      </c>
      <c r="EL323" s="20">
        <v>0</v>
      </c>
      <c r="EM323" s="2"/>
    </row>
    <row r="324" spans="1:143" ht="15" thickBot="1" x14ac:dyDescent="0.4">
      <c r="A324" s="24" t="s">
        <v>154</v>
      </c>
      <c r="B324" s="25" t="s">
        <v>76</v>
      </c>
      <c r="C324" s="26">
        <v>47671.572</v>
      </c>
      <c r="D324" s="27">
        <v>257025.72948115089</v>
      </c>
      <c r="E324" s="27">
        <v>136753.0062412839</v>
      </c>
      <c r="F324" s="27">
        <v>260169.65705675699</v>
      </c>
      <c r="G324" s="53">
        <v>21108.9482030045</v>
      </c>
      <c r="H324" s="56">
        <v>45875.288999999997</v>
      </c>
      <c r="I324" s="27">
        <v>128245.46335000001</v>
      </c>
      <c r="J324" s="27">
        <v>24047.993400234001</v>
      </c>
      <c r="K324" s="27">
        <v>137407.98850812999</v>
      </c>
      <c r="L324" s="53">
        <v>0</v>
      </c>
      <c r="M324" s="56">
        <v>210</v>
      </c>
      <c r="N324" s="27">
        <v>25789.5409</v>
      </c>
      <c r="O324" s="27">
        <v>3805.2055099999998</v>
      </c>
      <c r="P324" s="27">
        <v>8400.1094566134598</v>
      </c>
      <c r="Q324" s="53">
        <v>0</v>
      </c>
      <c r="R324" s="56">
        <v>0</v>
      </c>
      <c r="S324" s="27">
        <v>11276.744389705111</v>
      </c>
      <c r="T324" s="27">
        <v>17779.631790271989</v>
      </c>
      <c r="U324" s="27">
        <v>8264.7719112327904</v>
      </c>
      <c r="V324" s="53">
        <v>1348.9999814</v>
      </c>
      <c r="W324" s="56">
        <v>0</v>
      </c>
      <c r="X324" s="27">
        <v>52812.2713872112</v>
      </c>
      <c r="Y324" s="27">
        <v>52895.917395700897</v>
      </c>
      <c r="Z324" s="27">
        <v>78563.962935254705</v>
      </c>
      <c r="AA324" s="53">
        <v>0</v>
      </c>
      <c r="AB324" s="56">
        <v>354.09</v>
      </c>
      <c r="AC324" s="27">
        <v>35051.256854234503</v>
      </c>
      <c r="AD324" s="27">
        <v>37254.444145077097</v>
      </c>
      <c r="AE324" s="27">
        <v>20806.174365526698</v>
      </c>
      <c r="AF324" s="53">
        <v>0</v>
      </c>
      <c r="AG324" s="56">
        <v>0</v>
      </c>
      <c r="AH324" s="27">
        <v>2021.27</v>
      </c>
      <c r="AI324" s="27">
        <v>813.62400000000002</v>
      </c>
      <c r="AJ324" s="27">
        <v>3309.86</v>
      </c>
      <c r="AK324" s="53">
        <v>19759.9482216045</v>
      </c>
      <c r="AL324" s="56">
        <v>1232.193</v>
      </c>
      <c r="AM324" s="27">
        <v>1829.1826000000001</v>
      </c>
      <c r="AN324" s="27">
        <v>156.19</v>
      </c>
      <c r="AO324" s="27">
        <v>3416.7898799999998</v>
      </c>
      <c r="AP324" s="53">
        <v>0</v>
      </c>
      <c r="AQ324" s="56">
        <v>4523.5280000000002</v>
      </c>
      <c r="AR324" s="27">
        <v>1243218.192233552</v>
      </c>
      <c r="AS324" s="27">
        <v>217810.91892177681</v>
      </c>
      <c r="AT324" s="27">
        <v>399522.251383828</v>
      </c>
      <c r="AU324" s="53">
        <v>2741.8763679684998</v>
      </c>
      <c r="AV324" s="56">
        <v>0</v>
      </c>
      <c r="AW324" s="27">
        <v>26530.9450897438</v>
      </c>
      <c r="AX324" s="27">
        <v>12228.82459</v>
      </c>
      <c r="AY324" s="27">
        <v>5697.2094465412401</v>
      </c>
      <c r="AZ324" s="53">
        <v>0</v>
      </c>
      <c r="BA324" s="56">
        <v>119.134</v>
      </c>
      <c r="BB324" s="27">
        <v>975279.30798292195</v>
      </c>
      <c r="BC324" s="27">
        <v>89319.784057822893</v>
      </c>
      <c r="BD324" s="27">
        <v>25364.40577934168</v>
      </c>
      <c r="BE324" s="53">
        <v>0</v>
      </c>
      <c r="BF324" s="56">
        <v>0</v>
      </c>
      <c r="BG324" s="27">
        <v>394.57013999999998</v>
      </c>
      <c r="BH324" s="27">
        <v>14802.540999999999</v>
      </c>
      <c r="BI324" s="27">
        <v>3066.70341799889</v>
      </c>
      <c r="BJ324" s="53">
        <v>0</v>
      </c>
      <c r="BK324" s="56">
        <v>0</v>
      </c>
      <c r="BL324" s="27">
        <v>1843.866</v>
      </c>
      <c r="BM324" s="27">
        <v>5310.7449399999996</v>
      </c>
      <c r="BN324" s="27">
        <v>72880.659347033099</v>
      </c>
      <c r="BO324" s="53">
        <v>0</v>
      </c>
      <c r="BP324" s="56">
        <v>0</v>
      </c>
      <c r="BQ324" s="27">
        <v>4634.7051081784039</v>
      </c>
      <c r="BR324" s="27">
        <v>8379.5751768800001</v>
      </c>
      <c r="BS324" s="27">
        <v>63401.138949110296</v>
      </c>
      <c r="BT324" s="53">
        <v>478.4</v>
      </c>
      <c r="BU324" s="56">
        <v>0</v>
      </c>
      <c r="BV324" s="27">
        <v>9428.4198057131307</v>
      </c>
      <c r="BW324" s="27">
        <v>3914.1269019219999</v>
      </c>
      <c r="BX324" s="27">
        <v>16572.377035000001</v>
      </c>
      <c r="BY324" s="53">
        <v>0</v>
      </c>
      <c r="BZ324" s="56">
        <v>0</v>
      </c>
      <c r="CA324" s="27">
        <v>101594.7310977944</v>
      </c>
      <c r="CB324" s="27">
        <v>43719.646401295489</v>
      </c>
      <c r="CC324" s="27">
        <v>31740.663485928999</v>
      </c>
      <c r="CD324" s="53">
        <v>0</v>
      </c>
      <c r="CE324" s="56">
        <v>0</v>
      </c>
      <c r="CF324" s="27">
        <v>476.51837</v>
      </c>
      <c r="CG324" s="27">
        <v>55</v>
      </c>
      <c r="CH324" s="27">
        <v>384.333866167</v>
      </c>
      <c r="CI324" s="53">
        <v>0</v>
      </c>
      <c r="CJ324" s="56">
        <v>0</v>
      </c>
      <c r="CK324" s="27">
        <v>2235.846710948907</v>
      </c>
      <c r="CL324" s="27">
        <v>650.18901000000005</v>
      </c>
      <c r="CM324" s="27">
        <v>2920.5642563564602</v>
      </c>
      <c r="CN324" s="53">
        <v>0</v>
      </c>
      <c r="CO324" s="56">
        <v>3784.7089999999998</v>
      </c>
      <c r="CP324" s="27">
        <v>67898.603042073199</v>
      </c>
      <c r="CQ324" s="27">
        <v>8514.8147499999995</v>
      </c>
      <c r="CR324" s="27">
        <v>18529.23359</v>
      </c>
      <c r="CS324" s="53">
        <v>0</v>
      </c>
      <c r="CT324" s="56">
        <v>0</v>
      </c>
      <c r="CU324" s="27">
        <v>0</v>
      </c>
      <c r="CV324" s="27">
        <v>0</v>
      </c>
      <c r="CW324" s="27">
        <v>0</v>
      </c>
      <c r="CX324" s="53">
        <v>0</v>
      </c>
      <c r="CY324" s="56">
        <v>0</v>
      </c>
      <c r="CZ324" s="27">
        <v>0</v>
      </c>
      <c r="DA324" s="27">
        <v>0</v>
      </c>
      <c r="DB324" s="27">
        <v>0</v>
      </c>
      <c r="DC324" s="53">
        <v>0</v>
      </c>
      <c r="DD324" s="56">
        <v>619.68499999999995</v>
      </c>
      <c r="DE324" s="27">
        <v>52900.678886178503</v>
      </c>
      <c r="DF324" s="27">
        <v>30915.672093856399</v>
      </c>
      <c r="DG324" s="27">
        <v>158964.96221034991</v>
      </c>
      <c r="DH324" s="53">
        <v>2263.4763679685002</v>
      </c>
      <c r="DI324" s="56">
        <v>0</v>
      </c>
      <c r="DJ324" s="27">
        <v>1066.3629755911461</v>
      </c>
      <c r="DK324" s="27">
        <v>16000.32177</v>
      </c>
      <c r="DL324" s="27">
        <v>5753.8921582039166</v>
      </c>
      <c r="DM324" s="53">
        <v>185.26812000000001</v>
      </c>
      <c r="DN324" s="56">
        <v>0</v>
      </c>
      <c r="DO324" s="27">
        <v>4400.716248015</v>
      </c>
      <c r="DP324" s="27">
        <v>2216.87643286</v>
      </c>
      <c r="DQ324" s="27">
        <v>10655.703958890999</v>
      </c>
      <c r="DR324" s="53">
        <v>0</v>
      </c>
      <c r="DS324" s="56">
        <v>0</v>
      </c>
      <c r="DT324" s="27">
        <v>10335.86306455</v>
      </c>
      <c r="DU324" s="27">
        <v>7458.1653342669997</v>
      </c>
      <c r="DV324" s="27">
        <v>6268.9163448720001</v>
      </c>
      <c r="DW324" s="53">
        <v>0</v>
      </c>
      <c r="DX324" s="56">
        <v>0</v>
      </c>
      <c r="DY324" s="27">
        <v>2463.9780000000001</v>
      </c>
      <c r="DZ324" s="27">
        <v>244.77</v>
      </c>
      <c r="EA324" s="27">
        <v>6698.2969999999996</v>
      </c>
      <c r="EB324" s="53">
        <v>0</v>
      </c>
      <c r="EC324" s="56">
        <v>52195.1</v>
      </c>
      <c r="ED324" s="27">
        <v>1516046.864002859</v>
      </c>
      <c r="EE324" s="27">
        <v>380239.28870018799</v>
      </c>
      <c r="EF324" s="27">
        <v>682370.42090255197</v>
      </c>
      <c r="EG324" s="53">
        <v>24036.092690973001</v>
      </c>
      <c r="EH324" s="56">
        <v>52195.1</v>
      </c>
      <c r="EI324" s="27">
        <v>1518510.8420028591</v>
      </c>
      <c r="EJ324" s="27">
        <v>380484.058700188</v>
      </c>
      <c r="EK324" s="27">
        <v>689068.71790255199</v>
      </c>
      <c r="EL324" s="28">
        <v>24036.092690973001</v>
      </c>
      <c r="EM324" s="2"/>
    </row>
    <row r="325" spans="1:143" ht="15" thickTop="1" x14ac:dyDescent="0.3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</row>
    <row r="327" spans="1:143" x14ac:dyDescent="0.35">
      <c r="B327" s="1" t="s">
        <v>147</v>
      </c>
    </row>
  </sheetData>
  <mergeCells count="238">
    <mergeCell ref="W180:AA180"/>
    <mergeCell ref="AB180:AF180"/>
    <mergeCell ref="AG180:AK180"/>
    <mergeCell ref="AL180:AP180"/>
    <mergeCell ref="AQ180:AU180"/>
    <mergeCell ref="AV180:AZ180"/>
    <mergeCell ref="A180:A181"/>
    <mergeCell ref="B180:B181"/>
    <mergeCell ref="C180:G180"/>
    <mergeCell ref="H180:L180"/>
    <mergeCell ref="M180:Q180"/>
    <mergeCell ref="R180:V180"/>
    <mergeCell ref="CE180:CI180"/>
    <mergeCell ref="CJ180:CN180"/>
    <mergeCell ref="CO180:CS180"/>
    <mergeCell ref="CT180:CX180"/>
    <mergeCell ref="CY180:DC180"/>
    <mergeCell ref="DD180:DH180"/>
    <mergeCell ref="BA180:BE180"/>
    <mergeCell ref="BF180:BJ180"/>
    <mergeCell ref="BK180:BO180"/>
    <mergeCell ref="BP180:BT180"/>
    <mergeCell ref="BU180:BY180"/>
    <mergeCell ref="BZ180:CD180"/>
    <mergeCell ref="EM180:EQ180"/>
    <mergeCell ref="ER180:EV180"/>
    <mergeCell ref="EW180:FA180"/>
    <mergeCell ref="FB180:FF180"/>
    <mergeCell ref="FG180:FK180"/>
    <mergeCell ref="FL180:FP180"/>
    <mergeCell ref="DI180:DM180"/>
    <mergeCell ref="DN180:DR180"/>
    <mergeCell ref="DS180:DW180"/>
    <mergeCell ref="DX180:EB180"/>
    <mergeCell ref="EC180:EG180"/>
    <mergeCell ref="EH180:EL180"/>
    <mergeCell ref="GU180:GY180"/>
    <mergeCell ref="GZ180:HD180"/>
    <mergeCell ref="HE180:HI180"/>
    <mergeCell ref="HJ180:HN180"/>
    <mergeCell ref="HO180:HS180"/>
    <mergeCell ref="HT180:HX180"/>
    <mergeCell ref="FQ180:FU180"/>
    <mergeCell ref="FV180:FZ180"/>
    <mergeCell ref="GA180:GE180"/>
    <mergeCell ref="GF180:GJ180"/>
    <mergeCell ref="GK180:GO180"/>
    <mergeCell ref="GP180:GT180"/>
    <mergeCell ref="O267:Q267"/>
    <mergeCell ref="R267:T267"/>
    <mergeCell ref="U267:W267"/>
    <mergeCell ref="X267:Z267"/>
    <mergeCell ref="AA267:AC267"/>
    <mergeCell ref="AD267:AF267"/>
    <mergeCell ref="A267:A268"/>
    <mergeCell ref="B267:B268"/>
    <mergeCell ref="C267:E267"/>
    <mergeCell ref="F267:H267"/>
    <mergeCell ref="I267:K267"/>
    <mergeCell ref="L267:N267"/>
    <mergeCell ref="BH267:BJ267"/>
    <mergeCell ref="BK267:BM267"/>
    <mergeCell ref="BN267:BP267"/>
    <mergeCell ref="AG267:AI267"/>
    <mergeCell ref="AJ267:AL267"/>
    <mergeCell ref="AM267:AO267"/>
    <mergeCell ref="AP267:AR267"/>
    <mergeCell ref="AS267:AU267"/>
    <mergeCell ref="AV267:AX267"/>
    <mergeCell ref="DY267:EA267"/>
    <mergeCell ref="EB267:ED267"/>
    <mergeCell ref="EE267:EG267"/>
    <mergeCell ref="EH267:EJ267"/>
    <mergeCell ref="DA267:DC267"/>
    <mergeCell ref="DD267:DF267"/>
    <mergeCell ref="DG267:DI267"/>
    <mergeCell ref="DJ267:DL267"/>
    <mergeCell ref="DM267:DO267"/>
    <mergeCell ref="DP267:DR267"/>
    <mergeCell ref="A297:A300"/>
    <mergeCell ref="B297:B300"/>
    <mergeCell ref="C297:G297"/>
    <mergeCell ref="C298:C300"/>
    <mergeCell ref="D298:F298"/>
    <mergeCell ref="D299:F299"/>
    <mergeCell ref="G298:G300"/>
    <mergeCell ref="DS267:DU267"/>
    <mergeCell ref="DV267:DX267"/>
    <mergeCell ref="CI267:CK267"/>
    <mergeCell ref="CL267:CN267"/>
    <mergeCell ref="CO267:CQ267"/>
    <mergeCell ref="CR267:CT267"/>
    <mergeCell ref="CU267:CW267"/>
    <mergeCell ref="CX267:CZ267"/>
    <mergeCell ref="BQ267:BS267"/>
    <mergeCell ref="BT267:BV267"/>
    <mergeCell ref="BW267:BY267"/>
    <mergeCell ref="BZ267:CB267"/>
    <mergeCell ref="CC267:CE267"/>
    <mergeCell ref="CF267:CH267"/>
    <mergeCell ref="AY267:BA267"/>
    <mergeCell ref="BB267:BD267"/>
    <mergeCell ref="BE267:BG267"/>
    <mergeCell ref="H297:L297"/>
    <mergeCell ref="H298:H300"/>
    <mergeCell ref="I298:K298"/>
    <mergeCell ref="I299:K299"/>
    <mergeCell ref="L298:L300"/>
    <mergeCell ref="M297:Q297"/>
    <mergeCell ref="M298:M300"/>
    <mergeCell ref="N298:P298"/>
    <mergeCell ref="N299:P299"/>
    <mergeCell ref="Q298:Q300"/>
    <mergeCell ref="R297:V297"/>
    <mergeCell ref="R298:R300"/>
    <mergeCell ref="S298:U298"/>
    <mergeCell ref="S299:U299"/>
    <mergeCell ref="V298:V300"/>
    <mergeCell ref="W297:AA297"/>
    <mergeCell ref="W298:W300"/>
    <mergeCell ref="X298:Z298"/>
    <mergeCell ref="X299:Z299"/>
    <mergeCell ref="AA298:AA300"/>
    <mergeCell ref="AB297:AF297"/>
    <mergeCell ref="AB298:AB300"/>
    <mergeCell ref="AC298:AE298"/>
    <mergeCell ref="AC299:AE299"/>
    <mergeCell ref="AF298:AF300"/>
    <mergeCell ref="AG297:AK297"/>
    <mergeCell ref="AG298:AG300"/>
    <mergeCell ref="AH298:AJ298"/>
    <mergeCell ref="AH299:AJ299"/>
    <mergeCell ref="AK298:AK300"/>
    <mergeCell ref="AL297:AP297"/>
    <mergeCell ref="AL298:AL300"/>
    <mergeCell ref="AM298:AO298"/>
    <mergeCell ref="AM299:AO299"/>
    <mergeCell ref="AP298:AP300"/>
    <mergeCell ref="AQ297:AU297"/>
    <mergeCell ref="AQ298:AQ300"/>
    <mergeCell ref="AR298:AT298"/>
    <mergeCell ref="AR299:AT299"/>
    <mergeCell ref="AU298:AU300"/>
    <mergeCell ref="AV297:AZ297"/>
    <mergeCell ref="AV298:AV300"/>
    <mergeCell ref="AW298:AY298"/>
    <mergeCell ref="AW299:AY299"/>
    <mergeCell ref="AZ298:AZ300"/>
    <mergeCell ref="BA297:BE297"/>
    <mergeCell ref="BA298:BA300"/>
    <mergeCell ref="BB298:BD298"/>
    <mergeCell ref="BB299:BD299"/>
    <mergeCell ref="BE298:BE300"/>
    <mergeCell ref="BF297:BJ297"/>
    <mergeCell ref="BF298:BF300"/>
    <mergeCell ref="BG298:BI298"/>
    <mergeCell ref="BG299:BI299"/>
    <mergeCell ref="BJ298:BJ300"/>
    <mergeCell ref="BK297:BO297"/>
    <mergeCell ref="BK298:BK300"/>
    <mergeCell ref="BL298:BN298"/>
    <mergeCell ref="BL299:BN299"/>
    <mergeCell ref="BO298:BO300"/>
    <mergeCell ref="BP297:BT297"/>
    <mergeCell ref="BP298:BP300"/>
    <mergeCell ref="BQ298:BS298"/>
    <mergeCell ref="BQ299:BS299"/>
    <mergeCell ref="BT298:BT300"/>
    <mergeCell ref="BU297:BY297"/>
    <mergeCell ref="BU298:BU300"/>
    <mergeCell ref="BV298:BX298"/>
    <mergeCell ref="BV299:BX299"/>
    <mergeCell ref="BY298:BY300"/>
    <mergeCell ref="BZ297:CD297"/>
    <mergeCell ref="BZ298:BZ300"/>
    <mergeCell ref="CA298:CC298"/>
    <mergeCell ref="CA299:CC299"/>
    <mergeCell ref="CD298:CD300"/>
    <mergeCell ref="CE297:CI297"/>
    <mergeCell ref="CE298:CE300"/>
    <mergeCell ref="CF298:CH298"/>
    <mergeCell ref="CF299:CH299"/>
    <mergeCell ref="CI298:CI300"/>
    <mergeCell ref="CJ297:CN297"/>
    <mergeCell ref="CJ298:CJ300"/>
    <mergeCell ref="CK298:CM298"/>
    <mergeCell ref="CK299:CM299"/>
    <mergeCell ref="CN298:CN300"/>
    <mergeCell ref="CO297:CS297"/>
    <mergeCell ref="CO298:CO300"/>
    <mergeCell ref="CP298:CR298"/>
    <mergeCell ref="CP299:CR299"/>
    <mergeCell ref="CS298:CS300"/>
    <mergeCell ref="CT297:CX297"/>
    <mergeCell ref="CT298:CT300"/>
    <mergeCell ref="CU298:CW298"/>
    <mergeCell ref="CU299:CW299"/>
    <mergeCell ref="CX298:CX300"/>
    <mergeCell ref="CY297:DC297"/>
    <mergeCell ref="CY298:CY300"/>
    <mergeCell ref="CZ298:DB298"/>
    <mergeCell ref="CZ299:DB299"/>
    <mergeCell ref="DC298:DC300"/>
    <mergeCell ref="DD297:DH297"/>
    <mergeCell ref="DD298:DD300"/>
    <mergeCell ref="DE298:DG298"/>
    <mergeCell ref="DE299:DG299"/>
    <mergeCell ref="DH298:DH300"/>
    <mergeCell ref="DI297:DM297"/>
    <mergeCell ref="DI298:DI300"/>
    <mergeCell ref="DJ298:DL298"/>
    <mergeCell ref="DJ299:DL299"/>
    <mergeCell ref="DM298:DM300"/>
    <mergeCell ref="DN297:DR297"/>
    <mergeCell ref="DN298:DN300"/>
    <mergeCell ref="DO298:DQ298"/>
    <mergeCell ref="DO299:DQ299"/>
    <mergeCell ref="DR298:DR300"/>
    <mergeCell ref="DS297:DW297"/>
    <mergeCell ref="DS298:DS300"/>
    <mergeCell ref="DT298:DV298"/>
    <mergeCell ref="DT299:DV299"/>
    <mergeCell ref="DW298:DW300"/>
    <mergeCell ref="EH297:EL297"/>
    <mergeCell ref="EH298:EH300"/>
    <mergeCell ref="EI298:EK298"/>
    <mergeCell ref="EI299:EK299"/>
    <mergeCell ref="EL298:EL300"/>
    <mergeCell ref="DX297:EB297"/>
    <mergeCell ref="DX298:DX300"/>
    <mergeCell ref="DY298:EA298"/>
    <mergeCell ref="DY299:EA299"/>
    <mergeCell ref="EB298:EB300"/>
    <mergeCell ref="EC297:EG297"/>
    <mergeCell ref="EC298:EC300"/>
    <mergeCell ref="ED298:EF298"/>
    <mergeCell ref="ED299:EF299"/>
    <mergeCell ref="EG298:EG30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4E97E-7546-4955-91C0-429537E2129E}">
  <dimension ref="A1:EL62"/>
  <sheetViews>
    <sheetView tabSelected="1" topLeftCell="A34" workbookViewId="0">
      <selection activeCell="B78" sqref="B78"/>
    </sheetView>
  </sheetViews>
  <sheetFormatPr defaultColWidth="9.1796875" defaultRowHeight="14.5" x14ac:dyDescent="0.35"/>
  <cols>
    <col min="1" max="1" width="9.1796875" style="1"/>
    <col min="2" max="2" width="36.7265625" style="1" customWidth="1"/>
    <col min="3" max="54" width="13.1796875" style="1" customWidth="1"/>
    <col min="55" max="63" width="9.54296875" style="1" bestFit="1" customWidth="1"/>
    <col min="64" max="65" width="10.54296875" style="1" bestFit="1" customWidth="1"/>
    <col min="66" max="66" width="9.54296875" style="1" bestFit="1" customWidth="1"/>
    <col min="67" max="67" width="10.54296875" style="1" bestFit="1" customWidth="1"/>
    <col min="68" max="68" width="9.54296875" style="1" bestFit="1" customWidth="1"/>
    <col min="69" max="69" width="10.7265625" style="1" bestFit="1" customWidth="1"/>
    <col min="70" max="102" width="9.54296875" style="1" bestFit="1" customWidth="1"/>
    <col min="103" max="104" width="10.7265625" style="1" bestFit="1" customWidth="1"/>
    <col min="105" max="107" width="9.54296875" style="1" bestFit="1" customWidth="1"/>
    <col min="108" max="108" width="10.7265625" style="1" bestFit="1" customWidth="1"/>
    <col min="109" max="131" width="9.54296875" style="1" bestFit="1" customWidth="1"/>
    <col min="132" max="132" width="10.54296875" style="1" bestFit="1" customWidth="1"/>
    <col min="133" max="133" width="11.54296875" style="1" bestFit="1" customWidth="1"/>
    <col min="134" max="134" width="11.453125" style="1" bestFit="1" customWidth="1"/>
    <col min="135" max="136" width="10.453125" style="1" bestFit="1" customWidth="1"/>
    <col min="137" max="137" width="9.54296875" style="1" bestFit="1" customWidth="1"/>
    <col min="138" max="138" width="10.54296875" style="1" bestFit="1" customWidth="1"/>
    <col min="139" max="139" width="11.54296875" style="1" bestFit="1" customWidth="1"/>
    <col min="140" max="140" width="10.54296875" style="1" bestFit="1" customWidth="1"/>
    <col min="141" max="141" width="10.453125" style="1" bestFit="1" customWidth="1"/>
    <col min="142" max="142" width="9.453125" style="1" bestFit="1" customWidth="1"/>
    <col min="143" max="167" width="9.26953125" style="1" bestFit="1" customWidth="1"/>
    <col min="168" max="169" width="10.453125" style="1" bestFit="1" customWidth="1"/>
    <col min="170" max="217" width="9.26953125" style="1" bestFit="1" customWidth="1"/>
    <col min="218" max="219" width="11.453125" style="1" bestFit="1" customWidth="1"/>
    <col min="220" max="227" width="9.26953125" style="1" bestFit="1" customWidth="1"/>
    <col min="228" max="229" width="11.453125" style="1" bestFit="1" customWidth="1"/>
    <col min="230" max="232" width="9.26953125" style="1" bestFit="1" customWidth="1"/>
    <col min="233" max="16384" width="9.1796875" style="1"/>
  </cols>
  <sheetData>
    <row r="1" spans="1:55" x14ac:dyDescent="0.35">
      <c r="A1" s="1" t="s">
        <v>151</v>
      </c>
    </row>
    <row r="3" spans="1:55" x14ac:dyDescent="0.35">
      <c r="A3" s="1" t="s">
        <v>146</v>
      </c>
    </row>
    <row r="4" spans="1:55" x14ac:dyDescent="0.35">
      <c r="C4" s="1" t="s">
        <v>145</v>
      </c>
    </row>
    <row r="5" spans="1:55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5" ht="43.5" customHeight="1" x14ac:dyDescent="0.35">
      <c r="A6" s="89" t="s">
        <v>0</v>
      </c>
      <c r="B6" s="89" t="s">
        <v>1</v>
      </c>
      <c r="C6" s="89" t="s">
        <v>2</v>
      </c>
      <c r="D6" s="89" t="s">
        <v>3</v>
      </c>
      <c r="E6" s="89" t="s">
        <v>4</v>
      </c>
      <c r="F6" s="89" t="s">
        <v>5</v>
      </c>
      <c r="G6" s="89" t="s">
        <v>6</v>
      </c>
      <c r="H6" s="89" t="s">
        <v>7</v>
      </c>
      <c r="I6" s="89" t="s">
        <v>8</v>
      </c>
      <c r="J6" s="89" t="s">
        <v>9</v>
      </c>
      <c r="K6" s="89" t="s">
        <v>10</v>
      </c>
      <c r="L6" s="89" t="s">
        <v>11</v>
      </c>
      <c r="M6" s="89" t="s">
        <v>12</v>
      </c>
      <c r="N6" s="89" t="s">
        <v>13</v>
      </c>
      <c r="O6" s="89" t="s">
        <v>14</v>
      </c>
      <c r="P6" s="89" t="s">
        <v>15</v>
      </c>
      <c r="Q6" s="89" t="s">
        <v>16</v>
      </c>
      <c r="R6" s="89" t="s">
        <v>17</v>
      </c>
      <c r="S6" s="89" t="s">
        <v>18</v>
      </c>
      <c r="T6" s="89" t="s">
        <v>19</v>
      </c>
      <c r="U6" s="89" t="s">
        <v>20</v>
      </c>
      <c r="V6" s="89" t="s">
        <v>21</v>
      </c>
      <c r="W6" s="89" t="s">
        <v>22</v>
      </c>
      <c r="X6" s="89" t="s">
        <v>23</v>
      </c>
      <c r="Y6" s="89" t="s">
        <v>24</v>
      </c>
      <c r="Z6" s="89" t="s">
        <v>25</v>
      </c>
      <c r="AA6" s="89" t="s">
        <v>26</v>
      </c>
      <c r="AB6" s="89" t="s">
        <v>27</v>
      </c>
      <c r="AC6" s="89" t="s">
        <v>28</v>
      </c>
      <c r="AD6" s="89" t="s">
        <v>29</v>
      </c>
      <c r="AE6" s="89" t="s">
        <v>30</v>
      </c>
      <c r="AF6" s="89" t="s">
        <v>31</v>
      </c>
      <c r="AG6" s="89" t="s">
        <v>32</v>
      </c>
      <c r="AH6" s="89" t="s">
        <v>33</v>
      </c>
      <c r="AI6" s="89" t="s">
        <v>34</v>
      </c>
      <c r="AJ6" s="89" t="s">
        <v>35</v>
      </c>
      <c r="AK6" s="89" t="s">
        <v>36</v>
      </c>
      <c r="AL6" s="89" t="s">
        <v>37</v>
      </c>
      <c r="AM6" s="89" t="s">
        <v>38</v>
      </c>
      <c r="AN6" s="89" t="s">
        <v>39</v>
      </c>
      <c r="AO6" s="89" t="s">
        <v>40</v>
      </c>
      <c r="AP6" s="89" t="s">
        <v>41</v>
      </c>
      <c r="AQ6" s="89" t="s">
        <v>42</v>
      </c>
      <c r="AR6" s="89" t="s">
        <v>43</v>
      </c>
      <c r="AS6" s="89" t="s">
        <v>44</v>
      </c>
      <c r="AT6" s="89" t="s">
        <v>45</v>
      </c>
      <c r="AU6" s="89" t="s">
        <v>46</v>
      </c>
      <c r="AV6" s="89" t="s">
        <v>47</v>
      </c>
      <c r="AW6" s="89" t="s">
        <v>48</v>
      </c>
      <c r="AX6" s="89" t="s">
        <v>49</v>
      </c>
      <c r="AY6" s="89" t="s">
        <v>50</v>
      </c>
      <c r="AZ6" s="89" t="s">
        <v>51</v>
      </c>
      <c r="BA6" s="89" t="s">
        <v>20</v>
      </c>
      <c r="BB6" s="89" t="s">
        <v>52</v>
      </c>
      <c r="BC6" s="2"/>
    </row>
    <row r="7" spans="1:55" x14ac:dyDescent="0.35">
      <c r="A7" s="90">
        <v>1</v>
      </c>
      <c r="B7" s="90" t="s">
        <v>53</v>
      </c>
      <c r="C7" s="91">
        <f>'Leasing_I-II kw.2023  (2)'!C7+'Pożyczki_I_II kw.2023'!C7</f>
        <v>1186730.9205755</v>
      </c>
      <c r="D7" s="91">
        <f>'Leasing_I-II kw.2023  (2)'!D7+'Pożyczki_I_II kw.2023'!D7</f>
        <v>488019.31144000014</v>
      </c>
      <c r="E7" s="91">
        <f>'Leasing_I-II kw.2023  (2)'!E7+'Pożyczki_I_II kw.2023'!E7</f>
        <v>0</v>
      </c>
      <c r="F7" s="91">
        <f>'Leasing_I-II kw.2023  (2)'!F7+'Pożyczki_I_II kw.2023'!F7</f>
        <v>0</v>
      </c>
      <c r="G7" s="91">
        <f>'Leasing_I-II kw.2023  (2)'!G7+'Pożyczki_I_II kw.2023'!G7</f>
        <v>223563.8556825</v>
      </c>
      <c r="H7" s="91">
        <f>'Leasing_I-II kw.2023  (2)'!H7+'Pożyczki_I_II kw.2023'!H7</f>
        <v>130253.67615</v>
      </c>
      <c r="I7" s="91">
        <f>'Leasing_I-II kw.2023  (2)'!I7+'Pożyczki_I_II kw.2023'!I7</f>
        <v>0</v>
      </c>
      <c r="J7" s="91">
        <f>'Leasing_I-II kw.2023  (2)'!J7+'Pożyczki_I_II kw.2023'!J7</f>
        <v>0</v>
      </c>
      <c r="K7" s="91">
        <f>'Leasing_I-II kw.2023  (2)'!K7+'Pożyczki_I_II kw.2023'!K7</f>
        <v>93310.179532499998</v>
      </c>
      <c r="L7" s="91">
        <f>'Leasing_I-II kw.2023  (2)'!L7+'Pożyczki_I_II kw.2023'!L7</f>
        <v>0</v>
      </c>
      <c r="M7" s="91">
        <f>'Leasing_I-II kw.2023  (2)'!M7+'Pożyczki_I_II kw.2023'!M7</f>
        <v>0</v>
      </c>
      <c r="N7" s="91">
        <f>'Leasing_I-II kw.2023  (2)'!N7+'Pożyczki_I_II kw.2023'!N7</f>
        <v>254158.51638799999</v>
      </c>
      <c r="O7" s="91">
        <f>'Leasing_I-II kw.2023  (2)'!O7+'Pożyczki_I_II kw.2023'!O7</f>
        <v>0</v>
      </c>
      <c r="P7" s="91">
        <f>'Leasing_I-II kw.2023  (2)'!P7+'Pożyczki_I_II kw.2023'!P7</f>
        <v>0</v>
      </c>
      <c r="Q7" s="91">
        <f>'Leasing_I-II kw.2023  (2)'!Q7+'Pożyczki_I_II kw.2023'!Q7</f>
        <v>142154.59800500001</v>
      </c>
      <c r="R7" s="91">
        <f>'Leasing_I-II kw.2023  (2)'!R7+'Pożyczki_I_II kw.2023'!R7</f>
        <v>57107.222030000004</v>
      </c>
      <c r="S7" s="91">
        <f>'Leasing_I-II kw.2023  (2)'!S7+'Pożyczki_I_II kw.2023'!S7</f>
        <v>0</v>
      </c>
      <c r="T7" s="91">
        <f>'Leasing_I-II kw.2023  (2)'!T7+'Pożyczki_I_II kw.2023'!T7</f>
        <v>0</v>
      </c>
      <c r="U7" s="91">
        <f>'Leasing_I-II kw.2023  (2)'!U7+'Pożyczki_I_II kw.2023'!U7</f>
        <v>21727.417030000001</v>
      </c>
      <c r="V7" s="91">
        <f>'Leasing_I-II kw.2023  (2)'!V7+'Pożyczki_I_II kw.2023'!V7</f>
        <v>0</v>
      </c>
      <c r="W7" s="91">
        <f>'Leasing_I-II kw.2023  (2)'!W7+'Pożyczki_I_II kw.2023'!W7</f>
        <v>0</v>
      </c>
      <c r="X7" s="91">
        <f>'Leasing_I-II kw.2023  (2)'!X7+'Pożyczki_I_II kw.2023'!X7</f>
        <v>199433.75678</v>
      </c>
      <c r="Y7" s="91">
        <f>'Leasing_I-II kw.2023  (2)'!Y7+'Pożyczki_I_II kw.2023'!Y7</f>
        <v>69927.928449999992</v>
      </c>
      <c r="Z7" s="91">
        <f>'Leasing_I-II kw.2023  (2)'!Z7+'Pożyczki_I_II kw.2023'!Z7</f>
        <v>43750.753639999995</v>
      </c>
      <c r="AA7" s="91">
        <f>'Leasing_I-II kw.2023  (2)'!AA7+'Pożyczki_I_II kw.2023'!AA7</f>
        <v>2381.6714099999999</v>
      </c>
      <c r="AB7" s="91">
        <f>'Leasing_I-II kw.2023  (2)'!AB7+'Pożyczki_I_II kw.2023'!AB7</f>
        <v>3762.3442299999997</v>
      </c>
      <c r="AC7" s="91">
        <f>'Leasing_I-II kw.2023  (2)'!AC7+'Pożyczki_I_II kw.2023'!AC7</f>
        <v>25128.233200000002</v>
      </c>
      <c r="AD7" s="91">
        <f>'Leasing_I-II kw.2023  (2)'!AD7+'Pożyczki_I_II kw.2023'!AD7</f>
        <v>3494.5362300000002</v>
      </c>
      <c r="AE7" s="91">
        <f>'Leasing_I-II kw.2023  (2)'!AE7+'Pożyczki_I_II kw.2023'!AE7</f>
        <v>14977.56028</v>
      </c>
      <c r="AF7" s="91">
        <f>'Leasing_I-II kw.2023  (2)'!AF7+'Pożyczki_I_II kw.2023'!AF7</f>
        <v>13.78</v>
      </c>
      <c r="AG7" s="91">
        <f>'Leasing_I-II kw.2023  (2)'!AG7+'Pożyczki_I_II kw.2023'!AG7</f>
        <v>3665.8266100000001</v>
      </c>
      <c r="AH7" s="91">
        <f>'Leasing_I-II kw.2023  (2)'!AH7+'Pożyczki_I_II kw.2023'!AH7</f>
        <v>2214.2446500000001</v>
      </c>
      <c r="AI7" s="91">
        <f>'Leasing_I-II kw.2023  (2)'!AI7+'Pożyczki_I_II kw.2023'!AI7</f>
        <v>0</v>
      </c>
      <c r="AJ7" s="91">
        <f>'Leasing_I-II kw.2023  (2)'!AJ7+'Pożyczki_I_II kw.2023'!AJ7</f>
        <v>0</v>
      </c>
      <c r="AK7" s="91">
        <f>'Leasing_I-II kw.2023  (2)'!AK7+'Pożyczki_I_II kw.2023'!AK7</f>
        <v>30116.878080000002</v>
      </c>
      <c r="AL7" s="91">
        <f>'Leasing_I-II kw.2023  (2)'!AL7+'Pożyczki_I_II kw.2023'!AL7</f>
        <v>8854.0659200000009</v>
      </c>
      <c r="AM7" s="91">
        <f>'Leasing_I-II kw.2023  (2)'!AM7+'Pożyczki_I_II kw.2023'!AM7</f>
        <v>8854.0659200000009</v>
      </c>
      <c r="AN7" s="91">
        <f>'Leasing_I-II kw.2023  (2)'!AN7+'Pożyczki_I_II kw.2023'!AN7</f>
        <v>0</v>
      </c>
      <c r="AO7" s="91">
        <f>'Leasing_I-II kw.2023  (2)'!AO7+'Pożyczki_I_II kw.2023'!AO7</f>
        <v>0</v>
      </c>
      <c r="AP7" s="91">
        <f>'Leasing_I-II kw.2023  (2)'!AP7+'Pożyczki_I_II kw.2023'!AP7</f>
        <v>26835.697199999999</v>
      </c>
      <c r="AQ7" s="91">
        <f>'Leasing_I-II kw.2023  (2)'!AQ7+'Pożyczki_I_II kw.2023'!AQ7</f>
        <v>0</v>
      </c>
      <c r="AR7" s="91">
        <f>'Leasing_I-II kw.2023  (2)'!AR7+'Pożyczki_I_II kw.2023'!AR7</f>
        <v>0</v>
      </c>
      <c r="AS7" s="91">
        <f>'Leasing_I-II kw.2023  (2)'!AS7+'Pożyczki_I_II kw.2023'!AS7</f>
        <v>26835.697199999999</v>
      </c>
      <c r="AT7" s="91">
        <f>'Leasing_I-II kw.2023  (2)'!AT7+'Pożyczki_I_II kw.2023'!AT7</f>
        <v>0</v>
      </c>
      <c r="AU7" s="91">
        <f>'Leasing_I-II kw.2023  (2)'!AU7+'Pożyczki_I_II kw.2023'!AU7</f>
        <v>1421854.4404755</v>
      </c>
      <c r="AV7" s="91">
        <f>'Leasing_I-II kw.2023  (2)'!AV7+'Pożyczki_I_II kw.2023'!AV7</f>
        <v>0</v>
      </c>
      <c r="AW7" s="91">
        <f>'Leasing_I-II kw.2023  (2)'!AW7+'Pożyczki_I_II kw.2023'!AW7</f>
        <v>0</v>
      </c>
      <c r="AX7" s="91">
        <f>'Leasing_I-II kw.2023  (2)'!AX7+'Pożyczki_I_II kw.2023'!AX7</f>
        <v>0</v>
      </c>
      <c r="AY7" s="91">
        <f>'Leasing_I-II kw.2023  (2)'!AY7+'Pożyczki_I_II kw.2023'!AY7</f>
        <v>0</v>
      </c>
      <c r="AZ7" s="91">
        <f>'Leasing_I-II kw.2023  (2)'!AZ7+'Pożyczki_I_II kw.2023'!AZ7</f>
        <v>0</v>
      </c>
      <c r="BA7" s="91">
        <f>'Leasing_I-II kw.2023  (2)'!BA7+'Pożyczki_I_II kw.2023'!BA7</f>
        <v>0</v>
      </c>
      <c r="BB7" s="91">
        <f>'Leasing_I-II kw.2023  (2)'!BB7+'Pożyczki_I_II kw.2023'!BB7</f>
        <v>1421854.4404755</v>
      </c>
      <c r="BC7" s="2"/>
    </row>
    <row r="8" spans="1:55" x14ac:dyDescent="0.35">
      <c r="A8" s="90">
        <v>2</v>
      </c>
      <c r="B8" s="90" t="s">
        <v>54</v>
      </c>
      <c r="C8" s="91">
        <f>'Leasing_I-II kw.2023  (2)'!C8+'Pożyczki_I_II kw.2023'!C8</f>
        <v>1283762.2469955001</v>
      </c>
      <c r="D8" s="91">
        <f>'Leasing_I-II kw.2023  (2)'!D8+'Pożyczki_I_II kw.2023'!D8</f>
        <v>819153.37732263294</v>
      </c>
      <c r="E8" s="91">
        <f>'Leasing_I-II kw.2023  (2)'!E8+'Pożyczki_I_II kw.2023'!E8</f>
        <v>31973.465390034999</v>
      </c>
      <c r="F8" s="91">
        <f>'Leasing_I-II kw.2023  (2)'!F8+'Pożyczki_I_II kw.2023'!F8</f>
        <v>0</v>
      </c>
      <c r="G8" s="91">
        <f>'Leasing_I-II kw.2023  (2)'!G8+'Pożyczki_I_II kw.2023'!G8</f>
        <v>246989.63590684001</v>
      </c>
      <c r="H8" s="91">
        <f>'Leasing_I-II kw.2023  (2)'!H8+'Pożyczki_I_II kw.2023'!H8</f>
        <v>170434.30574127199</v>
      </c>
      <c r="I8" s="91">
        <f>'Leasing_I-II kw.2023  (2)'!I8+'Pożyczki_I_II kw.2023'!I8</f>
        <v>3373.16419</v>
      </c>
      <c r="J8" s="91">
        <f>'Leasing_I-II kw.2023  (2)'!J8+'Pożyczki_I_II kw.2023'!J8</f>
        <v>0</v>
      </c>
      <c r="K8" s="91">
        <f>'Leasing_I-II kw.2023  (2)'!K8+'Pożyczki_I_II kw.2023'!K8</f>
        <v>76555.330165567997</v>
      </c>
      <c r="L8" s="91">
        <f>'Leasing_I-II kw.2023  (2)'!L8+'Pożyczki_I_II kw.2023'!L8</f>
        <v>0</v>
      </c>
      <c r="M8" s="91">
        <f>'Leasing_I-II kw.2023  (2)'!M8+'Pożyczki_I_II kw.2023'!M8</f>
        <v>0</v>
      </c>
      <c r="N8" s="91">
        <f>'Leasing_I-II kw.2023  (2)'!N8+'Pożyczki_I_II kw.2023'!N8</f>
        <v>140534.87623962501</v>
      </c>
      <c r="O8" s="91">
        <f>'Leasing_I-II kw.2023  (2)'!O8+'Pożyczki_I_II kw.2023'!O8</f>
        <v>0</v>
      </c>
      <c r="P8" s="91">
        <f>'Leasing_I-II kw.2023  (2)'!P8+'Pożyczki_I_II kw.2023'!P8</f>
        <v>0</v>
      </c>
      <c r="Q8" s="91">
        <f>'Leasing_I-II kw.2023  (2)'!Q8+'Pożyczki_I_II kw.2023'!Q8</f>
        <v>61646.964246782001</v>
      </c>
      <c r="R8" s="91">
        <f>'Leasing_I-II kw.2023  (2)'!R8+'Pożyczki_I_II kw.2023'!R8</f>
        <v>3228.7</v>
      </c>
      <c r="S8" s="91">
        <f>'Leasing_I-II kw.2023  (2)'!S8+'Pożyczki_I_II kw.2023'!S8</f>
        <v>0</v>
      </c>
      <c r="T8" s="91">
        <f>'Leasing_I-II kw.2023  (2)'!T8+'Pożyczki_I_II kw.2023'!T8</f>
        <v>0</v>
      </c>
      <c r="U8" s="91">
        <f>'Leasing_I-II kw.2023  (2)'!U8+'Pożyczki_I_II kw.2023'!U8</f>
        <v>12208.69327962</v>
      </c>
      <c r="V8" s="91">
        <f>'Leasing_I-II kw.2023  (2)'!V8+'Pożyczki_I_II kw.2023'!V8</f>
        <v>121.82935962000001</v>
      </c>
      <c r="W8" s="91">
        <f>'Leasing_I-II kw.2023  (2)'!W8+'Pożyczki_I_II kw.2023'!W8</f>
        <v>0</v>
      </c>
      <c r="X8" s="91">
        <f>'Leasing_I-II kw.2023  (2)'!X8+'Pożyczki_I_II kw.2023'!X8</f>
        <v>1258531.5123358001</v>
      </c>
      <c r="Y8" s="91">
        <f>'Leasing_I-II kw.2023  (2)'!Y8+'Pożyczki_I_II kw.2023'!Y8</f>
        <v>125188.27591309299</v>
      </c>
      <c r="Z8" s="91">
        <f>'Leasing_I-II kw.2023  (2)'!Z8+'Pożyczki_I_II kw.2023'!Z8</f>
        <v>660819.54011532897</v>
      </c>
      <c r="AA8" s="91">
        <f>'Leasing_I-II kw.2023  (2)'!AA8+'Pożyczki_I_II kw.2023'!AA8</f>
        <v>3365.5909999999999</v>
      </c>
      <c r="AB8" s="91">
        <f>'Leasing_I-II kw.2023  (2)'!AB8+'Pożyczki_I_II kw.2023'!AB8</f>
        <v>7603.7687646040004</v>
      </c>
      <c r="AC8" s="91">
        <f>'Leasing_I-II kw.2023  (2)'!AC8+'Pożyczki_I_II kw.2023'!AC8</f>
        <v>9929.5748909249996</v>
      </c>
      <c r="AD8" s="91">
        <f>'Leasing_I-II kw.2023  (2)'!AD8+'Pożyczki_I_II kw.2023'!AD8</f>
        <v>27208.288230152</v>
      </c>
      <c r="AE8" s="91">
        <f>'Leasing_I-II kw.2023  (2)'!AE8+'Pożyczki_I_II kw.2023'!AE8</f>
        <v>19903.0397376</v>
      </c>
      <c r="AF8" s="91">
        <f>'Leasing_I-II kw.2023  (2)'!AF8+'Pożyczki_I_II kw.2023'!AF8</f>
        <v>1444.4152200000001</v>
      </c>
      <c r="AG8" s="91">
        <f>'Leasing_I-II kw.2023  (2)'!AG8+'Pożyczki_I_II kw.2023'!AG8</f>
        <v>81351.078633629004</v>
      </c>
      <c r="AH8" s="91">
        <f>'Leasing_I-II kw.2023  (2)'!AH8+'Pożyczki_I_II kw.2023'!AH8</f>
        <v>17582.058300245</v>
      </c>
      <c r="AI8" s="91">
        <f>'Leasing_I-II kw.2023  (2)'!AI8+'Pożyczki_I_II kw.2023'!AI8</f>
        <v>0</v>
      </c>
      <c r="AJ8" s="91">
        <f>'Leasing_I-II kw.2023  (2)'!AJ8+'Pożyczki_I_II kw.2023'!AJ8</f>
        <v>615.68552485600003</v>
      </c>
      <c r="AK8" s="91">
        <f>'Leasing_I-II kw.2023  (2)'!AK8+'Pożyczki_I_II kw.2023'!AK8</f>
        <v>303520.19600536698</v>
      </c>
      <c r="AL8" s="91">
        <f>'Leasing_I-II kw.2023  (2)'!AL8+'Pożyczki_I_II kw.2023'!AL8</f>
        <v>49588.870067103999</v>
      </c>
      <c r="AM8" s="91">
        <f>'Leasing_I-II kw.2023  (2)'!AM8+'Pożyczki_I_II kw.2023'!AM8</f>
        <v>22719.003652982999</v>
      </c>
      <c r="AN8" s="91">
        <f>'Leasing_I-II kw.2023  (2)'!AN8+'Pożyczki_I_II kw.2023'!AN8</f>
        <v>11619.808515632001</v>
      </c>
      <c r="AO8" s="91">
        <f>'Leasing_I-II kw.2023  (2)'!AO8+'Pożyczki_I_II kw.2023'!AO8</f>
        <v>15250.057898489002</v>
      </c>
      <c r="AP8" s="91">
        <f>'Leasing_I-II kw.2023  (2)'!AP8+'Pożyczki_I_II kw.2023'!AP8</f>
        <v>40.650410000000001</v>
      </c>
      <c r="AQ8" s="91">
        <f>'Leasing_I-II kw.2023  (2)'!AQ8+'Pożyczki_I_II kw.2023'!AQ8</f>
        <v>0</v>
      </c>
      <c r="AR8" s="91">
        <f>'Leasing_I-II kw.2023  (2)'!AR8+'Pożyczki_I_II kw.2023'!AR8</f>
        <v>40.650410000000001</v>
      </c>
      <c r="AS8" s="91">
        <f>'Leasing_I-II kw.2023  (2)'!AS8+'Pożyczki_I_II kw.2023'!AS8</f>
        <v>0</v>
      </c>
      <c r="AT8" s="91">
        <f>'Leasing_I-II kw.2023  (2)'!AT8+'Pożyczki_I_II kw.2023'!AT8</f>
        <v>0</v>
      </c>
      <c r="AU8" s="91">
        <f>'Leasing_I-II kw.2023  (2)'!AU8+'Pożyczki_I_II kw.2023'!AU8</f>
        <v>2591923.2798084049</v>
      </c>
      <c r="AV8" s="91">
        <f>'Leasing_I-II kw.2023  (2)'!AV8+'Pożyczki_I_II kw.2023'!AV8</f>
        <v>87459.592804635002</v>
      </c>
      <c r="AW8" s="91">
        <f>'Leasing_I-II kw.2023  (2)'!AW8+'Pożyczki_I_II kw.2023'!AW8</f>
        <v>716.40190319999999</v>
      </c>
      <c r="AX8" s="91">
        <f>'Leasing_I-II kw.2023  (2)'!AX8+'Pożyczki_I_II kw.2023'!AX8</f>
        <v>86743.190901434995</v>
      </c>
      <c r="AY8" s="91">
        <f>'Leasing_I-II kw.2023  (2)'!AY8+'Pożyczki_I_II kw.2023'!AY8</f>
        <v>0</v>
      </c>
      <c r="AZ8" s="91">
        <f>'Leasing_I-II kw.2023  (2)'!AZ8+'Pożyczki_I_II kw.2023'!AZ8</f>
        <v>0</v>
      </c>
      <c r="BA8" s="91">
        <f>'Leasing_I-II kw.2023  (2)'!BA8+'Pożyczki_I_II kw.2023'!BA8</f>
        <v>0</v>
      </c>
      <c r="BB8" s="91">
        <f>'Leasing_I-II kw.2023  (2)'!BB8+'Pożyczki_I_II kw.2023'!BB8</f>
        <v>2679382.8726130351</v>
      </c>
      <c r="BC8" s="2"/>
    </row>
    <row r="9" spans="1:55" x14ac:dyDescent="0.35">
      <c r="A9" s="90">
        <v>3</v>
      </c>
      <c r="B9" s="90" t="s">
        <v>55</v>
      </c>
      <c r="C9" s="91">
        <f>'Leasing_I-II kw.2023  (2)'!C9+'Pożyczki_I_II kw.2023'!C9</f>
        <v>25724.69</v>
      </c>
      <c r="D9" s="91">
        <f>'Leasing_I-II kw.2023  (2)'!D9+'Pożyczki_I_II kw.2023'!D9</f>
        <v>4445.07</v>
      </c>
      <c r="E9" s="91">
        <f>'Leasing_I-II kw.2023  (2)'!E9+'Pożyczki_I_II kw.2023'!E9</f>
        <v>0</v>
      </c>
      <c r="F9" s="91">
        <f>'Leasing_I-II kw.2023  (2)'!F9+'Pożyczki_I_II kw.2023'!F9</f>
        <v>0</v>
      </c>
      <c r="G9" s="91">
        <f>'Leasing_I-II kw.2023  (2)'!G9+'Pożyczki_I_II kw.2023'!G9</f>
        <v>2957.9</v>
      </c>
      <c r="H9" s="91">
        <f>'Leasing_I-II kw.2023  (2)'!H9+'Pożyczki_I_II kw.2023'!H9</f>
        <v>1294.3</v>
      </c>
      <c r="I9" s="91">
        <f>'Leasing_I-II kw.2023  (2)'!I9+'Pożyczki_I_II kw.2023'!I9</f>
        <v>0</v>
      </c>
      <c r="J9" s="91">
        <f>'Leasing_I-II kw.2023  (2)'!J9+'Pożyczki_I_II kw.2023'!J9</f>
        <v>0</v>
      </c>
      <c r="K9" s="91">
        <f>'Leasing_I-II kw.2023  (2)'!K9+'Pożyczki_I_II kw.2023'!K9</f>
        <v>1663.6</v>
      </c>
      <c r="L9" s="91">
        <f>'Leasing_I-II kw.2023  (2)'!L9+'Pożyczki_I_II kw.2023'!L9</f>
        <v>0</v>
      </c>
      <c r="M9" s="91">
        <f>'Leasing_I-II kw.2023  (2)'!M9+'Pożyczki_I_II kw.2023'!M9</f>
        <v>0</v>
      </c>
      <c r="N9" s="91">
        <f>'Leasing_I-II kw.2023  (2)'!N9+'Pożyczki_I_II kw.2023'!N9</f>
        <v>3229.52</v>
      </c>
      <c r="O9" s="91">
        <f>'Leasing_I-II kw.2023  (2)'!O9+'Pożyczki_I_II kw.2023'!O9</f>
        <v>0</v>
      </c>
      <c r="P9" s="91">
        <f>'Leasing_I-II kw.2023  (2)'!P9+'Pożyczki_I_II kw.2023'!P9</f>
        <v>0</v>
      </c>
      <c r="Q9" s="91">
        <f>'Leasing_I-II kw.2023  (2)'!Q9+'Pożyczki_I_II kw.2023'!Q9</f>
        <v>5807.95</v>
      </c>
      <c r="R9" s="91">
        <f>'Leasing_I-II kw.2023  (2)'!R9+'Pożyczki_I_II kw.2023'!R9</f>
        <v>1438.16</v>
      </c>
      <c r="S9" s="91">
        <f>'Leasing_I-II kw.2023  (2)'!S9+'Pożyczki_I_II kw.2023'!S9</f>
        <v>0</v>
      </c>
      <c r="T9" s="91">
        <f>'Leasing_I-II kw.2023  (2)'!T9+'Pożyczki_I_II kw.2023'!T9</f>
        <v>0</v>
      </c>
      <c r="U9" s="91">
        <f>'Leasing_I-II kw.2023  (2)'!U9+'Pożyczki_I_II kw.2023'!U9</f>
        <v>7846.09</v>
      </c>
      <c r="V9" s="91">
        <f>'Leasing_I-II kw.2023  (2)'!V9+'Pożyczki_I_II kw.2023'!V9</f>
        <v>0</v>
      </c>
      <c r="W9" s="91">
        <f>'Leasing_I-II kw.2023  (2)'!W9+'Pożyczki_I_II kw.2023'!W9</f>
        <v>0</v>
      </c>
      <c r="X9" s="91">
        <f>'Leasing_I-II kw.2023  (2)'!X9+'Pożyczki_I_II kw.2023'!X9</f>
        <v>58657.86</v>
      </c>
      <c r="Y9" s="91">
        <f>'Leasing_I-II kw.2023  (2)'!Y9+'Pożyczki_I_II kw.2023'!Y9</f>
        <v>6507.84</v>
      </c>
      <c r="Z9" s="91">
        <f>'Leasing_I-II kw.2023  (2)'!Z9+'Pożyczki_I_II kw.2023'!Z9</f>
        <v>5643.66</v>
      </c>
      <c r="AA9" s="91">
        <f>'Leasing_I-II kw.2023  (2)'!AA9+'Pożyczki_I_II kw.2023'!AA9</f>
        <v>748.14</v>
      </c>
      <c r="AB9" s="91">
        <f>'Leasing_I-II kw.2023  (2)'!AB9+'Pożyczki_I_II kw.2023'!AB9</f>
        <v>5137.46</v>
      </c>
      <c r="AC9" s="91">
        <f>'Leasing_I-II kw.2023  (2)'!AC9+'Pożyczki_I_II kw.2023'!AC9</f>
        <v>2191.04</v>
      </c>
      <c r="AD9" s="91">
        <f>'Leasing_I-II kw.2023  (2)'!AD9+'Pożyczki_I_II kw.2023'!AD9</f>
        <v>591.94000000000005</v>
      </c>
      <c r="AE9" s="91">
        <f>'Leasing_I-II kw.2023  (2)'!AE9+'Pożyczki_I_II kw.2023'!AE9</f>
        <v>981.62</v>
      </c>
      <c r="AF9" s="91">
        <f>'Leasing_I-II kw.2023  (2)'!AF9+'Pożyczki_I_II kw.2023'!AF9</f>
        <v>0</v>
      </c>
      <c r="AG9" s="91">
        <f>'Leasing_I-II kw.2023  (2)'!AG9+'Pożyczki_I_II kw.2023'!AG9</f>
        <v>1486.31</v>
      </c>
      <c r="AH9" s="91">
        <f>'Leasing_I-II kw.2023  (2)'!AH9+'Pożyczki_I_II kw.2023'!AH9</f>
        <v>8514.81</v>
      </c>
      <c r="AI9" s="91">
        <f>'Leasing_I-II kw.2023  (2)'!AI9+'Pożyczki_I_II kw.2023'!AI9</f>
        <v>0</v>
      </c>
      <c r="AJ9" s="91">
        <f>'Leasing_I-II kw.2023  (2)'!AJ9+'Pożyczki_I_II kw.2023'!AJ9</f>
        <v>0</v>
      </c>
      <c r="AK9" s="91">
        <f>'Leasing_I-II kw.2023  (2)'!AK9+'Pożyczki_I_II kw.2023'!AK9</f>
        <v>26855.040000000001</v>
      </c>
      <c r="AL9" s="91">
        <f>'Leasing_I-II kw.2023  (2)'!AL9+'Pożyczki_I_II kw.2023'!AL9</f>
        <v>203.5</v>
      </c>
      <c r="AM9" s="91">
        <f>'Leasing_I-II kw.2023  (2)'!AM9+'Pożyczki_I_II kw.2023'!AM9</f>
        <v>203.5</v>
      </c>
      <c r="AN9" s="91">
        <f>'Leasing_I-II kw.2023  (2)'!AN9+'Pożyczki_I_II kw.2023'!AN9</f>
        <v>0</v>
      </c>
      <c r="AO9" s="91">
        <f>'Leasing_I-II kw.2023  (2)'!AO9+'Pożyczki_I_II kw.2023'!AO9</f>
        <v>0</v>
      </c>
      <c r="AP9" s="91">
        <f>'Leasing_I-II kw.2023  (2)'!AP9+'Pożyczki_I_II kw.2023'!AP9</f>
        <v>8624.7000000000007</v>
      </c>
      <c r="AQ9" s="91">
        <f>'Leasing_I-II kw.2023  (2)'!AQ9+'Pożyczki_I_II kw.2023'!AQ9</f>
        <v>8041.94</v>
      </c>
      <c r="AR9" s="91">
        <f>'Leasing_I-II kw.2023  (2)'!AR9+'Pożyczki_I_II kw.2023'!AR9</f>
        <v>582.76</v>
      </c>
      <c r="AS9" s="91">
        <f>'Leasing_I-II kw.2023  (2)'!AS9+'Pożyczki_I_II kw.2023'!AS9</f>
        <v>0</v>
      </c>
      <c r="AT9" s="91">
        <f>'Leasing_I-II kw.2023  (2)'!AT9+'Pożyczki_I_II kw.2023'!AT9</f>
        <v>0</v>
      </c>
      <c r="AU9" s="91">
        <f>'Leasing_I-II kw.2023  (2)'!AU9+'Pożyczki_I_II kw.2023'!AU9</f>
        <v>93210.75</v>
      </c>
      <c r="AV9" s="91">
        <f>'Leasing_I-II kw.2023  (2)'!AV9+'Pożyczki_I_II kw.2023'!AV9</f>
        <v>0</v>
      </c>
      <c r="AW9" s="91">
        <f>'Leasing_I-II kw.2023  (2)'!AW9+'Pożyczki_I_II kw.2023'!AW9</f>
        <v>0</v>
      </c>
      <c r="AX9" s="91">
        <f>'Leasing_I-II kw.2023  (2)'!AX9+'Pożyczki_I_II kw.2023'!AX9</f>
        <v>0</v>
      </c>
      <c r="AY9" s="91">
        <f>'Leasing_I-II kw.2023  (2)'!AY9+'Pożyczki_I_II kw.2023'!AY9</f>
        <v>0</v>
      </c>
      <c r="AZ9" s="91">
        <f>'Leasing_I-II kw.2023  (2)'!AZ9+'Pożyczki_I_II kw.2023'!AZ9</f>
        <v>0</v>
      </c>
      <c r="BA9" s="91">
        <f>'Leasing_I-II kw.2023  (2)'!BA9+'Pożyczki_I_II kw.2023'!BA9</f>
        <v>0</v>
      </c>
      <c r="BB9" s="91">
        <f>'Leasing_I-II kw.2023  (2)'!BB9+'Pożyczki_I_II kw.2023'!BB9</f>
        <v>93210.75</v>
      </c>
      <c r="BC9" s="2"/>
    </row>
    <row r="10" spans="1:55" x14ac:dyDescent="0.35">
      <c r="A10" s="90">
        <v>4</v>
      </c>
      <c r="B10" s="90" t="s">
        <v>56</v>
      </c>
      <c r="C10" s="91">
        <f>'Leasing_I-II kw.2023  (2)'!C10+'Pożyczki_I_II kw.2023'!C10</f>
        <v>106466.14</v>
      </c>
      <c r="D10" s="91">
        <f>'Leasing_I-II kw.2023  (2)'!D10+'Pożyczki_I_II kw.2023'!D10</f>
        <v>30044.38</v>
      </c>
      <c r="E10" s="91">
        <f>'Leasing_I-II kw.2023  (2)'!E10+'Pożyczki_I_II kw.2023'!E10</f>
        <v>734.59</v>
      </c>
      <c r="F10" s="91">
        <f>'Leasing_I-II kw.2023  (2)'!F10+'Pożyczki_I_II kw.2023'!F10</f>
        <v>11638.79</v>
      </c>
      <c r="G10" s="91">
        <f>'Leasing_I-II kw.2023  (2)'!G10+'Pożyczki_I_II kw.2023'!G10</f>
        <v>20880.46</v>
      </c>
      <c r="H10" s="91">
        <f>'Leasing_I-II kw.2023  (2)'!H10+'Pożyczki_I_II kw.2023'!H10</f>
        <v>5041.01</v>
      </c>
      <c r="I10" s="91">
        <f>'Leasing_I-II kw.2023  (2)'!I10+'Pożyczki_I_II kw.2023'!I10</f>
        <v>0</v>
      </c>
      <c r="J10" s="91">
        <f>'Leasing_I-II kw.2023  (2)'!J10+'Pożyczki_I_II kw.2023'!J10</f>
        <v>0</v>
      </c>
      <c r="K10" s="91">
        <f>'Leasing_I-II kw.2023  (2)'!K10+'Pożyczki_I_II kw.2023'!K10</f>
        <v>15839.45</v>
      </c>
      <c r="L10" s="91">
        <f>'Leasing_I-II kw.2023  (2)'!L10+'Pożyczki_I_II kw.2023'!L10</f>
        <v>0</v>
      </c>
      <c r="M10" s="91">
        <f>'Leasing_I-II kw.2023  (2)'!M10+'Pożyczki_I_II kw.2023'!M10</f>
        <v>0</v>
      </c>
      <c r="N10" s="91">
        <f>'Leasing_I-II kw.2023  (2)'!N10+'Pożyczki_I_II kw.2023'!N10</f>
        <v>32070</v>
      </c>
      <c r="O10" s="91">
        <f>'Leasing_I-II kw.2023  (2)'!O10+'Pożyczki_I_II kw.2023'!O10</f>
        <v>0</v>
      </c>
      <c r="P10" s="91">
        <f>'Leasing_I-II kw.2023  (2)'!P10+'Pożyczki_I_II kw.2023'!P10</f>
        <v>0</v>
      </c>
      <c r="Q10" s="91">
        <f>'Leasing_I-II kw.2023  (2)'!Q10+'Pożyczki_I_II kw.2023'!Q10</f>
        <v>13750.89</v>
      </c>
      <c r="R10" s="91">
        <f>'Leasing_I-II kw.2023  (2)'!R10+'Pożyczki_I_II kw.2023'!R10</f>
        <v>7906.92</v>
      </c>
      <c r="S10" s="91">
        <f>'Leasing_I-II kw.2023  (2)'!S10+'Pożyczki_I_II kw.2023'!S10</f>
        <v>0</v>
      </c>
      <c r="T10" s="91">
        <f>'Leasing_I-II kw.2023  (2)'!T10+'Pożyczki_I_II kw.2023'!T10</f>
        <v>0</v>
      </c>
      <c r="U10" s="91">
        <f>'Leasing_I-II kw.2023  (2)'!U10+'Pożyczki_I_II kw.2023'!U10</f>
        <v>1813.49</v>
      </c>
      <c r="V10" s="91">
        <f>'Leasing_I-II kw.2023  (2)'!V10+'Pożyczki_I_II kw.2023'!V10</f>
        <v>0</v>
      </c>
      <c r="W10" s="91">
        <f>'Leasing_I-II kw.2023  (2)'!W10+'Pożyczki_I_II kw.2023'!W10</f>
        <v>0</v>
      </c>
      <c r="X10" s="91">
        <f>'Leasing_I-II kw.2023  (2)'!X10+'Pożyczki_I_II kw.2023'!X10</f>
        <v>15007.23</v>
      </c>
      <c r="Y10" s="91">
        <f>'Leasing_I-II kw.2023  (2)'!Y10+'Pożyczki_I_II kw.2023'!Y10</f>
        <v>5243.48</v>
      </c>
      <c r="Z10" s="91">
        <f>'Leasing_I-II kw.2023  (2)'!Z10+'Pożyczki_I_II kw.2023'!Z10</f>
        <v>959.15</v>
      </c>
      <c r="AA10" s="91">
        <f>'Leasing_I-II kw.2023  (2)'!AA10+'Pożyczki_I_II kw.2023'!AA10</f>
        <v>753.17</v>
      </c>
      <c r="AB10" s="91">
        <f>'Leasing_I-II kw.2023  (2)'!AB10+'Pożyczki_I_II kw.2023'!AB10</f>
        <v>448.16</v>
      </c>
      <c r="AC10" s="91">
        <f>'Leasing_I-II kw.2023  (2)'!AC10+'Pożyczki_I_II kw.2023'!AC10</f>
        <v>703.27</v>
      </c>
      <c r="AD10" s="91">
        <f>'Leasing_I-II kw.2023  (2)'!AD10+'Pożyczki_I_II kw.2023'!AD10</f>
        <v>2395.7600000000002</v>
      </c>
      <c r="AE10" s="91">
        <f>'Leasing_I-II kw.2023  (2)'!AE10+'Pożyczki_I_II kw.2023'!AE10</f>
        <v>465.59</v>
      </c>
      <c r="AF10" s="91">
        <f>'Leasing_I-II kw.2023  (2)'!AF10+'Pożyczki_I_II kw.2023'!AF10</f>
        <v>0</v>
      </c>
      <c r="AG10" s="91">
        <f>'Leasing_I-II kw.2023  (2)'!AG10+'Pożyczki_I_II kw.2023'!AG10</f>
        <v>209.85</v>
      </c>
      <c r="AH10" s="91">
        <f>'Leasing_I-II kw.2023  (2)'!AH10+'Pożyczki_I_II kw.2023'!AH10</f>
        <v>804.81</v>
      </c>
      <c r="AI10" s="91">
        <f>'Leasing_I-II kw.2023  (2)'!AI10+'Pożyczki_I_II kw.2023'!AI10</f>
        <v>0</v>
      </c>
      <c r="AJ10" s="91">
        <f>'Leasing_I-II kw.2023  (2)'!AJ10+'Pożyczki_I_II kw.2023'!AJ10</f>
        <v>0</v>
      </c>
      <c r="AK10" s="91">
        <f>'Leasing_I-II kw.2023  (2)'!AK10+'Pożyczki_I_II kw.2023'!AK10</f>
        <v>3023.99</v>
      </c>
      <c r="AL10" s="91">
        <f>'Leasing_I-II kw.2023  (2)'!AL10+'Pożyczki_I_II kw.2023'!AL10</f>
        <v>110.39</v>
      </c>
      <c r="AM10" s="91">
        <f>'Leasing_I-II kw.2023  (2)'!AM10+'Pożyczki_I_II kw.2023'!AM10</f>
        <v>110.39</v>
      </c>
      <c r="AN10" s="91">
        <f>'Leasing_I-II kw.2023  (2)'!AN10+'Pożyczki_I_II kw.2023'!AN10</f>
        <v>0</v>
      </c>
      <c r="AO10" s="91">
        <f>'Leasing_I-II kw.2023  (2)'!AO10+'Pożyczki_I_II kw.2023'!AO10</f>
        <v>0</v>
      </c>
      <c r="AP10" s="91">
        <f>'Leasing_I-II kw.2023  (2)'!AP10+'Pożyczki_I_II kw.2023'!AP10</f>
        <v>598.54999999999995</v>
      </c>
      <c r="AQ10" s="91">
        <f>'Leasing_I-II kw.2023  (2)'!AQ10+'Pożyczki_I_II kw.2023'!AQ10</f>
        <v>0</v>
      </c>
      <c r="AR10" s="91">
        <f>'Leasing_I-II kw.2023  (2)'!AR10+'Pożyczki_I_II kw.2023'!AR10</f>
        <v>598.54999999999995</v>
      </c>
      <c r="AS10" s="91">
        <f>'Leasing_I-II kw.2023  (2)'!AS10+'Pożyczki_I_II kw.2023'!AS10</f>
        <v>0</v>
      </c>
      <c r="AT10" s="91">
        <f>'Leasing_I-II kw.2023  (2)'!AT10+'Pożyczki_I_II kw.2023'!AT10</f>
        <v>3644.26</v>
      </c>
      <c r="AU10" s="91">
        <f>'Leasing_I-II kw.2023  (2)'!AU10+'Pożyczki_I_II kw.2023'!AU10</f>
        <v>125826.57</v>
      </c>
      <c r="AV10" s="91">
        <f>'Leasing_I-II kw.2023  (2)'!AV10+'Pożyczki_I_II kw.2023'!AV10</f>
        <v>0</v>
      </c>
      <c r="AW10" s="91">
        <f>'Leasing_I-II kw.2023  (2)'!AW10+'Pożyczki_I_II kw.2023'!AW10</f>
        <v>0</v>
      </c>
      <c r="AX10" s="91">
        <f>'Leasing_I-II kw.2023  (2)'!AX10+'Pożyczki_I_II kw.2023'!AX10</f>
        <v>0</v>
      </c>
      <c r="AY10" s="91">
        <f>'Leasing_I-II kw.2023  (2)'!AY10+'Pożyczki_I_II kw.2023'!AY10</f>
        <v>0</v>
      </c>
      <c r="AZ10" s="91">
        <f>'Leasing_I-II kw.2023  (2)'!AZ10+'Pożyczki_I_II kw.2023'!AZ10</f>
        <v>0</v>
      </c>
      <c r="BA10" s="91">
        <f>'Leasing_I-II kw.2023  (2)'!BA10+'Pożyczki_I_II kw.2023'!BA10</f>
        <v>0</v>
      </c>
      <c r="BB10" s="91">
        <f>'Leasing_I-II kw.2023  (2)'!BB10+'Pożyczki_I_II kw.2023'!BB10</f>
        <v>125826.57</v>
      </c>
      <c r="BC10" s="2"/>
    </row>
    <row r="11" spans="1:55" x14ac:dyDescent="0.35">
      <c r="A11" s="90">
        <v>5</v>
      </c>
      <c r="B11" s="90" t="s">
        <v>57</v>
      </c>
      <c r="C11" s="91">
        <f>'Leasing_I-II kw.2023  (2)'!C11+'Pożyczki_I_II kw.2023'!C11</f>
        <v>0</v>
      </c>
      <c r="D11" s="91">
        <f>'Leasing_I-II kw.2023  (2)'!D11+'Pożyczki_I_II kw.2023'!D11</f>
        <v>0</v>
      </c>
      <c r="E11" s="91">
        <f>'Leasing_I-II kw.2023  (2)'!E11+'Pożyczki_I_II kw.2023'!E11</f>
        <v>0</v>
      </c>
      <c r="F11" s="91">
        <f>'Leasing_I-II kw.2023  (2)'!F11+'Pożyczki_I_II kw.2023'!F11</f>
        <v>0</v>
      </c>
      <c r="G11" s="91">
        <f>'Leasing_I-II kw.2023  (2)'!G11+'Pożyczki_I_II kw.2023'!G11</f>
        <v>0</v>
      </c>
      <c r="H11" s="91">
        <f>'Leasing_I-II kw.2023  (2)'!H11+'Pożyczki_I_II kw.2023'!H11</f>
        <v>0</v>
      </c>
      <c r="I11" s="91">
        <f>'Leasing_I-II kw.2023  (2)'!I11+'Pożyczki_I_II kw.2023'!I11</f>
        <v>0</v>
      </c>
      <c r="J11" s="91">
        <f>'Leasing_I-II kw.2023  (2)'!J11+'Pożyczki_I_II kw.2023'!J11</f>
        <v>0</v>
      </c>
      <c r="K11" s="91">
        <f>'Leasing_I-II kw.2023  (2)'!K11+'Pożyczki_I_II kw.2023'!K11</f>
        <v>0</v>
      </c>
      <c r="L11" s="91">
        <f>'Leasing_I-II kw.2023  (2)'!L11+'Pożyczki_I_II kw.2023'!L11</f>
        <v>0</v>
      </c>
      <c r="M11" s="91">
        <f>'Leasing_I-II kw.2023  (2)'!M11+'Pożyczki_I_II kw.2023'!M11</f>
        <v>0</v>
      </c>
      <c r="N11" s="91">
        <f>'Leasing_I-II kw.2023  (2)'!N11+'Pożyczki_I_II kw.2023'!N11</f>
        <v>0</v>
      </c>
      <c r="O11" s="91">
        <f>'Leasing_I-II kw.2023  (2)'!O11+'Pożyczki_I_II kw.2023'!O11</f>
        <v>0</v>
      </c>
      <c r="P11" s="91">
        <f>'Leasing_I-II kw.2023  (2)'!P11+'Pożyczki_I_II kw.2023'!P11</f>
        <v>0</v>
      </c>
      <c r="Q11" s="91">
        <f>'Leasing_I-II kw.2023  (2)'!Q11+'Pożyczki_I_II kw.2023'!Q11</f>
        <v>0</v>
      </c>
      <c r="R11" s="91">
        <f>'Leasing_I-II kw.2023  (2)'!R11+'Pożyczki_I_II kw.2023'!R11</f>
        <v>0</v>
      </c>
      <c r="S11" s="91">
        <f>'Leasing_I-II kw.2023  (2)'!S11+'Pożyczki_I_II kw.2023'!S11</f>
        <v>0</v>
      </c>
      <c r="T11" s="91">
        <f>'Leasing_I-II kw.2023  (2)'!T11+'Pożyczki_I_II kw.2023'!T11</f>
        <v>0</v>
      </c>
      <c r="U11" s="91">
        <f>'Leasing_I-II kw.2023  (2)'!U11+'Pożyczki_I_II kw.2023'!U11</f>
        <v>0</v>
      </c>
      <c r="V11" s="91">
        <f>'Leasing_I-II kw.2023  (2)'!V11+'Pożyczki_I_II kw.2023'!V11</f>
        <v>0</v>
      </c>
      <c r="W11" s="91">
        <f>'Leasing_I-II kw.2023  (2)'!W11+'Pożyczki_I_II kw.2023'!W11</f>
        <v>0</v>
      </c>
      <c r="X11" s="91">
        <f>'Leasing_I-II kw.2023  (2)'!X11+'Pożyczki_I_II kw.2023'!X11</f>
        <v>264194.61745212378</v>
      </c>
      <c r="Y11" s="91">
        <f>'Leasing_I-II kw.2023  (2)'!Y11+'Pożyczki_I_II kw.2023'!Y11</f>
        <v>264194.61745212378</v>
      </c>
      <c r="Z11" s="91">
        <f>'Leasing_I-II kw.2023  (2)'!Z11+'Pożyczki_I_II kw.2023'!Z11</f>
        <v>0</v>
      </c>
      <c r="AA11" s="91">
        <f>'Leasing_I-II kw.2023  (2)'!AA11+'Pożyczki_I_II kw.2023'!AA11</f>
        <v>0</v>
      </c>
      <c r="AB11" s="91">
        <f>'Leasing_I-II kw.2023  (2)'!AB11+'Pożyczki_I_II kw.2023'!AB11</f>
        <v>0</v>
      </c>
      <c r="AC11" s="91">
        <f>'Leasing_I-II kw.2023  (2)'!AC11+'Pożyczki_I_II kw.2023'!AC11</f>
        <v>0</v>
      </c>
      <c r="AD11" s="91">
        <f>'Leasing_I-II kw.2023  (2)'!AD11+'Pożyczki_I_II kw.2023'!AD11</f>
        <v>0</v>
      </c>
      <c r="AE11" s="91">
        <f>'Leasing_I-II kw.2023  (2)'!AE11+'Pożyczki_I_II kw.2023'!AE11</f>
        <v>0</v>
      </c>
      <c r="AF11" s="91">
        <f>'Leasing_I-II kw.2023  (2)'!AF11+'Pożyczki_I_II kw.2023'!AF11</f>
        <v>0</v>
      </c>
      <c r="AG11" s="91">
        <f>'Leasing_I-II kw.2023  (2)'!AG11+'Pożyczki_I_II kw.2023'!AG11</f>
        <v>0</v>
      </c>
      <c r="AH11" s="91">
        <f>'Leasing_I-II kw.2023  (2)'!AH11+'Pożyczki_I_II kw.2023'!AH11</f>
        <v>0</v>
      </c>
      <c r="AI11" s="91">
        <f>'Leasing_I-II kw.2023  (2)'!AI11+'Pożyczki_I_II kw.2023'!AI11</f>
        <v>0</v>
      </c>
      <c r="AJ11" s="91">
        <f>'Leasing_I-II kw.2023  (2)'!AJ11+'Pożyczki_I_II kw.2023'!AJ11</f>
        <v>0</v>
      </c>
      <c r="AK11" s="91">
        <f>'Leasing_I-II kw.2023  (2)'!AK11+'Pożyczki_I_II kw.2023'!AK11</f>
        <v>0</v>
      </c>
      <c r="AL11" s="91">
        <f>'Leasing_I-II kw.2023  (2)'!AL11+'Pożyczki_I_II kw.2023'!AL11</f>
        <v>0</v>
      </c>
      <c r="AM11" s="91">
        <f>'Leasing_I-II kw.2023  (2)'!AM11+'Pożyczki_I_II kw.2023'!AM11</f>
        <v>0</v>
      </c>
      <c r="AN11" s="91">
        <f>'Leasing_I-II kw.2023  (2)'!AN11+'Pożyczki_I_II kw.2023'!AN11</f>
        <v>0</v>
      </c>
      <c r="AO11" s="91">
        <f>'Leasing_I-II kw.2023  (2)'!AO11+'Pożyczki_I_II kw.2023'!AO11</f>
        <v>0</v>
      </c>
      <c r="AP11" s="91">
        <f>'Leasing_I-II kw.2023  (2)'!AP11+'Pożyczki_I_II kw.2023'!AP11</f>
        <v>0</v>
      </c>
      <c r="AQ11" s="91">
        <f>'Leasing_I-II kw.2023  (2)'!AQ11+'Pożyczki_I_II kw.2023'!AQ11</f>
        <v>0</v>
      </c>
      <c r="AR11" s="91">
        <f>'Leasing_I-II kw.2023  (2)'!AR11+'Pożyczki_I_II kw.2023'!AR11</f>
        <v>0</v>
      </c>
      <c r="AS11" s="91">
        <f>'Leasing_I-II kw.2023  (2)'!AS11+'Pożyczki_I_II kw.2023'!AS11</f>
        <v>0</v>
      </c>
      <c r="AT11" s="91">
        <f>'Leasing_I-II kw.2023  (2)'!AT11+'Pożyczki_I_II kw.2023'!AT11</f>
        <v>0</v>
      </c>
      <c r="AU11" s="91">
        <f>'Leasing_I-II kw.2023  (2)'!AU11+'Pożyczki_I_II kw.2023'!AU11</f>
        <v>264194.61745212378</v>
      </c>
      <c r="AV11" s="91">
        <f>'Leasing_I-II kw.2023  (2)'!AV11+'Pożyczki_I_II kw.2023'!AV11</f>
        <v>0</v>
      </c>
      <c r="AW11" s="91">
        <f>'Leasing_I-II kw.2023  (2)'!AW11+'Pożyczki_I_II kw.2023'!AW11</f>
        <v>0</v>
      </c>
      <c r="AX11" s="91">
        <f>'Leasing_I-II kw.2023  (2)'!AX11+'Pożyczki_I_II kw.2023'!AX11</f>
        <v>0</v>
      </c>
      <c r="AY11" s="91">
        <f>'Leasing_I-II kw.2023  (2)'!AY11+'Pożyczki_I_II kw.2023'!AY11</f>
        <v>0</v>
      </c>
      <c r="AZ11" s="91">
        <f>'Leasing_I-II kw.2023  (2)'!AZ11+'Pożyczki_I_II kw.2023'!AZ11</f>
        <v>0</v>
      </c>
      <c r="BA11" s="91">
        <f>'Leasing_I-II kw.2023  (2)'!BA11+'Pożyczki_I_II kw.2023'!BA11</f>
        <v>0</v>
      </c>
      <c r="BB11" s="91">
        <f>'Leasing_I-II kw.2023  (2)'!BB11+'Pożyczki_I_II kw.2023'!BB11</f>
        <v>264194.61745212378</v>
      </c>
      <c r="BC11" s="2"/>
    </row>
    <row r="12" spans="1:55" x14ac:dyDescent="0.35">
      <c r="A12" s="90">
        <v>6</v>
      </c>
      <c r="B12" s="90" t="s">
        <v>58</v>
      </c>
      <c r="C12" s="91">
        <f>'Leasing_I-II kw.2023  (2)'!C12+'Pożyczki_I_II kw.2023'!C12</f>
        <v>6417</v>
      </c>
      <c r="D12" s="91">
        <f>'Leasing_I-II kw.2023  (2)'!D12+'Pożyczki_I_II kw.2023'!D12</f>
        <v>615</v>
      </c>
      <c r="E12" s="91">
        <f>'Leasing_I-II kw.2023  (2)'!E12+'Pożyczki_I_II kw.2023'!E12</f>
        <v>0</v>
      </c>
      <c r="F12" s="91">
        <f>'Leasing_I-II kw.2023  (2)'!F12+'Pożyczki_I_II kw.2023'!F12</f>
        <v>0</v>
      </c>
      <c r="G12" s="91">
        <f>'Leasing_I-II kw.2023  (2)'!G12+'Pożyczki_I_II kw.2023'!G12</f>
        <v>0</v>
      </c>
      <c r="H12" s="91">
        <f>'Leasing_I-II kw.2023  (2)'!H12+'Pożyczki_I_II kw.2023'!H12</f>
        <v>0</v>
      </c>
      <c r="I12" s="91">
        <f>'Leasing_I-II kw.2023  (2)'!I12+'Pożyczki_I_II kw.2023'!I12</f>
        <v>0</v>
      </c>
      <c r="J12" s="91">
        <f>'Leasing_I-II kw.2023  (2)'!J12+'Pożyczki_I_II kw.2023'!J12</f>
        <v>0</v>
      </c>
      <c r="K12" s="91">
        <f>'Leasing_I-II kw.2023  (2)'!K12+'Pożyczki_I_II kw.2023'!K12</f>
        <v>0</v>
      </c>
      <c r="L12" s="91">
        <f>'Leasing_I-II kw.2023  (2)'!L12+'Pożyczki_I_II kw.2023'!L12</f>
        <v>0</v>
      </c>
      <c r="M12" s="91">
        <f>'Leasing_I-II kw.2023  (2)'!M12+'Pożyczki_I_II kw.2023'!M12</f>
        <v>0</v>
      </c>
      <c r="N12" s="91">
        <f>'Leasing_I-II kw.2023  (2)'!N12+'Pożyczki_I_II kw.2023'!N12</f>
        <v>2826</v>
      </c>
      <c r="O12" s="91">
        <f>'Leasing_I-II kw.2023  (2)'!O12+'Pożyczki_I_II kw.2023'!O12</f>
        <v>0</v>
      </c>
      <c r="P12" s="91">
        <f>'Leasing_I-II kw.2023  (2)'!P12+'Pożyczki_I_II kw.2023'!P12</f>
        <v>0</v>
      </c>
      <c r="Q12" s="91">
        <f>'Leasing_I-II kw.2023  (2)'!Q12+'Pożyczki_I_II kw.2023'!Q12</f>
        <v>2740</v>
      </c>
      <c r="R12" s="91">
        <f>'Leasing_I-II kw.2023  (2)'!R12+'Pożyczki_I_II kw.2023'!R12</f>
        <v>0</v>
      </c>
      <c r="S12" s="91">
        <f>'Leasing_I-II kw.2023  (2)'!S12+'Pożyczki_I_II kw.2023'!S12</f>
        <v>0</v>
      </c>
      <c r="T12" s="91">
        <f>'Leasing_I-II kw.2023  (2)'!T12+'Pożyczki_I_II kw.2023'!T12</f>
        <v>0</v>
      </c>
      <c r="U12" s="91">
        <f>'Leasing_I-II kw.2023  (2)'!U12+'Pożyczki_I_II kw.2023'!U12</f>
        <v>236</v>
      </c>
      <c r="V12" s="91">
        <f>'Leasing_I-II kw.2023  (2)'!V12+'Pożyczki_I_II kw.2023'!V12</f>
        <v>0</v>
      </c>
      <c r="W12" s="91">
        <f>'Leasing_I-II kw.2023  (2)'!W12+'Pożyczki_I_II kw.2023'!W12</f>
        <v>0</v>
      </c>
      <c r="X12" s="91">
        <f>'Leasing_I-II kw.2023  (2)'!X12+'Pożyczki_I_II kw.2023'!X12</f>
        <v>355873</v>
      </c>
      <c r="Y12" s="91">
        <f>'Leasing_I-II kw.2023  (2)'!Y12+'Pożyczki_I_II kw.2023'!Y12</f>
        <v>7795</v>
      </c>
      <c r="Z12" s="91">
        <f>'Leasing_I-II kw.2023  (2)'!Z12+'Pożyczki_I_II kw.2023'!Z12</f>
        <v>318280</v>
      </c>
      <c r="AA12" s="91">
        <f>'Leasing_I-II kw.2023  (2)'!AA12+'Pożyczki_I_II kw.2023'!AA12</f>
        <v>0</v>
      </c>
      <c r="AB12" s="91">
        <f>'Leasing_I-II kw.2023  (2)'!AB12+'Pożyczki_I_II kw.2023'!AB12</f>
        <v>0</v>
      </c>
      <c r="AC12" s="91">
        <f>'Leasing_I-II kw.2023  (2)'!AC12+'Pożyczki_I_II kw.2023'!AC12</f>
        <v>0</v>
      </c>
      <c r="AD12" s="91">
        <f>'Leasing_I-II kw.2023  (2)'!AD12+'Pożyczki_I_II kw.2023'!AD12</f>
        <v>0</v>
      </c>
      <c r="AE12" s="91">
        <f>'Leasing_I-II kw.2023  (2)'!AE12+'Pożyczki_I_II kw.2023'!AE12</f>
        <v>11704</v>
      </c>
      <c r="AF12" s="91">
        <f>'Leasing_I-II kw.2023  (2)'!AF12+'Pożyczki_I_II kw.2023'!AF12</f>
        <v>0</v>
      </c>
      <c r="AG12" s="91">
        <f>'Leasing_I-II kw.2023  (2)'!AG12+'Pożyczki_I_II kw.2023'!AG12</f>
        <v>6645</v>
      </c>
      <c r="AH12" s="91">
        <f>'Leasing_I-II kw.2023  (2)'!AH12+'Pożyczki_I_II kw.2023'!AH12</f>
        <v>2718</v>
      </c>
      <c r="AI12" s="91">
        <f>'Leasing_I-II kw.2023  (2)'!AI12+'Pożyczki_I_II kw.2023'!AI12</f>
        <v>0</v>
      </c>
      <c r="AJ12" s="91">
        <f>'Leasing_I-II kw.2023  (2)'!AJ12+'Pożyczki_I_II kw.2023'!AJ12</f>
        <v>0</v>
      </c>
      <c r="AK12" s="91">
        <f>'Leasing_I-II kw.2023  (2)'!AK12+'Pożyczki_I_II kw.2023'!AK12</f>
        <v>8731</v>
      </c>
      <c r="AL12" s="91">
        <f>'Leasing_I-II kw.2023  (2)'!AL12+'Pożyczki_I_II kw.2023'!AL12</f>
        <v>19440</v>
      </c>
      <c r="AM12" s="91">
        <f>'Leasing_I-II kw.2023  (2)'!AM12+'Pożyczki_I_II kw.2023'!AM12</f>
        <v>10873</v>
      </c>
      <c r="AN12" s="91">
        <f>'Leasing_I-II kw.2023  (2)'!AN12+'Pożyczki_I_II kw.2023'!AN12</f>
        <v>8567</v>
      </c>
      <c r="AO12" s="91">
        <f>'Leasing_I-II kw.2023  (2)'!AO12+'Pożyczki_I_II kw.2023'!AO12</f>
        <v>0</v>
      </c>
      <c r="AP12" s="91">
        <f>'Leasing_I-II kw.2023  (2)'!AP12+'Pożyczki_I_II kw.2023'!AP12</f>
        <v>0</v>
      </c>
      <c r="AQ12" s="91">
        <f>'Leasing_I-II kw.2023  (2)'!AQ12+'Pożyczki_I_II kw.2023'!AQ12</f>
        <v>0</v>
      </c>
      <c r="AR12" s="91">
        <f>'Leasing_I-II kw.2023  (2)'!AR12+'Pożyczki_I_II kw.2023'!AR12</f>
        <v>0</v>
      </c>
      <c r="AS12" s="91">
        <f>'Leasing_I-II kw.2023  (2)'!AS12+'Pożyczki_I_II kw.2023'!AS12</f>
        <v>0</v>
      </c>
      <c r="AT12" s="91">
        <f>'Leasing_I-II kw.2023  (2)'!AT12+'Pożyczki_I_II kw.2023'!AT12</f>
        <v>0</v>
      </c>
      <c r="AU12" s="91">
        <f>'Leasing_I-II kw.2023  (2)'!AU12+'Pożyczki_I_II kw.2023'!AU12</f>
        <v>381730</v>
      </c>
      <c r="AV12" s="91">
        <f>'Leasing_I-II kw.2023  (2)'!AV12+'Pożyczki_I_II kw.2023'!AV12</f>
        <v>0</v>
      </c>
      <c r="AW12" s="91">
        <f>'Leasing_I-II kw.2023  (2)'!AW12+'Pożyczki_I_II kw.2023'!AW12</f>
        <v>0</v>
      </c>
      <c r="AX12" s="91">
        <f>'Leasing_I-II kw.2023  (2)'!AX12+'Pożyczki_I_II kw.2023'!AX12</f>
        <v>0</v>
      </c>
      <c r="AY12" s="91">
        <f>'Leasing_I-II kw.2023  (2)'!AY12+'Pożyczki_I_II kw.2023'!AY12</f>
        <v>0</v>
      </c>
      <c r="AZ12" s="91">
        <f>'Leasing_I-II kw.2023  (2)'!AZ12+'Pożyczki_I_II kw.2023'!AZ12</f>
        <v>0</v>
      </c>
      <c r="BA12" s="91">
        <f>'Leasing_I-II kw.2023  (2)'!BA12+'Pożyczki_I_II kw.2023'!BA12</f>
        <v>0</v>
      </c>
      <c r="BB12" s="91">
        <f>'Leasing_I-II kw.2023  (2)'!BB12+'Pożyczki_I_II kw.2023'!BB12</f>
        <v>381730</v>
      </c>
      <c r="BC12" s="2"/>
    </row>
    <row r="13" spans="1:55" x14ac:dyDescent="0.35">
      <c r="A13" s="90">
        <v>7</v>
      </c>
      <c r="B13" s="90" t="s">
        <v>59</v>
      </c>
      <c r="C13" s="91">
        <f>'Leasing_I-II kw.2023  (2)'!C13+'Pożyczki_I_II kw.2023'!C13</f>
        <v>204935</v>
      </c>
      <c r="D13" s="91">
        <f>'Leasing_I-II kw.2023  (2)'!D13+'Pożyczki_I_II kw.2023'!D13</f>
        <v>1385</v>
      </c>
      <c r="E13" s="91">
        <f>'Leasing_I-II kw.2023  (2)'!E13+'Pożyczki_I_II kw.2023'!E13</f>
        <v>0</v>
      </c>
      <c r="F13" s="91">
        <f>'Leasing_I-II kw.2023  (2)'!F13+'Pożyczki_I_II kw.2023'!F13</f>
        <v>0</v>
      </c>
      <c r="G13" s="91">
        <f>'Leasing_I-II kw.2023  (2)'!G13+'Pożyczki_I_II kw.2023'!G13</f>
        <v>314</v>
      </c>
      <c r="H13" s="91">
        <f>'Leasing_I-II kw.2023  (2)'!H13+'Pożyczki_I_II kw.2023'!H13</f>
        <v>314</v>
      </c>
      <c r="I13" s="91">
        <f>'Leasing_I-II kw.2023  (2)'!I13+'Pożyczki_I_II kw.2023'!I13</f>
        <v>0</v>
      </c>
      <c r="J13" s="91">
        <f>'Leasing_I-II kw.2023  (2)'!J13+'Pożyczki_I_II kw.2023'!J13</f>
        <v>0</v>
      </c>
      <c r="K13" s="91">
        <f>'Leasing_I-II kw.2023  (2)'!K13+'Pożyczki_I_II kw.2023'!K13</f>
        <v>0</v>
      </c>
      <c r="L13" s="91">
        <f>'Leasing_I-II kw.2023  (2)'!L13+'Pożyczki_I_II kw.2023'!L13</f>
        <v>0</v>
      </c>
      <c r="M13" s="91">
        <f>'Leasing_I-II kw.2023  (2)'!M13+'Pożyczki_I_II kw.2023'!M13</f>
        <v>0</v>
      </c>
      <c r="N13" s="91">
        <f>'Leasing_I-II kw.2023  (2)'!N13+'Pożyczki_I_II kw.2023'!N13</f>
        <v>36917</v>
      </c>
      <c r="O13" s="91">
        <f>'Leasing_I-II kw.2023  (2)'!O13+'Pożyczki_I_II kw.2023'!O13</f>
        <v>0</v>
      </c>
      <c r="P13" s="91">
        <f>'Leasing_I-II kw.2023  (2)'!P13+'Pożyczki_I_II kw.2023'!P13</f>
        <v>0</v>
      </c>
      <c r="Q13" s="91">
        <f>'Leasing_I-II kw.2023  (2)'!Q13+'Pożyczki_I_II kw.2023'!Q13</f>
        <v>166319</v>
      </c>
      <c r="R13" s="91">
        <f>'Leasing_I-II kw.2023  (2)'!R13+'Pożyczki_I_II kw.2023'!R13</f>
        <v>0</v>
      </c>
      <c r="S13" s="91">
        <f>'Leasing_I-II kw.2023  (2)'!S13+'Pożyczki_I_II kw.2023'!S13</f>
        <v>0</v>
      </c>
      <c r="T13" s="91">
        <f>'Leasing_I-II kw.2023  (2)'!T13+'Pożyczki_I_II kw.2023'!T13</f>
        <v>0</v>
      </c>
      <c r="U13" s="91">
        <f>'Leasing_I-II kw.2023  (2)'!U13+'Pożyczki_I_II kw.2023'!U13</f>
        <v>0</v>
      </c>
      <c r="V13" s="91">
        <f>'Leasing_I-II kw.2023  (2)'!V13+'Pożyczki_I_II kw.2023'!V13</f>
        <v>0</v>
      </c>
      <c r="W13" s="91">
        <f>'Leasing_I-II kw.2023  (2)'!W13+'Pożyczki_I_II kw.2023'!W13</f>
        <v>0</v>
      </c>
      <c r="X13" s="91">
        <f>'Leasing_I-II kw.2023  (2)'!X13+'Pożyczki_I_II kw.2023'!X13</f>
        <v>375114</v>
      </c>
      <c r="Y13" s="91">
        <f>'Leasing_I-II kw.2023  (2)'!Y13+'Pożyczki_I_II kw.2023'!Y13</f>
        <v>4411</v>
      </c>
      <c r="Z13" s="91">
        <f>'Leasing_I-II kw.2023  (2)'!Z13+'Pożyczki_I_II kw.2023'!Z13</f>
        <v>38145</v>
      </c>
      <c r="AA13" s="91">
        <f>'Leasing_I-II kw.2023  (2)'!AA13+'Pożyczki_I_II kw.2023'!AA13</f>
        <v>3053</v>
      </c>
      <c r="AB13" s="91">
        <f>'Leasing_I-II kw.2023  (2)'!AB13+'Pożyczki_I_II kw.2023'!AB13</f>
        <v>2582</v>
      </c>
      <c r="AC13" s="91">
        <f>'Leasing_I-II kw.2023  (2)'!AC13+'Pożyczki_I_II kw.2023'!AC13</f>
        <v>46706</v>
      </c>
      <c r="AD13" s="91">
        <f>'Leasing_I-II kw.2023  (2)'!AD13+'Pożyczki_I_II kw.2023'!AD13</f>
        <v>12836</v>
      </c>
      <c r="AE13" s="91">
        <f>'Leasing_I-II kw.2023  (2)'!AE13+'Pożyczki_I_II kw.2023'!AE13</f>
        <v>1582</v>
      </c>
      <c r="AF13" s="91">
        <f>'Leasing_I-II kw.2023  (2)'!AF13+'Pożyczki_I_II kw.2023'!AF13</f>
        <v>0</v>
      </c>
      <c r="AG13" s="91">
        <f>'Leasing_I-II kw.2023  (2)'!AG13+'Pożyczki_I_II kw.2023'!AG13</f>
        <v>188746</v>
      </c>
      <c r="AH13" s="91">
        <f>'Leasing_I-II kw.2023  (2)'!AH13+'Pożyczki_I_II kw.2023'!AH13</f>
        <v>0</v>
      </c>
      <c r="AI13" s="91">
        <f>'Leasing_I-II kw.2023  (2)'!AI13+'Pożyczki_I_II kw.2023'!AI13</f>
        <v>0</v>
      </c>
      <c r="AJ13" s="91">
        <f>'Leasing_I-II kw.2023  (2)'!AJ13+'Pożyczki_I_II kw.2023'!AJ13</f>
        <v>0</v>
      </c>
      <c r="AK13" s="91">
        <f>'Leasing_I-II kw.2023  (2)'!AK13+'Pożyczki_I_II kw.2023'!AK13</f>
        <v>77053</v>
      </c>
      <c r="AL13" s="91">
        <f>'Leasing_I-II kw.2023  (2)'!AL13+'Pożyczki_I_II kw.2023'!AL13</f>
        <v>0</v>
      </c>
      <c r="AM13" s="91">
        <f>'Leasing_I-II kw.2023  (2)'!AM13+'Pożyczki_I_II kw.2023'!AM13</f>
        <v>0</v>
      </c>
      <c r="AN13" s="91">
        <f>'Leasing_I-II kw.2023  (2)'!AN13+'Pożyczki_I_II kw.2023'!AN13</f>
        <v>0</v>
      </c>
      <c r="AO13" s="91">
        <f>'Leasing_I-II kw.2023  (2)'!AO13+'Pożyczki_I_II kw.2023'!AO13</f>
        <v>0</v>
      </c>
      <c r="AP13" s="91">
        <f>'Leasing_I-II kw.2023  (2)'!AP13+'Pożyczki_I_II kw.2023'!AP13</f>
        <v>0</v>
      </c>
      <c r="AQ13" s="91">
        <f>'Leasing_I-II kw.2023  (2)'!AQ13+'Pożyczki_I_II kw.2023'!AQ13</f>
        <v>0</v>
      </c>
      <c r="AR13" s="91">
        <f>'Leasing_I-II kw.2023  (2)'!AR13+'Pożyczki_I_II kw.2023'!AR13</f>
        <v>0</v>
      </c>
      <c r="AS13" s="91">
        <f>'Leasing_I-II kw.2023  (2)'!AS13+'Pożyczki_I_II kw.2023'!AS13</f>
        <v>0</v>
      </c>
      <c r="AT13" s="91">
        <f>'Leasing_I-II kw.2023  (2)'!AT13+'Pożyczki_I_II kw.2023'!AT13</f>
        <v>0</v>
      </c>
      <c r="AU13" s="91">
        <f>'Leasing_I-II kw.2023  (2)'!AU13+'Pożyczki_I_II kw.2023'!AU13</f>
        <v>580049</v>
      </c>
      <c r="AV13" s="91">
        <f>'Leasing_I-II kw.2023  (2)'!AV13+'Pożyczki_I_II kw.2023'!AV13</f>
        <v>0</v>
      </c>
      <c r="AW13" s="91">
        <f>'Leasing_I-II kw.2023  (2)'!AW13+'Pożyczki_I_II kw.2023'!AW13</f>
        <v>0</v>
      </c>
      <c r="AX13" s="91">
        <f>'Leasing_I-II kw.2023  (2)'!AX13+'Pożyczki_I_II kw.2023'!AX13</f>
        <v>0</v>
      </c>
      <c r="AY13" s="91">
        <f>'Leasing_I-II kw.2023  (2)'!AY13+'Pożyczki_I_II kw.2023'!AY13</f>
        <v>0</v>
      </c>
      <c r="AZ13" s="91">
        <f>'Leasing_I-II kw.2023  (2)'!AZ13+'Pożyczki_I_II kw.2023'!AZ13</f>
        <v>0</v>
      </c>
      <c r="BA13" s="91">
        <f>'Leasing_I-II kw.2023  (2)'!BA13+'Pożyczki_I_II kw.2023'!BA13</f>
        <v>0</v>
      </c>
      <c r="BB13" s="91">
        <f>'Leasing_I-II kw.2023  (2)'!BB13+'Pożyczki_I_II kw.2023'!BB13</f>
        <v>580049</v>
      </c>
      <c r="BC13" s="2"/>
    </row>
    <row r="14" spans="1:55" x14ac:dyDescent="0.35">
      <c r="A14" s="90">
        <v>8</v>
      </c>
      <c r="B14" s="90" t="s">
        <v>60</v>
      </c>
      <c r="C14" s="91">
        <f>'Leasing_I-II kw.2023  (2)'!C14+'Pożyczki_I_II kw.2023'!C14</f>
        <v>2745917.0468988298</v>
      </c>
      <c r="D14" s="91">
        <f>'Leasing_I-II kw.2023  (2)'!D14+'Pożyczki_I_II kw.2023'!D14</f>
        <v>1096715.21307135</v>
      </c>
      <c r="E14" s="91">
        <f>'Leasing_I-II kw.2023  (2)'!E14+'Pożyczki_I_II kw.2023'!E14</f>
        <v>44647.599630000004</v>
      </c>
      <c r="F14" s="91">
        <f>'Leasing_I-II kw.2023  (2)'!F14+'Pożyczki_I_II kw.2023'!F14</f>
        <v>14056.506219999999</v>
      </c>
      <c r="G14" s="91">
        <f>'Leasing_I-II kw.2023  (2)'!G14+'Pożyczki_I_II kw.2023'!G14</f>
        <v>681407.48673594999</v>
      </c>
      <c r="H14" s="91">
        <f>'Leasing_I-II kw.2023  (2)'!H14+'Pożyczki_I_II kw.2023'!H14</f>
        <v>349107.31251712301</v>
      </c>
      <c r="I14" s="91">
        <f>'Leasing_I-II kw.2023  (2)'!I14+'Pożyczki_I_II kw.2023'!I14</f>
        <v>23817.074499999999</v>
      </c>
      <c r="J14" s="91">
        <f>'Leasing_I-II kw.2023  (2)'!J14+'Pożyczki_I_II kw.2023'!J14</f>
        <v>0</v>
      </c>
      <c r="K14" s="91">
        <f>'Leasing_I-II kw.2023  (2)'!K14+'Pożyczki_I_II kw.2023'!K14</f>
        <v>332300.17421882699</v>
      </c>
      <c r="L14" s="91">
        <f>'Leasing_I-II kw.2023  (2)'!L14+'Pożyczki_I_II kw.2023'!L14</f>
        <v>0</v>
      </c>
      <c r="M14" s="91">
        <f>'Leasing_I-II kw.2023  (2)'!M14+'Pożyczki_I_II kw.2023'!M14</f>
        <v>0</v>
      </c>
      <c r="N14" s="91">
        <f>'Leasing_I-II kw.2023  (2)'!N14+'Pożyczki_I_II kw.2023'!N14</f>
        <v>568049.44047127792</v>
      </c>
      <c r="O14" s="91">
        <f>'Leasing_I-II kw.2023  (2)'!O14+'Pożyczki_I_II kw.2023'!O14</f>
        <v>0</v>
      </c>
      <c r="P14" s="91">
        <f>'Leasing_I-II kw.2023  (2)'!P14+'Pożyczki_I_II kw.2023'!P14</f>
        <v>0</v>
      </c>
      <c r="Q14" s="91">
        <f>'Leasing_I-II kw.2023  (2)'!Q14+'Pożyczki_I_II kw.2023'!Q14</f>
        <v>336052.76159025298</v>
      </c>
      <c r="R14" s="91">
        <f>'Leasing_I-II kw.2023  (2)'!R14+'Pożyczki_I_II kw.2023'!R14</f>
        <v>44086.617810000003</v>
      </c>
      <c r="S14" s="91">
        <f>'Leasing_I-II kw.2023  (2)'!S14+'Pożyczki_I_II kw.2023'!S14</f>
        <v>0</v>
      </c>
      <c r="T14" s="91">
        <f>'Leasing_I-II kw.2023  (2)'!T14+'Pożyczki_I_II kw.2023'!T14</f>
        <v>0</v>
      </c>
      <c r="U14" s="91">
        <f>'Leasing_I-II kw.2023  (2)'!U14+'Pożyczki_I_II kw.2023'!U14</f>
        <v>19605.52722</v>
      </c>
      <c r="V14" s="91">
        <f>'Leasing_I-II kw.2023  (2)'!V14+'Pożyczki_I_II kw.2023'!V14</f>
        <v>162.34958</v>
      </c>
      <c r="W14" s="91">
        <f>'Leasing_I-II kw.2023  (2)'!W14+'Pożyczki_I_II kw.2023'!W14</f>
        <v>0</v>
      </c>
      <c r="X14" s="91">
        <f>'Leasing_I-II kw.2023  (2)'!X14+'Pożyczki_I_II kw.2023'!X14</f>
        <v>1473861.76979</v>
      </c>
      <c r="Y14" s="91">
        <f>'Leasing_I-II kw.2023  (2)'!Y14+'Pożyczki_I_II kw.2023'!Y14</f>
        <v>411982.78849000001</v>
      </c>
      <c r="Z14" s="91">
        <f>'Leasing_I-II kw.2023  (2)'!Z14+'Pożyczki_I_II kw.2023'!Z14</f>
        <v>464112.97334000003</v>
      </c>
      <c r="AA14" s="91">
        <f>'Leasing_I-II kw.2023  (2)'!AA14+'Pożyczki_I_II kw.2023'!AA14</f>
        <v>18024.556789999999</v>
      </c>
      <c r="AB14" s="91">
        <f>'Leasing_I-II kw.2023  (2)'!AB14+'Pożyczki_I_II kw.2023'!AB14</f>
        <v>28748.600869999998</v>
      </c>
      <c r="AC14" s="91">
        <f>'Leasing_I-II kw.2023  (2)'!AC14+'Pożyczki_I_II kw.2023'!AC14</f>
        <v>82227.632870000001</v>
      </c>
      <c r="AD14" s="91">
        <f>'Leasing_I-II kw.2023  (2)'!AD14+'Pożyczki_I_II kw.2023'!AD14</f>
        <v>26500.845219999999</v>
      </c>
      <c r="AE14" s="91">
        <f>'Leasing_I-II kw.2023  (2)'!AE14+'Pożyczki_I_II kw.2023'!AE14</f>
        <v>18476.174019999999</v>
      </c>
      <c r="AF14" s="91">
        <f>'Leasing_I-II kw.2023  (2)'!AF14+'Pożyczki_I_II kw.2023'!AF14</f>
        <v>41429.977850000003</v>
      </c>
      <c r="AG14" s="91">
        <f>'Leasing_I-II kw.2023  (2)'!AG14+'Pożyczki_I_II kw.2023'!AG14</f>
        <v>30190.37127</v>
      </c>
      <c r="AH14" s="91">
        <f>'Leasing_I-II kw.2023  (2)'!AH14+'Pożyczki_I_II kw.2023'!AH14</f>
        <v>61739.869000000006</v>
      </c>
      <c r="AI14" s="91">
        <f>'Leasing_I-II kw.2023  (2)'!AI14+'Pożyczki_I_II kw.2023'!AI14</f>
        <v>0</v>
      </c>
      <c r="AJ14" s="91">
        <f>'Leasing_I-II kw.2023  (2)'!AJ14+'Pożyczki_I_II kw.2023'!AJ14</f>
        <v>152.01997</v>
      </c>
      <c r="AK14" s="91">
        <f>'Leasing_I-II kw.2023  (2)'!AK14+'Pożyczki_I_II kw.2023'!AK14</f>
        <v>290275.96010000003</v>
      </c>
      <c r="AL14" s="91">
        <f>'Leasing_I-II kw.2023  (2)'!AL14+'Pożyczki_I_II kw.2023'!AL14</f>
        <v>69699.617149999991</v>
      </c>
      <c r="AM14" s="91">
        <f>'Leasing_I-II kw.2023  (2)'!AM14+'Pożyczki_I_II kw.2023'!AM14</f>
        <v>30568.017909999999</v>
      </c>
      <c r="AN14" s="91">
        <f>'Leasing_I-II kw.2023  (2)'!AN14+'Pożyczki_I_II kw.2023'!AN14</f>
        <v>10129.82962</v>
      </c>
      <c r="AO14" s="91">
        <f>'Leasing_I-II kw.2023  (2)'!AO14+'Pożyczki_I_II kw.2023'!AO14</f>
        <v>29001.769619999999</v>
      </c>
      <c r="AP14" s="91">
        <f>'Leasing_I-II kw.2023  (2)'!AP14+'Pożyczki_I_II kw.2023'!AP14</f>
        <v>15121.0857</v>
      </c>
      <c r="AQ14" s="91">
        <f>'Leasing_I-II kw.2023  (2)'!AQ14+'Pożyczki_I_II kw.2023'!AQ14</f>
        <v>4119.8802400000004</v>
      </c>
      <c r="AR14" s="91">
        <f>'Leasing_I-II kw.2023  (2)'!AR14+'Pożyczki_I_II kw.2023'!AR14</f>
        <v>11001.205459999999</v>
      </c>
      <c r="AS14" s="91">
        <f>'Leasing_I-II kw.2023  (2)'!AS14+'Pożyczki_I_II kw.2023'!AS14</f>
        <v>0</v>
      </c>
      <c r="AT14" s="91">
        <f>'Leasing_I-II kw.2023  (2)'!AT14+'Pożyczki_I_II kw.2023'!AT14</f>
        <v>0</v>
      </c>
      <c r="AU14" s="91">
        <f>'Leasing_I-II kw.2023  (2)'!AU14+'Pożyczki_I_II kw.2023'!AU14</f>
        <v>4304599.51953883</v>
      </c>
      <c r="AV14" s="91">
        <f>'Leasing_I-II kw.2023  (2)'!AV14+'Pożyczki_I_II kw.2023'!AV14</f>
        <v>0</v>
      </c>
      <c r="AW14" s="91">
        <f>'Leasing_I-II kw.2023  (2)'!AW14+'Pożyczki_I_II kw.2023'!AW14</f>
        <v>0</v>
      </c>
      <c r="AX14" s="91">
        <f>'Leasing_I-II kw.2023  (2)'!AX14+'Pożyczki_I_II kw.2023'!AX14</f>
        <v>0</v>
      </c>
      <c r="AY14" s="91">
        <f>'Leasing_I-II kw.2023  (2)'!AY14+'Pożyczki_I_II kw.2023'!AY14</f>
        <v>0</v>
      </c>
      <c r="AZ14" s="91">
        <f>'Leasing_I-II kw.2023  (2)'!AZ14+'Pożyczki_I_II kw.2023'!AZ14</f>
        <v>0</v>
      </c>
      <c r="BA14" s="91">
        <f>'Leasing_I-II kw.2023  (2)'!BA14+'Pożyczki_I_II kw.2023'!BA14</f>
        <v>0</v>
      </c>
      <c r="BB14" s="91">
        <f>'Leasing_I-II kw.2023  (2)'!BB14+'Pożyczki_I_II kw.2023'!BB14</f>
        <v>4304599.51953883</v>
      </c>
      <c r="BC14" s="2"/>
    </row>
    <row r="15" spans="1:55" x14ac:dyDescent="0.35">
      <c r="A15" s="90">
        <v>9</v>
      </c>
      <c r="B15" s="90" t="s">
        <v>61</v>
      </c>
      <c r="C15" s="91">
        <f>'Leasing_I-II kw.2023  (2)'!C15+'Pożyczki_I_II kw.2023'!C15</f>
        <v>941951.70583999995</v>
      </c>
      <c r="D15" s="91">
        <f>'Leasing_I-II kw.2023  (2)'!D15+'Pożyczki_I_II kw.2023'!D15</f>
        <v>325787.03998</v>
      </c>
      <c r="E15" s="91">
        <f>'Leasing_I-II kw.2023  (2)'!E15+'Pożyczki_I_II kw.2023'!E15</f>
        <v>11080.788910000001</v>
      </c>
      <c r="F15" s="91">
        <f>'Leasing_I-II kw.2023  (2)'!F15+'Pożyczki_I_II kw.2023'!F15</f>
        <v>54090.003629999999</v>
      </c>
      <c r="G15" s="91">
        <f>'Leasing_I-II kw.2023  (2)'!G15+'Pożyczki_I_II kw.2023'!G15</f>
        <v>166193.18822000001</v>
      </c>
      <c r="H15" s="91">
        <f>'Leasing_I-II kw.2023  (2)'!H15+'Pożyczki_I_II kw.2023'!H15</f>
        <v>91788.93667000001</v>
      </c>
      <c r="I15" s="91">
        <f>'Leasing_I-II kw.2023  (2)'!I15+'Pożyczki_I_II kw.2023'!I15</f>
        <v>401.93088999999998</v>
      </c>
      <c r="J15" s="91">
        <f>'Leasing_I-II kw.2023  (2)'!J15+'Pożyczki_I_II kw.2023'!J15</f>
        <v>429.93182000000002</v>
      </c>
      <c r="K15" s="91">
        <f>'Leasing_I-II kw.2023  (2)'!K15+'Pożyczki_I_II kw.2023'!K15</f>
        <v>74404.251550000001</v>
      </c>
      <c r="L15" s="91">
        <f>'Leasing_I-II kw.2023  (2)'!L15+'Pożyczki_I_II kw.2023'!L15</f>
        <v>0</v>
      </c>
      <c r="M15" s="91">
        <f>'Leasing_I-II kw.2023  (2)'!M15+'Pożyczki_I_II kw.2023'!M15</f>
        <v>4640.7631299999994</v>
      </c>
      <c r="N15" s="91">
        <f>'Leasing_I-II kw.2023  (2)'!N15+'Pożyczki_I_II kw.2023'!N15</f>
        <v>244304.81409</v>
      </c>
      <c r="O15" s="91">
        <f>'Leasing_I-II kw.2023  (2)'!O15+'Pożyczki_I_II kw.2023'!O15</f>
        <v>0</v>
      </c>
      <c r="P15" s="91">
        <f>'Leasing_I-II kw.2023  (2)'!P15+'Pożyczki_I_II kw.2023'!P15</f>
        <v>20955.113860000001</v>
      </c>
      <c r="Q15" s="91">
        <f>'Leasing_I-II kw.2023  (2)'!Q15+'Pożyczki_I_II kw.2023'!Q15</f>
        <v>145549.24239</v>
      </c>
      <c r="R15" s="91">
        <f>'Leasing_I-II kw.2023  (2)'!R15+'Pożyczki_I_II kw.2023'!R15</f>
        <v>25802.78602</v>
      </c>
      <c r="S15" s="91">
        <f>'Leasing_I-II kw.2023  (2)'!S15+'Pożyczki_I_II kw.2023'!S15</f>
        <v>0</v>
      </c>
      <c r="T15" s="91">
        <f>'Leasing_I-II kw.2023  (2)'!T15+'Pożyczki_I_II kw.2023'!T15</f>
        <v>295</v>
      </c>
      <c r="U15" s="91">
        <f>'Leasing_I-II kw.2023  (2)'!U15+'Pożyczki_I_II kw.2023'!U15</f>
        <v>34314.635139999999</v>
      </c>
      <c r="V15" s="91">
        <f>'Leasing_I-II kw.2023  (2)'!V15+'Pożyczki_I_II kw.2023'!V15</f>
        <v>0</v>
      </c>
      <c r="W15" s="91">
        <f>'Leasing_I-II kw.2023  (2)'!W15+'Pożyczki_I_II kw.2023'!W15</f>
        <v>104.5</v>
      </c>
      <c r="X15" s="91">
        <f>'Leasing_I-II kw.2023  (2)'!X15+'Pożyczki_I_II kw.2023'!X15</f>
        <v>371557.27217999997</v>
      </c>
      <c r="Y15" s="91">
        <f>'Leasing_I-II kw.2023  (2)'!Y15+'Pożyczki_I_II kw.2023'!Y15</f>
        <v>59929.976739999998</v>
      </c>
      <c r="Z15" s="91">
        <f>'Leasing_I-II kw.2023  (2)'!Z15+'Pożyczki_I_II kw.2023'!Z15</f>
        <v>216878.54446</v>
      </c>
      <c r="AA15" s="91">
        <f>'Leasing_I-II kw.2023  (2)'!AA15+'Pożyczki_I_II kw.2023'!AA15</f>
        <v>3599.94418</v>
      </c>
      <c r="AB15" s="91">
        <f>'Leasing_I-II kw.2023  (2)'!AB15+'Pożyczki_I_II kw.2023'!AB15</f>
        <v>3391.61733</v>
      </c>
      <c r="AC15" s="91">
        <f>'Leasing_I-II kw.2023  (2)'!AC15+'Pożyczki_I_II kw.2023'!AC15</f>
        <v>14285.953649999999</v>
      </c>
      <c r="AD15" s="91">
        <f>'Leasing_I-II kw.2023  (2)'!AD15+'Pożyczki_I_II kw.2023'!AD15</f>
        <v>5029.7820699999993</v>
      </c>
      <c r="AE15" s="91">
        <f>'Leasing_I-II kw.2023  (2)'!AE15+'Pożyczki_I_II kw.2023'!AE15</f>
        <v>23785.831129999999</v>
      </c>
      <c r="AF15" s="91">
        <f>'Leasing_I-II kw.2023  (2)'!AF15+'Pożyczki_I_II kw.2023'!AF15</f>
        <v>2436.5260499999999</v>
      </c>
      <c r="AG15" s="91">
        <f>'Leasing_I-II kw.2023  (2)'!AG15+'Pożyczki_I_II kw.2023'!AG15</f>
        <v>5282.8089200000004</v>
      </c>
      <c r="AH15" s="91">
        <f>'Leasing_I-II kw.2023  (2)'!AH15+'Pożyczki_I_II kw.2023'!AH15</f>
        <v>10407.76146</v>
      </c>
      <c r="AI15" s="91">
        <f>'Leasing_I-II kw.2023  (2)'!AI15+'Pożyczki_I_II kw.2023'!AI15</f>
        <v>0</v>
      </c>
      <c r="AJ15" s="91">
        <f>'Leasing_I-II kw.2023  (2)'!AJ15+'Pożyczki_I_II kw.2023'!AJ15</f>
        <v>0</v>
      </c>
      <c r="AK15" s="91">
        <f>'Leasing_I-II kw.2023  (2)'!AK15+'Pożyczki_I_II kw.2023'!AK15</f>
        <v>26528.52619</v>
      </c>
      <c r="AL15" s="91">
        <f>'Leasing_I-II kw.2023  (2)'!AL15+'Pożyczki_I_II kw.2023'!AL15</f>
        <v>2396.0968800000001</v>
      </c>
      <c r="AM15" s="91">
        <f>'Leasing_I-II kw.2023  (2)'!AM15+'Pożyczki_I_II kw.2023'!AM15</f>
        <v>1059.01845</v>
      </c>
      <c r="AN15" s="91">
        <f>'Leasing_I-II kw.2023  (2)'!AN15+'Pożyczki_I_II kw.2023'!AN15</f>
        <v>0</v>
      </c>
      <c r="AO15" s="91">
        <f>'Leasing_I-II kw.2023  (2)'!AO15+'Pożyczki_I_II kw.2023'!AO15</f>
        <v>1337.07843</v>
      </c>
      <c r="AP15" s="91">
        <f>'Leasing_I-II kw.2023  (2)'!AP15+'Pożyczki_I_II kw.2023'!AP15</f>
        <v>15946.2228</v>
      </c>
      <c r="AQ15" s="91">
        <f>'Leasing_I-II kw.2023  (2)'!AQ15+'Pożyczki_I_II kw.2023'!AQ15</f>
        <v>21.945</v>
      </c>
      <c r="AR15" s="91">
        <f>'Leasing_I-II kw.2023  (2)'!AR15+'Pożyczki_I_II kw.2023'!AR15</f>
        <v>15924.2778</v>
      </c>
      <c r="AS15" s="91">
        <f>'Leasing_I-II kw.2023  (2)'!AS15+'Pożyczki_I_II kw.2023'!AS15</f>
        <v>0</v>
      </c>
      <c r="AT15" s="91">
        <f>'Leasing_I-II kw.2023  (2)'!AT15+'Pożyczki_I_II kw.2023'!AT15</f>
        <v>18286.920409999999</v>
      </c>
      <c r="AU15" s="91">
        <f>'Leasing_I-II kw.2023  (2)'!AU15+'Pożyczki_I_II kw.2023'!AU15</f>
        <v>1350138.21811</v>
      </c>
      <c r="AV15" s="91">
        <f>'Leasing_I-II kw.2023  (2)'!AV15+'Pożyczki_I_II kw.2023'!AV15</f>
        <v>0</v>
      </c>
      <c r="AW15" s="91">
        <f>'Leasing_I-II kw.2023  (2)'!AW15+'Pożyczki_I_II kw.2023'!AW15</f>
        <v>0</v>
      </c>
      <c r="AX15" s="91">
        <f>'Leasing_I-II kw.2023  (2)'!AX15+'Pożyczki_I_II kw.2023'!AX15</f>
        <v>0</v>
      </c>
      <c r="AY15" s="91">
        <f>'Leasing_I-II kw.2023  (2)'!AY15+'Pożyczki_I_II kw.2023'!AY15</f>
        <v>0</v>
      </c>
      <c r="AZ15" s="91">
        <f>'Leasing_I-II kw.2023  (2)'!AZ15+'Pożyczki_I_II kw.2023'!AZ15</f>
        <v>0</v>
      </c>
      <c r="BA15" s="91">
        <f>'Leasing_I-II kw.2023  (2)'!BA15+'Pożyczki_I_II kw.2023'!BA15</f>
        <v>0</v>
      </c>
      <c r="BB15" s="91">
        <f>'Leasing_I-II kw.2023  (2)'!BB15+'Pożyczki_I_II kw.2023'!BB15</f>
        <v>1350138.21811</v>
      </c>
      <c r="BC15" s="2"/>
    </row>
    <row r="16" spans="1:55" x14ac:dyDescent="0.35">
      <c r="A16" s="90">
        <v>10</v>
      </c>
      <c r="B16" s="90" t="s">
        <v>62</v>
      </c>
      <c r="C16" s="91">
        <f>'Leasing_I-II kw.2023  (2)'!C16+'Pożyczki_I_II kw.2023'!C16</f>
        <v>496818.51</v>
      </c>
      <c r="D16" s="91">
        <f>'Leasing_I-II kw.2023  (2)'!D16+'Pożyczki_I_II kw.2023'!D16</f>
        <v>236932.80000000002</v>
      </c>
      <c r="E16" s="91">
        <f>'Leasing_I-II kw.2023  (2)'!E16+'Pożyczki_I_II kw.2023'!E16</f>
        <v>8593.26</v>
      </c>
      <c r="F16" s="91">
        <f>'Leasing_I-II kw.2023  (2)'!F16+'Pożyczki_I_II kw.2023'!F16</f>
        <v>2096.52</v>
      </c>
      <c r="G16" s="91">
        <f>'Leasing_I-II kw.2023  (2)'!G16+'Pożyczki_I_II kw.2023'!G16</f>
        <v>68691.34</v>
      </c>
      <c r="H16" s="91">
        <f>'Leasing_I-II kw.2023  (2)'!H16+'Pożyczki_I_II kw.2023'!H16</f>
        <v>51845.9</v>
      </c>
      <c r="I16" s="91">
        <f>'Leasing_I-II kw.2023  (2)'!I16+'Pożyczki_I_II kw.2023'!I16</f>
        <v>381.72</v>
      </c>
      <c r="J16" s="91">
        <f>'Leasing_I-II kw.2023  (2)'!J16+'Pożyczki_I_II kw.2023'!J16</f>
        <v>0</v>
      </c>
      <c r="K16" s="91">
        <f>'Leasing_I-II kw.2023  (2)'!K16+'Pożyczki_I_II kw.2023'!K16</f>
        <v>16845.439999999999</v>
      </c>
      <c r="L16" s="91">
        <f>'Leasing_I-II kw.2023  (2)'!L16+'Pożyczki_I_II kw.2023'!L16</f>
        <v>0</v>
      </c>
      <c r="M16" s="91">
        <f>'Leasing_I-II kw.2023  (2)'!M16+'Pożyczki_I_II kw.2023'!M16</f>
        <v>0</v>
      </c>
      <c r="N16" s="91">
        <f>'Leasing_I-II kw.2023  (2)'!N16+'Pożyczki_I_II kw.2023'!N16</f>
        <v>111738.93000000001</v>
      </c>
      <c r="O16" s="91">
        <f>'Leasing_I-II kw.2023  (2)'!O16+'Pożyczki_I_II kw.2023'!O16</f>
        <v>0</v>
      </c>
      <c r="P16" s="91">
        <f>'Leasing_I-II kw.2023  (2)'!P16+'Pożyczki_I_II kw.2023'!P16</f>
        <v>0</v>
      </c>
      <c r="Q16" s="91">
        <f>'Leasing_I-II kw.2023  (2)'!Q16+'Pożyczki_I_II kw.2023'!Q16</f>
        <v>71200.959999999992</v>
      </c>
      <c r="R16" s="91">
        <f>'Leasing_I-II kw.2023  (2)'!R16+'Pożyczki_I_II kw.2023'!R16</f>
        <v>3393.26</v>
      </c>
      <c r="S16" s="91">
        <f>'Leasing_I-II kw.2023  (2)'!S16+'Pożyczki_I_II kw.2023'!S16</f>
        <v>0</v>
      </c>
      <c r="T16" s="91">
        <f>'Leasing_I-II kw.2023  (2)'!T16+'Pożyczki_I_II kw.2023'!T16</f>
        <v>0</v>
      </c>
      <c r="U16" s="91">
        <f>'Leasing_I-II kw.2023  (2)'!U16+'Pożyczki_I_II kw.2023'!U16</f>
        <v>4861.2199999999993</v>
      </c>
      <c r="V16" s="91">
        <f>'Leasing_I-II kw.2023  (2)'!V16+'Pożyczki_I_II kw.2023'!V16</f>
        <v>43.21</v>
      </c>
      <c r="W16" s="91">
        <f>'Leasing_I-II kw.2023  (2)'!W16+'Pożyczki_I_II kw.2023'!W16</f>
        <v>0</v>
      </c>
      <c r="X16" s="91">
        <f>'Leasing_I-II kw.2023  (2)'!X16+'Pożyczki_I_II kw.2023'!X16</f>
        <v>112220.8</v>
      </c>
      <c r="Y16" s="91">
        <f>'Leasing_I-II kw.2023  (2)'!Y16+'Pożyczki_I_II kw.2023'!Y16</f>
        <v>28707.05</v>
      </c>
      <c r="Z16" s="91">
        <f>'Leasing_I-II kw.2023  (2)'!Z16+'Pożyczki_I_II kw.2023'!Z16</f>
        <v>13484.74</v>
      </c>
      <c r="AA16" s="91">
        <f>'Leasing_I-II kw.2023  (2)'!AA16+'Pożyczki_I_II kw.2023'!AA16</f>
        <v>2875.19</v>
      </c>
      <c r="AB16" s="91">
        <f>'Leasing_I-II kw.2023  (2)'!AB16+'Pożyczki_I_II kw.2023'!AB16</f>
        <v>5501.93</v>
      </c>
      <c r="AC16" s="91">
        <f>'Leasing_I-II kw.2023  (2)'!AC16+'Pożyczki_I_II kw.2023'!AC16</f>
        <v>11921.22</v>
      </c>
      <c r="AD16" s="91">
        <f>'Leasing_I-II kw.2023  (2)'!AD16+'Pożyczki_I_II kw.2023'!AD16</f>
        <v>0</v>
      </c>
      <c r="AE16" s="91">
        <f>'Leasing_I-II kw.2023  (2)'!AE16+'Pożyczki_I_II kw.2023'!AE16</f>
        <v>3007.4799999999996</v>
      </c>
      <c r="AF16" s="91">
        <f>'Leasing_I-II kw.2023  (2)'!AF16+'Pożyczki_I_II kw.2023'!AF16</f>
        <v>3014.94</v>
      </c>
      <c r="AG16" s="91">
        <f>'Leasing_I-II kw.2023  (2)'!AG16+'Pożyczki_I_II kw.2023'!AG16</f>
        <v>8715.49</v>
      </c>
      <c r="AH16" s="91">
        <f>'Leasing_I-II kw.2023  (2)'!AH16+'Pożyczki_I_II kw.2023'!AH16</f>
        <v>0</v>
      </c>
      <c r="AI16" s="91">
        <f>'Leasing_I-II kw.2023  (2)'!AI16+'Pożyczki_I_II kw.2023'!AI16</f>
        <v>0</v>
      </c>
      <c r="AJ16" s="91">
        <f>'Leasing_I-II kw.2023  (2)'!AJ16+'Pożyczki_I_II kw.2023'!AJ16</f>
        <v>0</v>
      </c>
      <c r="AK16" s="91">
        <f>'Leasing_I-II kw.2023  (2)'!AK16+'Pożyczki_I_II kw.2023'!AK16</f>
        <v>34992.76</v>
      </c>
      <c r="AL16" s="91">
        <f>'Leasing_I-II kw.2023  (2)'!AL16+'Pożyczki_I_II kw.2023'!AL16</f>
        <v>665.67</v>
      </c>
      <c r="AM16" s="91">
        <f>'Leasing_I-II kw.2023  (2)'!AM16+'Pożyczki_I_II kw.2023'!AM16</f>
        <v>665.67</v>
      </c>
      <c r="AN16" s="91">
        <f>'Leasing_I-II kw.2023  (2)'!AN16+'Pożyczki_I_II kw.2023'!AN16</f>
        <v>0</v>
      </c>
      <c r="AO16" s="91">
        <f>'Leasing_I-II kw.2023  (2)'!AO16+'Pożyczki_I_II kw.2023'!AO16</f>
        <v>0</v>
      </c>
      <c r="AP16" s="91">
        <f>'Leasing_I-II kw.2023  (2)'!AP16+'Pożyczki_I_II kw.2023'!AP16</f>
        <v>657.04</v>
      </c>
      <c r="AQ16" s="91">
        <f>'Leasing_I-II kw.2023  (2)'!AQ16+'Pożyczki_I_II kw.2023'!AQ16</f>
        <v>0</v>
      </c>
      <c r="AR16" s="91">
        <f>'Leasing_I-II kw.2023  (2)'!AR16+'Pożyczki_I_II kw.2023'!AR16</f>
        <v>657.04</v>
      </c>
      <c r="AS16" s="91">
        <f>'Leasing_I-II kw.2023  (2)'!AS16+'Pożyczki_I_II kw.2023'!AS16</f>
        <v>0</v>
      </c>
      <c r="AT16" s="91">
        <f>'Leasing_I-II kw.2023  (2)'!AT16+'Pożyczki_I_II kw.2023'!AT16</f>
        <v>0</v>
      </c>
      <c r="AU16" s="91">
        <f>'Leasing_I-II kw.2023  (2)'!AU16+'Pożyczki_I_II kw.2023'!AU16</f>
        <v>610362.02</v>
      </c>
      <c r="AV16" s="91">
        <f>'Leasing_I-II kw.2023  (2)'!AV16+'Pożyczki_I_II kw.2023'!AV16</f>
        <v>0</v>
      </c>
      <c r="AW16" s="91">
        <f>'Leasing_I-II kw.2023  (2)'!AW16+'Pożyczki_I_II kw.2023'!AW16</f>
        <v>0</v>
      </c>
      <c r="AX16" s="91">
        <f>'Leasing_I-II kw.2023  (2)'!AX16+'Pożyczki_I_II kw.2023'!AX16</f>
        <v>0</v>
      </c>
      <c r="AY16" s="91">
        <f>'Leasing_I-II kw.2023  (2)'!AY16+'Pożyczki_I_II kw.2023'!AY16</f>
        <v>0</v>
      </c>
      <c r="AZ16" s="91">
        <f>'Leasing_I-II kw.2023  (2)'!AZ16+'Pożyczki_I_II kw.2023'!AZ16</f>
        <v>0</v>
      </c>
      <c r="BA16" s="91">
        <f>'Leasing_I-II kw.2023  (2)'!BA16+'Pożyczki_I_II kw.2023'!BA16</f>
        <v>0</v>
      </c>
      <c r="BB16" s="91">
        <f>'Leasing_I-II kw.2023  (2)'!BB16+'Pożyczki_I_II kw.2023'!BB16</f>
        <v>610362.02</v>
      </c>
      <c r="BC16" s="2"/>
    </row>
    <row r="17" spans="1:55" x14ac:dyDescent="0.35">
      <c r="A17" s="90">
        <v>11</v>
      </c>
      <c r="B17" s="90" t="s">
        <v>63</v>
      </c>
      <c r="C17" s="91">
        <f>'Leasing_I-II kw.2023  (2)'!C17+'Pożyczki_I_II kw.2023'!C17</f>
        <v>1986866</v>
      </c>
      <c r="D17" s="91">
        <f>'Leasing_I-II kw.2023  (2)'!D17+'Pożyczki_I_II kw.2023'!D17</f>
        <v>799444</v>
      </c>
      <c r="E17" s="91">
        <f>'Leasing_I-II kw.2023  (2)'!E17+'Pożyczki_I_II kw.2023'!E17</f>
        <v>37601</v>
      </c>
      <c r="F17" s="91">
        <f>'Leasing_I-II kw.2023  (2)'!F17+'Pożyczki_I_II kw.2023'!F17</f>
        <v>21155</v>
      </c>
      <c r="G17" s="91">
        <f>'Leasing_I-II kw.2023  (2)'!G17+'Pożyczki_I_II kw.2023'!G17</f>
        <v>384447</v>
      </c>
      <c r="H17" s="91">
        <f>'Leasing_I-II kw.2023  (2)'!H17+'Pożyczki_I_II kw.2023'!H17</f>
        <v>212116</v>
      </c>
      <c r="I17" s="91">
        <f>'Leasing_I-II kw.2023  (2)'!I17+'Pożyczki_I_II kw.2023'!I17</f>
        <v>5352</v>
      </c>
      <c r="J17" s="91">
        <f>'Leasing_I-II kw.2023  (2)'!J17+'Pożyczki_I_II kw.2023'!J17</f>
        <v>0</v>
      </c>
      <c r="K17" s="91">
        <f>'Leasing_I-II kw.2023  (2)'!K17+'Pożyczki_I_II kw.2023'!K17</f>
        <v>172331</v>
      </c>
      <c r="L17" s="91">
        <f>'Leasing_I-II kw.2023  (2)'!L17+'Pożyczki_I_II kw.2023'!L17</f>
        <v>0</v>
      </c>
      <c r="M17" s="91">
        <f>'Leasing_I-II kw.2023  (2)'!M17+'Pożyczki_I_II kw.2023'!M17</f>
        <v>0</v>
      </c>
      <c r="N17" s="91">
        <f>'Leasing_I-II kw.2023  (2)'!N17+'Pożyczki_I_II kw.2023'!N17</f>
        <v>452985</v>
      </c>
      <c r="O17" s="91">
        <f>'Leasing_I-II kw.2023  (2)'!O17+'Pożyczki_I_II kw.2023'!O17</f>
        <v>0</v>
      </c>
      <c r="P17" s="91">
        <f>'Leasing_I-II kw.2023  (2)'!P17+'Pożyczki_I_II kw.2023'!P17</f>
        <v>0</v>
      </c>
      <c r="Q17" s="91">
        <f>'Leasing_I-II kw.2023  (2)'!Q17+'Pożyczki_I_II kw.2023'!Q17</f>
        <v>247061</v>
      </c>
      <c r="R17" s="91">
        <f>'Leasing_I-II kw.2023  (2)'!R17+'Pożyczki_I_II kw.2023'!R17</f>
        <v>41803</v>
      </c>
      <c r="S17" s="91">
        <f>'Leasing_I-II kw.2023  (2)'!S17+'Pożyczki_I_II kw.2023'!S17</f>
        <v>0</v>
      </c>
      <c r="T17" s="91">
        <f>'Leasing_I-II kw.2023  (2)'!T17+'Pożyczki_I_II kw.2023'!T17</f>
        <v>0</v>
      </c>
      <c r="U17" s="91">
        <f>'Leasing_I-II kw.2023  (2)'!U17+'Pożyczki_I_II kw.2023'!U17</f>
        <v>61126</v>
      </c>
      <c r="V17" s="91">
        <f>'Leasing_I-II kw.2023  (2)'!V17+'Pożyczki_I_II kw.2023'!V17</f>
        <v>1341</v>
      </c>
      <c r="W17" s="91">
        <f>'Leasing_I-II kw.2023  (2)'!W17+'Pożyczki_I_II kw.2023'!W17</f>
        <v>0</v>
      </c>
      <c r="X17" s="91">
        <f>'Leasing_I-II kw.2023  (2)'!X17+'Pożyczki_I_II kw.2023'!X17</f>
        <v>1049092</v>
      </c>
      <c r="Y17" s="91">
        <f>'Leasing_I-II kw.2023  (2)'!Y17+'Pożyczki_I_II kw.2023'!Y17</f>
        <v>143470</v>
      </c>
      <c r="Z17" s="91">
        <f>'Leasing_I-II kw.2023  (2)'!Z17+'Pożyczki_I_II kw.2023'!Z17</f>
        <v>19168</v>
      </c>
      <c r="AA17" s="91">
        <f>'Leasing_I-II kw.2023  (2)'!AA17+'Pożyczki_I_II kw.2023'!AA17</f>
        <v>62585</v>
      </c>
      <c r="AB17" s="91">
        <f>'Leasing_I-II kw.2023  (2)'!AB17+'Pożyczki_I_II kw.2023'!AB17</f>
        <v>246629</v>
      </c>
      <c r="AC17" s="91">
        <f>'Leasing_I-II kw.2023  (2)'!AC17+'Pożyczki_I_II kw.2023'!AC17</f>
        <v>83272</v>
      </c>
      <c r="AD17" s="91">
        <f>'Leasing_I-II kw.2023  (2)'!AD17+'Pożyczki_I_II kw.2023'!AD17</f>
        <v>74411</v>
      </c>
      <c r="AE17" s="91">
        <f>'Leasing_I-II kw.2023  (2)'!AE17+'Pożyczki_I_II kw.2023'!AE17</f>
        <v>27676</v>
      </c>
      <c r="AF17" s="91">
        <f>'Leasing_I-II kw.2023  (2)'!AF17+'Pożyczki_I_II kw.2023'!AF17</f>
        <v>17345</v>
      </c>
      <c r="AG17" s="91">
        <f>'Leasing_I-II kw.2023  (2)'!AG17+'Pożyczki_I_II kw.2023'!AG17</f>
        <v>74506</v>
      </c>
      <c r="AH17" s="91">
        <f>'Leasing_I-II kw.2023  (2)'!AH17+'Pożyczki_I_II kw.2023'!AH17</f>
        <v>24237</v>
      </c>
      <c r="AI17" s="91">
        <f>'Leasing_I-II kw.2023  (2)'!AI17+'Pożyczki_I_II kw.2023'!AI17</f>
        <v>0</v>
      </c>
      <c r="AJ17" s="91">
        <f>'Leasing_I-II kw.2023  (2)'!AJ17+'Pożyczki_I_II kw.2023'!AJ17</f>
        <v>724</v>
      </c>
      <c r="AK17" s="91">
        <f>'Leasing_I-II kw.2023  (2)'!AK17+'Pożyczki_I_II kw.2023'!AK17</f>
        <v>275069</v>
      </c>
      <c r="AL17" s="91">
        <f>'Leasing_I-II kw.2023  (2)'!AL17+'Pożyczki_I_II kw.2023'!AL17</f>
        <v>33226</v>
      </c>
      <c r="AM17" s="91">
        <f>'Leasing_I-II kw.2023  (2)'!AM17+'Pożyczki_I_II kw.2023'!AM17</f>
        <v>33226</v>
      </c>
      <c r="AN17" s="91">
        <f>'Leasing_I-II kw.2023  (2)'!AN17+'Pożyczki_I_II kw.2023'!AN17</f>
        <v>0</v>
      </c>
      <c r="AO17" s="91">
        <f>'Leasing_I-II kw.2023  (2)'!AO17+'Pożyczki_I_II kw.2023'!AO17</f>
        <v>0</v>
      </c>
      <c r="AP17" s="91">
        <f>'Leasing_I-II kw.2023  (2)'!AP17+'Pożyczki_I_II kw.2023'!AP17</f>
        <v>86039</v>
      </c>
      <c r="AQ17" s="91">
        <f>'Leasing_I-II kw.2023  (2)'!AQ17+'Pożyczki_I_II kw.2023'!AQ17</f>
        <v>0</v>
      </c>
      <c r="AR17" s="91">
        <f>'Leasing_I-II kw.2023  (2)'!AR17+'Pożyczki_I_II kw.2023'!AR17</f>
        <v>872</v>
      </c>
      <c r="AS17" s="91">
        <f>'Leasing_I-II kw.2023  (2)'!AS17+'Pożyczki_I_II kw.2023'!AS17</f>
        <v>85167</v>
      </c>
      <c r="AT17" s="91">
        <f>'Leasing_I-II kw.2023  (2)'!AT17+'Pożyczki_I_II kw.2023'!AT17</f>
        <v>76402</v>
      </c>
      <c r="AU17" s="91">
        <f>'Leasing_I-II kw.2023  (2)'!AU17+'Pożyczki_I_II kw.2023'!AU17</f>
        <v>3231625</v>
      </c>
      <c r="AV17" s="91">
        <f>'Leasing_I-II kw.2023  (2)'!AV17+'Pożyczki_I_II kw.2023'!AV17</f>
        <v>33808</v>
      </c>
      <c r="AW17" s="91">
        <f>'Leasing_I-II kw.2023  (2)'!AW17+'Pożyczki_I_II kw.2023'!AW17</f>
        <v>0</v>
      </c>
      <c r="AX17" s="91">
        <f>'Leasing_I-II kw.2023  (2)'!AX17+'Pożyczki_I_II kw.2023'!AX17</f>
        <v>0</v>
      </c>
      <c r="AY17" s="91">
        <f>'Leasing_I-II kw.2023  (2)'!AY17+'Pożyczki_I_II kw.2023'!AY17</f>
        <v>33808</v>
      </c>
      <c r="AZ17" s="91">
        <f>'Leasing_I-II kw.2023  (2)'!AZ17+'Pożyczki_I_II kw.2023'!AZ17</f>
        <v>0</v>
      </c>
      <c r="BA17" s="91">
        <f>'Leasing_I-II kw.2023  (2)'!BA17+'Pożyczki_I_II kw.2023'!BA17</f>
        <v>0</v>
      </c>
      <c r="BB17" s="91">
        <f>'Leasing_I-II kw.2023  (2)'!BB17+'Pożyczki_I_II kw.2023'!BB17</f>
        <v>3265433</v>
      </c>
      <c r="BC17" s="2"/>
    </row>
    <row r="18" spans="1:55" x14ac:dyDescent="0.35">
      <c r="A18" s="90">
        <v>12</v>
      </c>
      <c r="B18" s="90" t="s">
        <v>64</v>
      </c>
      <c r="C18" s="91">
        <f>'Leasing_I-II kw.2023  (2)'!C18+'Pożyczki_I_II kw.2023'!C18</f>
        <v>87663.348110000006</v>
      </c>
      <c r="D18" s="91">
        <f>'Leasing_I-II kw.2023  (2)'!D18+'Pożyczki_I_II kw.2023'!D18</f>
        <v>15345.71406</v>
      </c>
      <c r="E18" s="91">
        <f>'Leasing_I-II kw.2023  (2)'!E18+'Pożyczki_I_II kw.2023'!E18</f>
        <v>240.44797</v>
      </c>
      <c r="F18" s="91">
        <f>'Leasing_I-II kw.2023  (2)'!F18+'Pożyczki_I_II kw.2023'!F18</f>
        <v>1135.7087100000001</v>
      </c>
      <c r="G18" s="91">
        <f>'Leasing_I-II kw.2023  (2)'!G18+'Pożyczki_I_II kw.2023'!G18</f>
        <v>18603.912130000001</v>
      </c>
      <c r="H18" s="91">
        <f>'Leasing_I-II kw.2023  (2)'!H18+'Pożyczki_I_II kw.2023'!H18</f>
        <v>10069.114519999999</v>
      </c>
      <c r="I18" s="91">
        <f>'Leasing_I-II kw.2023  (2)'!I18+'Pożyczki_I_II kw.2023'!I18</f>
        <v>0</v>
      </c>
      <c r="J18" s="91">
        <f>'Leasing_I-II kw.2023  (2)'!J18+'Pożyczki_I_II kw.2023'!J18</f>
        <v>0</v>
      </c>
      <c r="K18" s="91">
        <f>'Leasing_I-II kw.2023  (2)'!K18+'Pożyczki_I_II kw.2023'!K18</f>
        <v>8534.7976099999996</v>
      </c>
      <c r="L18" s="91">
        <f>'Leasing_I-II kw.2023  (2)'!L18+'Pożyczki_I_II kw.2023'!L18</f>
        <v>0</v>
      </c>
      <c r="M18" s="91">
        <f>'Leasing_I-II kw.2023  (2)'!M18+'Pożyczki_I_II kw.2023'!M18</f>
        <v>0</v>
      </c>
      <c r="N18" s="91">
        <f>'Leasing_I-II kw.2023  (2)'!N18+'Pożyczki_I_II kw.2023'!N18</f>
        <v>28178.02504</v>
      </c>
      <c r="O18" s="91">
        <f>'Leasing_I-II kw.2023  (2)'!O18+'Pożyczki_I_II kw.2023'!O18</f>
        <v>0</v>
      </c>
      <c r="P18" s="91">
        <f>'Leasing_I-II kw.2023  (2)'!P18+'Pożyczki_I_II kw.2023'!P18</f>
        <v>0</v>
      </c>
      <c r="Q18" s="91">
        <f>'Leasing_I-II kw.2023  (2)'!Q18+'Pożyczki_I_II kw.2023'!Q18</f>
        <v>9954.6369599999998</v>
      </c>
      <c r="R18" s="91">
        <f>'Leasing_I-II kw.2023  (2)'!R18+'Pożyczki_I_II kw.2023'!R18</f>
        <v>3722.6750000000002</v>
      </c>
      <c r="S18" s="91">
        <f>'Leasing_I-II kw.2023  (2)'!S18+'Pożyczki_I_II kw.2023'!S18</f>
        <v>0</v>
      </c>
      <c r="T18" s="91">
        <f>'Leasing_I-II kw.2023  (2)'!T18+'Pożyczki_I_II kw.2023'!T18</f>
        <v>0</v>
      </c>
      <c r="U18" s="91">
        <f>'Leasing_I-II kw.2023  (2)'!U18+'Pożyczki_I_II kw.2023'!U18</f>
        <v>11858.38492</v>
      </c>
      <c r="V18" s="91">
        <f>'Leasing_I-II kw.2023  (2)'!V18+'Pożyczki_I_II kw.2023'!V18</f>
        <v>0</v>
      </c>
      <c r="W18" s="91">
        <f>'Leasing_I-II kw.2023  (2)'!W18+'Pożyczki_I_II kw.2023'!W18</f>
        <v>0</v>
      </c>
      <c r="X18" s="91">
        <f>'Leasing_I-II kw.2023  (2)'!X18+'Pożyczki_I_II kw.2023'!X18</f>
        <v>12360.4576</v>
      </c>
      <c r="Y18" s="91">
        <f>'Leasing_I-II kw.2023  (2)'!Y18+'Pożyczki_I_II kw.2023'!Y18</f>
        <v>8713.3076000000001</v>
      </c>
      <c r="Z18" s="91">
        <f>'Leasing_I-II kw.2023  (2)'!Z18+'Pożyczki_I_II kw.2023'!Z18</f>
        <v>3258.25</v>
      </c>
      <c r="AA18" s="91">
        <f>'Leasing_I-II kw.2023  (2)'!AA18+'Pożyczki_I_II kw.2023'!AA18</f>
        <v>0</v>
      </c>
      <c r="AB18" s="91">
        <f>'Leasing_I-II kw.2023  (2)'!AB18+'Pożyczki_I_II kw.2023'!AB18</f>
        <v>0</v>
      </c>
      <c r="AC18" s="91">
        <f>'Leasing_I-II kw.2023  (2)'!AC18+'Pożyczki_I_II kw.2023'!AC18</f>
        <v>0</v>
      </c>
      <c r="AD18" s="91">
        <f>'Leasing_I-II kw.2023  (2)'!AD18+'Pożyczki_I_II kw.2023'!AD18</f>
        <v>0</v>
      </c>
      <c r="AE18" s="91">
        <f>'Leasing_I-II kw.2023  (2)'!AE18+'Pożyczki_I_II kw.2023'!AE18</f>
        <v>0</v>
      </c>
      <c r="AF18" s="91">
        <f>'Leasing_I-II kw.2023  (2)'!AF18+'Pożyczki_I_II kw.2023'!AF18</f>
        <v>0</v>
      </c>
      <c r="AG18" s="91">
        <f>'Leasing_I-II kw.2023  (2)'!AG18+'Pożyczki_I_II kw.2023'!AG18</f>
        <v>388.9</v>
      </c>
      <c r="AH18" s="91">
        <f>'Leasing_I-II kw.2023  (2)'!AH18+'Pożyczki_I_II kw.2023'!AH18</f>
        <v>0</v>
      </c>
      <c r="AI18" s="91">
        <f>'Leasing_I-II kw.2023  (2)'!AI18+'Pożyczki_I_II kw.2023'!AI18</f>
        <v>0</v>
      </c>
      <c r="AJ18" s="91">
        <f>'Leasing_I-II kw.2023  (2)'!AJ18+'Pożyczki_I_II kw.2023'!AJ18</f>
        <v>0</v>
      </c>
      <c r="AK18" s="91">
        <f>'Leasing_I-II kw.2023  (2)'!AK18+'Pożyczki_I_II kw.2023'!AK18</f>
        <v>0</v>
      </c>
      <c r="AL18" s="91">
        <f>'Leasing_I-II kw.2023  (2)'!AL18+'Pożyczki_I_II kw.2023'!AL18</f>
        <v>0</v>
      </c>
      <c r="AM18" s="91">
        <f>'Leasing_I-II kw.2023  (2)'!AM18+'Pożyczki_I_II kw.2023'!AM18</f>
        <v>0</v>
      </c>
      <c r="AN18" s="91">
        <f>'Leasing_I-II kw.2023  (2)'!AN18+'Pożyczki_I_II kw.2023'!AN18</f>
        <v>0</v>
      </c>
      <c r="AO18" s="91">
        <f>'Leasing_I-II kw.2023  (2)'!AO18+'Pożyczki_I_II kw.2023'!AO18</f>
        <v>0</v>
      </c>
      <c r="AP18" s="91">
        <f>'Leasing_I-II kw.2023  (2)'!AP18+'Pożyczki_I_II kw.2023'!AP18</f>
        <v>97.560980000000001</v>
      </c>
      <c r="AQ18" s="91">
        <f>'Leasing_I-II kw.2023  (2)'!AQ18+'Pożyczki_I_II kw.2023'!AQ18</f>
        <v>0</v>
      </c>
      <c r="AR18" s="91">
        <f>'Leasing_I-II kw.2023  (2)'!AR18+'Pożyczki_I_II kw.2023'!AR18</f>
        <v>97.560980000000001</v>
      </c>
      <c r="AS18" s="91">
        <f>'Leasing_I-II kw.2023  (2)'!AS18+'Pożyczki_I_II kw.2023'!AS18</f>
        <v>0</v>
      </c>
      <c r="AT18" s="91">
        <f>'Leasing_I-II kw.2023  (2)'!AT18+'Pożyczki_I_II kw.2023'!AT18</f>
        <v>0</v>
      </c>
      <c r="AU18" s="91">
        <f>'Leasing_I-II kw.2023  (2)'!AU18+'Pożyczki_I_II kw.2023'!AU18</f>
        <v>100121.36669</v>
      </c>
      <c r="AV18" s="91">
        <f>'Leasing_I-II kw.2023  (2)'!AV18+'Pożyczki_I_II kw.2023'!AV18</f>
        <v>635.70000000000005</v>
      </c>
      <c r="AW18" s="91">
        <f>'Leasing_I-II kw.2023  (2)'!AW18+'Pożyczki_I_II kw.2023'!AW18</f>
        <v>0</v>
      </c>
      <c r="AX18" s="91">
        <f>'Leasing_I-II kw.2023  (2)'!AX18+'Pożyczki_I_II kw.2023'!AX18</f>
        <v>0</v>
      </c>
      <c r="AY18" s="91">
        <f>'Leasing_I-II kw.2023  (2)'!AY18+'Pożyczki_I_II kw.2023'!AY18</f>
        <v>0</v>
      </c>
      <c r="AZ18" s="91">
        <f>'Leasing_I-II kw.2023  (2)'!AZ18+'Pożyczki_I_II kw.2023'!AZ18</f>
        <v>445.7</v>
      </c>
      <c r="BA18" s="91">
        <f>'Leasing_I-II kw.2023  (2)'!BA18+'Pożyczki_I_II kw.2023'!BA18</f>
        <v>190</v>
      </c>
      <c r="BB18" s="91">
        <f>'Leasing_I-II kw.2023  (2)'!BB18+'Pożyczki_I_II kw.2023'!BB18</f>
        <v>100757.06669000001</v>
      </c>
      <c r="BC18" s="2"/>
    </row>
    <row r="19" spans="1:55" x14ac:dyDescent="0.35">
      <c r="A19" s="90">
        <v>13</v>
      </c>
      <c r="B19" s="90" t="s">
        <v>65</v>
      </c>
      <c r="C19" s="91">
        <f>'Leasing_I-II kw.2023  (2)'!C19+'Pożyczki_I_II kw.2023'!C19</f>
        <v>991197.10706933902</v>
      </c>
      <c r="D19" s="91">
        <f>'Leasing_I-II kw.2023  (2)'!D19+'Pożyczki_I_II kw.2023'!D19</f>
        <v>414234.31821676402</v>
      </c>
      <c r="E19" s="91">
        <f>'Leasing_I-II kw.2023  (2)'!E19+'Pożyczki_I_II kw.2023'!E19</f>
        <v>21204.285558157</v>
      </c>
      <c r="F19" s="91">
        <f>'Leasing_I-II kw.2023  (2)'!F19+'Pożyczki_I_II kw.2023'!F19</f>
        <v>4647.1955748190003</v>
      </c>
      <c r="G19" s="91">
        <f>'Leasing_I-II kw.2023  (2)'!G19+'Pożyczki_I_II kw.2023'!G19</f>
        <v>130419.756613046</v>
      </c>
      <c r="H19" s="91">
        <f>'Leasing_I-II kw.2023  (2)'!H19+'Pożyczki_I_II kw.2023'!H19</f>
        <v>73699.314474139901</v>
      </c>
      <c r="I19" s="91">
        <f>'Leasing_I-II kw.2023  (2)'!I19+'Pożyczki_I_II kw.2023'!I19</f>
        <v>1642.7533800000001</v>
      </c>
      <c r="J19" s="91">
        <f>'Leasing_I-II kw.2023  (2)'!J19+'Pożyczki_I_II kw.2023'!J19</f>
        <v>0</v>
      </c>
      <c r="K19" s="91">
        <f>'Leasing_I-II kw.2023  (2)'!K19+'Pożyczki_I_II kw.2023'!K19</f>
        <v>56720.442138905899</v>
      </c>
      <c r="L19" s="91">
        <f>'Leasing_I-II kw.2023  (2)'!L19+'Pożyczki_I_II kw.2023'!L19</f>
        <v>0</v>
      </c>
      <c r="M19" s="91">
        <f>'Leasing_I-II kw.2023  (2)'!M19+'Pożyczki_I_II kw.2023'!M19</f>
        <v>0</v>
      </c>
      <c r="N19" s="91">
        <f>'Leasing_I-II kw.2023  (2)'!N19+'Pożyczki_I_II kw.2023'!N19</f>
        <v>257334.82961938201</v>
      </c>
      <c r="O19" s="91">
        <f>'Leasing_I-II kw.2023  (2)'!O19+'Pożyczki_I_II kw.2023'!O19</f>
        <v>853.73304719999999</v>
      </c>
      <c r="P19" s="91">
        <f>'Leasing_I-II kw.2023  (2)'!P19+'Pożyczki_I_II kw.2023'!P19</f>
        <v>0</v>
      </c>
      <c r="Q19" s="91">
        <f>'Leasing_I-II kw.2023  (2)'!Q19+'Pożyczki_I_II kw.2023'!Q19</f>
        <v>164612.400453988</v>
      </c>
      <c r="R19" s="91">
        <f>'Leasing_I-II kw.2023  (2)'!R19+'Pożyczki_I_II kw.2023'!R19</f>
        <v>2840.5223700000001</v>
      </c>
      <c r="S19" s="91">
        <f>'Leasing_I-II kw.2023  (2)'!S19+'Pożyczki_I_II kw.2023'!S19</f>
        <v>0</v>
      </c>
      <c r="T19" s="91">
        <f>'Leasing_I-II kw.2023  (2)'!T19+'Pożyczki_I_II kw.2023'!T19</f>
        <v>1928</v>
      </c>
      <c r="U19" s="91">
        <f>'Leasing_I-II kw.2023  (2)'!U19+'Pożyczki_I_II kw.2023'!U19</f>
        <v>21755.279796159</v>
      </c>
      <c r="V19" s="91">
        <f>'Leasing_I-II kw.2023  (2)'!V19+'Pożyczki_I_II kw.2023'!V19</f>
        <v>26.829270000000001</v>
      </c>
      <c r="W19" s="91">
        <f>'Leasing_I-II kw.2023  (2)'!W19+'Pożyczki_I_II kw.2023'!W19</f>
        <v>0</v>
      </c>
      <c r="X19" s="91">
        <f>'Leasing_I-II kw.2023  (2)'!X19+'Pożyczki_I_II kw.2023'!X19</f>
        <v>506888.741762074</v>
      </c>
      <c r="Y19" s="91">
        <f>'Leasing_I-II kw.2023  (2)'!Y19+'Pożyczki_I_II kw.2023'!Y19</f>
        <v>85555.092873799993</v>
      </c>
      <c r="Z19" s="91">
        <f>'Leasing_I-II kw.2023  (2)'!Z19+'Pożyczki_I_II kw.2023'!Z19</f>
        <v>3210.4512199999999</v>
      </c>
      <c r="AA19" s="91">
        <f>'Leasing_I-II kw.2023  (2)'!AA19+'Pożyczki_I_II kw.2023'!AA19</f>
        <v>45129.300056902997</v>
      </c>
      <c r="AB19" s="91">
        <f>'Leasing_I-II kw.2023  (2)'!AB19+'Pożyczki_I_II kw.2023'!AB19</f>
        <v>85357.317028317993</v>
      </c>
      <c r="AC19" s="91">
        <f>'Leasing_I-II kw.2023  (2)'!AC19+'Pożyczki_I_II kw.2023'!AC19</f>
        <v>0</v>
      </c>
      <c r="AD19" s="91">
        <f>'Leasing_I-II kw.2023  (2)'!AD19+'Pożyczki_I_II kw.2023'!AD19</f>
        <v>54883.654568334001</v>
      </c>
      <c r="AE19" s="91">
        <f>'Leasing_I-II kw.2023  (2)'!AE19+'Pożyczki_I_II kw.2023'!AE19</f>
        <v>5994.5342600000004</v>
      </c>
      <c r="AF19" s="91">
        <f>'Leasing_I-II kw.2023  (2)'!AF19+'Pożyczki_I_II kw.2023'!AF19</f>
        <v>0</v>
      </c>
      <c r="AG19" s="91">
        <f>'Leasing_I-II kw.2023  (2)'!AG19+'Pożyczki_I_II kw.2023'!AG19</f>
        <v>49432.8416974641</v>
      </c>
      <c r="AH19" s="91">
        <f>'Leasing_I-II kw.2023  (2)'!AH19+'Pożyczki_I_II kw.2023'!AH19</f>
        <v>57142.810366646998</v>
      </c>
      <c r="AI19" s="91">
        <f>'Leasing_I-II kw.2023  (2)'!AI19+'Pożyczki_I_II kw.2023'!AI19</f>
        <v>0</v>
      </c>
      <c r="AJ19" s="91">
        <f>'Leasing_I-II kw.2023  (2)'!AJ19+'Pożyczki_I_II kw.2023'!AJ19</f>
        <v>0</v>
      </c>
      <c r="AK19" s="91">
        <f>'Leasing_I-II kw.2023  (2)'!AK19+'Pożyczki_I_II kw.2023'!AK19</f>
        <v>120182.739690608</v>
      </c>
      <c r="AL19" s="91">
        <f>'Leasing_I-II kw.2023  (2)'!AL19+'Pożyczki_I_II kw.2023'!AL19</f>
        <v>6344.9992951579998</v>
      </c>
      <c r="AM19" s="91">
        <f>'Leasing_I-II kw.2023  (2)'!AM19+'Pożyczki_I_II kw.2023'!AM19</f>
        <v>6344.9992951579998</v>
      </c>
      <c r="AN19" s="91">
        <f>'Leasing_I-II kw.2023  (2)'!AN19+'Pożyczki_I_II kw.2023'!AN19</f>
        <v>0</v>
      </c>
      <c r="AO19" s="91">
        <f>'Leasing_I-II kw.2023  (2)'!AO19+'Pożyczki_I_II kw.2023'!AO19</f>
        <v>0</v>
      </c>
      <c r="AP19" s="91">
        <f>'Leasing_I-II kw.2023  (2)'!AP19+'Pożyczki_I_II kw.2023'!AP19</f>
        <v>14195.800230000001</v>
      </c>
      <c r="AQ19" s="91">
        <f>'Leasing_I-II kw.2023  (2)'!AQ19+'Pożyczki_I_II kw.2023'!AQ19</f>
        <v>479.57848000000001</v>
      </c>
      <c r="AR19" s="91">
        <f>'Leasing_I-II kw.2023  (2)'!AR19+'Pożyczki_I_II kw.2023'!AR19</f>
        <v>6079.2217499999997</v>
      </c>
      <c r="AS19" s="91">
        <f>'Leasing_I-II kw.2023  (2)'!AS19+'Pożyczki_I_II kw.2023'!AS19</f>
        <v>7637</v>
      </c>
      <c r="AT19" s="91">
        <f>'Leasing_I-II kw.2023  (2)'!AT19+'Pożyczki_I_II kw.2023'!AT19</f>
        <v>0</v>
      </c>
      <c r="AU19" s="91">
        <f>'Leasing_I-II kw.2023  (2)'!AU19+'Pożyczki_I_II kw.2023'!AU19</f>
        <v>1518626.6483565699</v>
      </c>
      <c r="AV19" s="91">
        <f>'Leasing_I-II kw.2023  (2)'!AV19+'Pożyczki_I_II kw.2023'!AV19</f>
        <v>61944.481800000001</v>
      </c>
      <c r="AW19" s="91">
        <f>'Leasing_I-II kw.2023  (2)'!AW19+'Pożyczki_I_II kw.2023'!AW19</f>
        <v>0</v>
      </c>
      <c r="AX19" s="91">
        <f>'Leasing_I-II kw.2023  (2)'!AX19+'Pożyczki_I_II kw.2023'!AX19</f>
        <v>0</v>
      </c>
      <c r="AY19" s="91">
        <f>'Leasing_I-II kw.2023  (2)'!AY19+'Pożyczki_I_II kw.2023'!AY19</f>
        <v>0</v>
      </c>
      <c r="AZ19" s="91">
        <f>'Leasing_I-II kw.2023  (2)'!AZ19+'Pożyczki_I_II kw.2023'!AZ19</f>
        <v>0</v>
      </c>
      <c r="BA19" s="91">
        <f>'Leasing_I-II kw.2023  (2)'!BA19+'Pożyczki_I_II kw.2023'!BA19</f>
        <v>61944.481800000001</v>
      </c>
      <c r="BB19" s="91">
        <f>'Leasing_I-II kw.2023  (2)'!BB19+'Pożyczki_I_II kw.2023'!BB19</f>
        <v>1580571.1301565701</v>
      </c>
      <c r="BC19" s="2"/>
    </row>
    <row r="20" spans="1:55" x14ac:dyDescent="0.35">
      <c r="A20" s="90">
        <v>14</v>
      </c>
      <c r="B20" s="90" t="s">
        <v>66</v>
      </c>
      <c r="C20" s="91">
        <f>'Leasing_I-II kw.2023  (2)'!C20+'Pożyczki_I_II kw.2023'!C20</f>
        <v>2621956.0437574792</v>
      </c>
      <c r="D20" s="91">
        <f>'Leasing_I-II kw.2023  (2)'!D20+'Pożyczki_I_II kw.2023'!D20</f>
        <v>1962776.77774053</v>
      </c>
      <c r="E20" s="91">
        <f>'Leasing_I-II kw.2023  (2)'!E20+'Pożyczki_I_II kw.2023'!E20</f>
        <v>0</v>
      </c>
      <c r="F20" s="91">
        <f>'Leasing_I-II kw.2023  (2)'!F20+'Pożyczki_I_II kw.2023'!F20</f>
        <v>0</v>
      </c>
      <c r="G20" s="91">
        <f>'Leasing_I-II kw.2023  (2)'!G20+'Pożyczki_I_II kw.2023'!G20</f>
        <v>252978.38688080001</v>
      </c>
      <c r="H20" s="91">
        <f>'Leasing_I-II kw.2023  (2)'!H20+'Pożyczki_I_II kw.2023'!H20</f>
        <v>154748.83512155499</v>
      </c>
      <c r="I20" s="91">
        <f>'Leasing_I-II kw.2023  (2)'!I20+'Pożyczki_I_II kw.2023'!I20</f>
        <v>0</v>
      </c>
      <c r="J20" s="91">
        <f>'Leasing_I-II kw.2023  (2)'!J20+'Pożyczki_I_II kw.2023'!J20</f>
        <v>0</v>
      </c>
      <c r="K20" s="91">
        <f>'Leasing_I-II kw.2023  (2)'!K20+'Pożyczki_I_II kw.2023'!K20</f>
        <v>98229.551759245107</v>
      </c>
      <c r="L20" s="91">
        <f>'Leasing_I-II kw.2023  (2)'!L20+'Pożyczki_I_II kw.2023'!L20</f>
        <v>0</v>
      </c>
      <c r="M20" s="91">
        <f>'Leasing_I-II kw.2023  (2)'!M20+'Pożyczki_I_II kw.2023'!M20</f>
        <v>0</v>
      </c>
      <c r="N20" s="91">
        <f>'Leasing_I-II kw.2023  (2)'!N20+'Pożyczki_I_II kw.2023'!N20</f>
        <v>214314.40457076501</v>
      </c>
      <c r="O20" s="91">
        <f>'Leasing_I-II kw.2023  (2)'!O20+'Pożyczki_I_II kw.2023'!O20</f>
        <v>0</v>
      </c>
      <c r="P20" s="91">
        <f>'Leasing_I-II kw.2023  (2)'!P20+'Pożyczki_I_II kw.2023'!P20</f>
        <v>0</v>
      </c>
      <c r="Q20" s="91">
        <f>'Leasing_I-II kw.2023  (2)'!Q20+'Pożyczki_I_II kw.2023'!Q20</f>
        <v>114772.244743237</v>
      </c>
      <c r="R20" s="91">
        <f>'Leasing_I-II kw.2023  (2)'!R20+'Pożyczki_I_II kw.2023'!R20</f>
        <v>29973.189449093999</v>
      </c>
      <c r="S20" s="91">
        <f>'Leasing_I-II kw.2023  (2)'!S20+'Pożyczki_I_II kw.2023'!S20</f>
        <v>0</v>
      </c>
      <c r="T20" s="91">
        <f>'Leasing_I-II kw.2023  (2)'!T20+'Pożyczki_I_II kw.2023'!T20</f>
        <v>0</v>
      </c>
      <c r="U20" s="91">
        <f>'Leasing_I-II kw.2023  (2)'!U20+'Pożyczki_I_II kw.2023'!U20</f>
        <v>47141.040373053998</v>
      </c>
      <c r="V20" s="91">
        <f>'Leasing_I-II kw.2023  (2)'!V20+'Pożyczki_I_II kw.2023'!V20</f>
        <v>0</v>
      </c>
      <c r="W20" s="91">
        <f>'Leasing_I-II kw.2023  (2)'!W20+'Pożyczki_I_II kw.2023'!W20</f>
        <v>0</v>
      </c>
      <c r="X20" s="91">
        <f>'Leasing_I-II kw.2023  (2)'!X20+'Pożyczki_I_II kw.2023'!X20</f>
        <v>786761.99128616089</v>
      </c>
      <c r="Y20" s="91">
        <f>'Leasing_I-II kw.2023  (2)'!Y20+'Pożyczki_I_II kw.2023'!Y20</f>
        <v>95091.738192818899</v>
      </c>
      <c r="Z20" s="91">
        <f>'Leasing_I-II kw.2023  (2)'!Z20+'Pożyczki_I_II kw.2023'!Z20</f>
        <v>28659.950665799999</v>
      </c>
      <c r="AA20" s="91">
        <f>'Leasing_I-II kw.2023  (2)'!AA20+'Pożyczki_I_II kw.2023'!AA20</f>
        <v>21345.712014404002</v>
      </c>
      <c r="AB20" s="91">
        <f>'Leasing_I-II kw.2023  (2)'!AB20+'Pożyczki_I_II kw.2023'!AB20</f>
        <v>62071.953926128001</v>
      </c>
      <c r="AC20" s="91">
        <f>'Leasing_I-II kw.2023  (2)'!AC20+'Pożyczki_I_II kw.2023'!AC20</f>
        <v>93297.069888793005</v>
      </c>
      <c r="AD20" s="91">
        <f>'Leasing_I-II kw.2023  (2)'!AD20+'Pożyczki_I_II kw.2023'!AD20</f>
        <v>27203.813530653002</v>
      </c>
      <c r="AE20" s="91">
        <f>'Leasing_I-II kw.2023  (2)'!AE20+'Pożyczki_I_II kw.2023'!AE20</f>
        <v>88245.496759032409</v>
      </c>
      <c r="AF20" s="91">
        <f>'Leasing_I-II kw.2023  (2)'!AF20+'Pożyczki_I_II kw.2023'!AF20</f>
        <v>2149.5543083028301</v>
      </c>
      <c r="AG20" s="91">
        <f>'Leasing_I-II kw.2023  (2)'!AG20+'Pożyczki_I_II kw.2023'!AG20</f>
        <v>40479.838856162998</v>
      </c>
      <c r="AH20" s="91">
        <f>'Leasing_I-II kw.2023  (2)'!AH20+'Pożyczki_I_II kw.2023'!AH20</f>
        <v>0</v>
      </c>
      <c r="AI20" s="91">
        <f>'Leasing_I-II kw.2023  (2)'!AI20+'Pożyczki_I_II kw.2023'!AI20</f>
        <v>0</v>
      </c>
      <c r="AJ20" s="91">
        <f>'Leasing_I-II kw.2023  (2)'!AJ20+'Pożyczki_I_II kw.2023'!AJ20</f>
        <v>0</v>
      </c>
      <c r="AK20" s="91">
        <f>'Leasing_I-II kw.2023  (2)'!AK20+'Pożyczki_I_II kw.2023'!AK20</f>
        <v>328216.86314406601</v>
      </c>
      <c r="AL20" s="91">
        <f>'Leasing_I-II kw.2023  (2)'!AL20+'Pożyczki_I_II kw.2023'!AL20</f>
        <v>19201.753938246999</v>
      </c>
      <c r="AM20" s="91">
        <f>'Leasing_I-II kw.2023  (2)'!AM20+'Pożyczki_I_II kw.2023'!AM20</f>
        <v>19196.689591772101</v>
      </c>
      <c r="AN20" s="91">
        <f>'Leasing_I-II kw.2023  (2)'!AN20+'Pożyczki_I_II kw.2023'!AN20</f>
        <v>5.0643464748747604</v>
      </c>
      <c r="AO20" s="91">
        <f>'Leasing_I-II kw.2023  (2)'!AO20+'Pożyczki_I_II kw.2023'!AO20</f>
        <v>0</v>
      </c>
      <c r="AP20" s="91">
        <f>'Leasing_I-II kw.2023  (2)'!AP20+'Pożyczki_I_II kw.2023'!AP20</f>
        <v>93993.551803444003</v>
      </c>
      <c r="AQ20" s="91">
        <f>'Leasing_I-II kw.2023  (2)'!AQ20+'Pożyczki_I_II kw.2023'!AQ20</f>
        <v>11346.81482</v>
      </c>
      <c r="AR20" s="91">
        <f>'Leasing_I-II kw.2023  (2)'!AR20+'Pożyczki_I_II kw.2023'!AR20</f>
        <v>61563.436173443995</v>
      </c>
      <c r="AS20" s="91">
        <f>'Leasing_I-II kw.2023  (2)'!AS20+'Pożyczki_I_II kw.2023'!AS20</f>
        <v>21083.300810000001</v>
      </c>
      <c r="AT20" s="91">
        <f>'Leasing_I-II kw.2023  (2)'!AT20+'Pożyczki_I_II kw.2023'!AT20</f>
        <v>67472.731414099195</v>
      </c>
      <c r="AU20" s="91">
        <f>'Leasing_I-II kw.2023  (2)'!AU20+'Pożyczki_I_II kw.2023'!AU20</f>
        <v>3589386.0721994243</v>
      </c>
      <c r="AV20" s="91">
        <f>'Leasing_I-II kw.2023  (2)'!AV20+'Pożyczki_I_II kw.2023'!AV20</f>
        <v>51189.664800936</v>
      </c>
      <c r="AW20" s="91">
        <f>'Leasing_I-II kw.2023  (2)'!AW20+'Pożyczki_I_II kw.2023'!AW20</f>
        <v>0</v>
      </c>
      <c r="AX20" s="91">
        <f>'Leasing_I-II kw.2023  (2)'!AX20+'Pożyczki_I_II kw.2023'!AX20</f>
        <v>51189.664800936</v>
      </c>
      <c r="AY20" s="91">
        <f>'Leasing_I-II kw.2023  (2)'!AY20+'Pożyczki_I_II kw.2023'!AY20</f>
        <v>0</v>
      </c>
      <c r="AZ20" s="91">
        <f>'Leasing_I-II kw.2023  (2)'!AZ20+'Pożyczki_I_II kw.2023'!AZ20</f>
        <v>0</v>
      </c>
      <c r="BA20" s="91">
        <f>'Leasing_I-II kw.2023  (2)'!BA20+'Pożyczki_I_II kw.2023'!BA20</f>
        <v>0</v>
      </c>
      <c r="BB20" s="91">
        <f>'Leasing_I-II kw.2023  (2)'!BB20+'Pożyczki_I_II kw.2023'!BB20</f>
        <v>3640575.7370003643</v>
      </c>
      <c r="BC20" s="2"/>
    </row>
    <row r="21" spans="1:55" x14ac:dyDescent="0.35">
      <c r="A21" s="90">
        <v>15</v>
      </c>
      <c r="B21" s="90" t="s">
        <v>67</v>
      </c>
      <c r="C21" s="91">
        <f>'Leasing_I-II kw.2023  (2)'!C21+'Pożyczki_I_II kw.2023'!C21</f>
        <v>69506</v>
      </c>
      <c r="D21" s="91">
        <f>'Leasing_I-II kw.2023  (2)'!D21+'Pożyczki_I_II kw.2023'!D21</f>
        <v>18286</v>
      </c>
      <c r="E21" s="91">
        <f>'Leasing_I-II kw.2023  (2)'!E21+'Pożyczki_I_II kw.2023'!E21</f>
        <v>0</v>
      </c>
      <c r="F21" s="91">
        <f>'Leasing_I-II kw.2023  (2)'!F21+'Pożyczki_I_II kw.2023'!F21</f>
        <v>0</v>
      </c>
      <c r="G21" s="91">
        <f>'Leasing_I-II kw.2023  (2)'!G21+'Pożyczki_I_II kw.2023'!G21</f>
        <v>4838</v>
      </c>
      <c r="H21" s="91">
        <f>'Leasing_I-II kw.2023  (2)'!H21+'Pożyczki_I_II kw.2023'!H21</f>
        <v>4284</v>
      </c>
      <c r="I21" s="91">
        <f>'Leasing_I-II kw.2023  (2)'!I21+'Pożyczki_I_II kw.2023'!I21</f>
        <v>0</v>
      </c>
      <c r="J21" s="91">
        <f>'Leasing_I-II kw.2023  (2)'!J21+'Pożyczki_I_II kw.2023'!J21</f>
        <v>0</v>
      </c>
      <c r="K21" s="91">
        <f>'Leasing_I-II kw.2023  (2)'!K21+'Pożyczki_I_II kw.2023'!K21</f>
        <v>554</v>
      </c>
      <c r="L21" s="91">
        <f>'Leasing_I-II kw.2023  (2)'!L21+'Pożyczki_I_II kw.2023'!L21</f>
        <v>0</v>
      </c>
      <c r="M21" s="91">
        <f>'Leasing_I-II kw.2023  (2)'!M21+'Pożyczki_I_II kw.2023'!M21</f>
        <v>0</v>
      </c>
      <c r="N21" s="91">
        <f>'Leasing_I-II kw.2023  (2)'!N21+'Pożyczki_I_II kw.2023'!N21</f>
        <v>10671</v>
      </c>
      <c r="O21" s="91">
        <f>'Leasing_I-II kw.2023  (2)'!O21+'Pożyczki_I_II kw.2023'!O21</f>
        <v>0</v>
      </c>
      <c r="P21" s="91">
        <f>'Leasing_I-II kw.2023  (2)'!P21+'Pożyczki_I_II kw.2023'!P21</f>
        <v>0</v>
      </c>
      <c r="Q21" s="91">
        <f>'Leasing_I-II kw.2023  (2)'!Q21+'Pożyczki_I_II kw.2023'!Q21</f>
        <v>18002</v>
      </c>
      <c r="R21" s="91">
        <f>'Leasing_I-II kw.2023  (2)'!R21+'Pożyczki_I_II kw.2023'!R21</f>
        <v>16385</v>
      </c>
      <c r="S21" s="91">
        <f>'Leasing_I-II kw.2023  (2)'!S21+'Pożyczki_I_II kw.2023'!S21</f>
        <v>0</v>
      </c>
      <c r="T21" s="91">
        <f>'Leasing_I-II kw.2023  (2)'!T21+'Pożyczki_I_II kw.2023'!T21</f>
        <v>0</v>
      </c>
      <c r="U21" s="91">
        <f>'Leasing_I-II kw.2023  (2)'!U21+'Pożyczki_I_II kw.2023'!U21</f>
        <v>1324</v>
      </c>
      <c r="V21" s="91">
        <f>'Leasing_I-II kw.2023  (2)'!V21+'Pożyczki_I_II kw.2023'!V21</f>
        <v>407</v>
      </c>
      <c r="W21" s="91">
        <f>'Leasing_I-II kw.2023  (2)'!W21+'Pożyczki_I_II kw.2023'!W21</f>
        <v>0</v>
      </c>
      <c r="X21" s="91">
        <f>'Leasing_I-II kw.2023  (2)'!X21+'Pożyczki_I_II kw.2023'!X21</f>
        <v>83479</v>
      </c>
      <c r="Y21" s="91">
        <f>'Leasing_I-II kw.2023  (2)'!Y21+'Pożyczki_I_II kw.2023'!Y21</f>
        <v>5133</v>
      </c>
      <c r="Z21" s="91">
        <f>'Leasing_I-II kw.2023  (2)'!Z21+'Pożyczki_I_II kw.2023'!Z21</f>
        <v>20905</v>
      </c>
      <c r="AA21" s="91">
        <f>'Leasing_I-II kw.2023  (2)'!AA21+'Pożyczki_I_II kw.2023'!AA21</f>
        <v>2458</v>
      </c>
      <c r="AB21" s="91">
        <f>'Leasing_I-II kw.2023  (2)'!AB21+'Pożyczki_I_II kw.2023'!AB21</f>
        <v>13845</v>
      </c>
      <c r="AC21" s="91">
        <f>'Leasing_I-II kw.2023  (2)'!AC21+'Pożyczki_I_II kw.2023'!AC21</f>
        <v>2300</v>
      </c>
      <c r="AD21" s="91">
        <f>'Leasing_I-II kw.2023  (2)'!AD21+'Pożyczki_I_II kw.2023'!AD21</f>
        <v>636</v>
      </c>
      <c r="AE21" s="91">
        <f>'Leasing_I-II kw.2023  (2)'!AE21+'Pożyczki_I_II kw.2023'!AE21</f>
        <v>6195</v>
      </c>
      <c r="AF21" s="91">
        <f>'Leasing_I-II kw.2023  (2)'!AF21+'Pożyczki_I_II kw.2023'!AF21</f>
        <v>63</v>
      </c>
      <c r="AG21" s="91">
        <f>'Leasing_I-II kw.2023  (2)'!AG21+'Pożyczki_I_II kw.2023'!AG21</f>
        <v>775</v>
      </c>
      <c r="AH21" s="91">
        <f>'Leasing_I-II kw.2023  (2)'!AH21+'Pożyczki_I_II kw.2023'!AH21</f>
        <v>324</v>
      </c>
      <c r="AI21" s="91">
        <f>'Leasing_I-II kw.2023  (2)'!AI21+'Pożyczki_I_II kw.2023'!AI21</f>
        <v>0</v>
      </c>
      <c r="AJ21" s="91">
        <f>'Leasing_I-II kw.2023  (2)'!AJ21+'Pożyczki_I_II kw.2023'!AJ21</f>
        <v>0</v>
      </c>
      <c r="AK21" s="91">
        <f>'Leasing_I-II kw.2023  (2)'!AK21+'Pożyczki_I_II kw.2023'!AK21</f>
        <v>30845</v>
      </c>
      <c r="AL21" s="91">
        <f>'Leasing_I-II kw.2023  (2)'!AL21+'Pożyczki_I_II kw.2023'!AL21</f>
        <v>2052</v>
      </c>
      <c r="AM21" s="91">
        <f>'Leasing_I-II kw.2023  (2)'!AM21+'Pożyczki_I_II kw.2023'!AM21</f>
        <v>2052</v>
      </c>
      <c r="AN21" s="91">
        <f>'Leasing_I-II kw.2023  (2)'!AN21+'Pożyczki_I_II kw.2023'!AN21</f>
        <v>0</v>
      </c>
      <c r="AO21" s="91">
        <f>'Leasing_I-II kw.2023  (2)'!AO21+'Pożyczki_I_II kw.2023'!AO21</f>
        <v>0</v>
      </c>
      <c r="AP21" s="91">
        <f>'Leasing_I-II kw.2023  (2)'!AP21+'Pożyczki_I_II kw.2023'!AP21</f>
        <v>170</v>
      </c>
      <c r="AQ21" s="91">
        <f>'Leasing_I-II kw.2023  (2)'!AQ21+'Pożyczki_I_II kw.2023'!AQ21</f>
        <v>0</v>
      </c>
      <c r="AR21" s="91">
        <f>'Leasing_I-II kw.2023  (2)'!AR21+'Pożyczki_I_II kw.2023'!AR21</f>
        <v>170</v>
      </c>
      <c r="AS21" s="91">
        <f>'Leasing_I-II kw.2023  (2)'!AS21+'Pożyczki_I_II kw.2023'!AS21</f>
        <v>0</v>
      </c>
      <c r="AT21" s="91">
        <f>'Leasing_I-II kw.2023  (2)'!AT21+'Pożyczki_I_II kw.2023'!AT21</f>
        <v>0</v>
      </c>
      <c r="AU21" s="91">
        <f>'Leasing_I-II kw.2023  (2)'!AU21+'Pożyczki_I_II kw.2023'!AU21</f>
        <v>155207</v>
      </c>
      <c r="AV21" s="91">
        <f>'Leasing_I-II kw.2023  (2)'!AV21+'Pożyczki_I_II kw.2023'!AV21</f>
        <v>0</v>
      </c>
      <c r="AW21" s="91">
        <f>'Leasing_I-II kw.2023  (2)'!AW21+'Pożyczki_I_II kw.2023'!AW21</f>
        <v>0</v>
      </c>
      <c r="AX21" s="91">
        <f>'Leasing_I-II kw.2023  (2)'!AX21+'Pożyczki_I_II kw.2023'!AX21</f>
        <v>0</v>
      </c>
      <c r="AY21" s="91">
        <f>'Leasing_I-II kw.2023  (2)'!AY21+'Pożyczki_I_II kw.2023'!AY21</f>
        <v>0</v>
      </c>
      <c r="AZ21" s="91">
        <f>'Leasing_I-II kw.2023  (2)'!AZ21+'Pożyczki_I_II kw.2023'!AZ21</f>
        <v>0</v>
      </c>
      <c r="BA21" s="91">
        <f>'Leasing_I-II kw.2023  (2)'!BA21+'Pożyczki_I_II kw.2023'!BA21</f>
        <v>0</v>
      </c>
      <c r="BB21" s="91">
        <f>'Leasing_I-II kw.2023  (2)'!BB21+'Pożyczki_I_II kw.2023'!BB21</f>
        <v>155207</v>
      </c>
      <c r="BC21" s="2"/>
    </row>
    <row r="22" spans="1:55" x14ac:dyDescent="0.35">
      <c r="A22" s="90">
        <v>16</v>
      </c>
      <c r="B22" s="90" t="s">
        <v>68</v>
      </c>
      <c r="C22" s="91">
        <f>'Leasing_I-II kw.2023  (2)'!C22+'Pożyczki_I_II kw.2023'!C22</f>
        <v>1967794.20047</v>
      </c>
      <c r="D22" s="91">
        <f>'Leasing_I-II kw.2023  (2)'!D22+'Pożyczki_I_II kw.2023'!D22</f>
        <v>681155.73216000083</v>
      </c>
      <c r="E22" s="91">
        <f>'Leasing_I-II kw.2023  (2)'!E22+'Pożyczki_I_II kw.2023'!E22</f>
        <v>25042.002909999999</v>
      </c>
      <c r="F22" s="91">
        <f>'Leasing_I-II kw.2023  (2)'!F22+'Pożyczki_I_II kw.2023'!F22</f>
        <v>9483.6064600000009</v>
      </c>
      <c r="G22" s="91">
        <f>'Leasing_I-II kw.2023  (2)'!G22+'Pożyczki_I_II kw.2023'!G22</f>
        <v>257604.71453</v>
      </c>
      <c r="H22" s="91">
        <f>'Leasing_I-II kw.2023  (2)'!H22+'Pożyczki_I_II kw.2023'!H22</f>
        <v>105006.68688000001</v>
      </c>
      <c r="I22" s="91">
        <f>'Leasing_I-II kw.2023  (2)'!I22+'Pożyczki_I_II kw.2023'!I22</f>
        <v>1433.5604000000001</v>
      </c>
      <c r="J22" s="91">
        <f>'Leasing_I-II kw.2023  (2)'!J22+'Pożyczki_I_II kw.2023'!J22</f>
        <v>0</v>
      </c>
      <c r="K22" s="91">
        <f>'Leasing_I-II kw.2023  (2)'!K22+'Pożyczki_I_II kw.2023'!K22</f>
        <v>152598.02764999997</v>
      </c>
      <c r="L22" s="91">
        <f>'Leasing_I-II kw.2023  (2)'!L22+'Pożyczki_I_II kw.2023'!L22</f>
        <v>279.43088999999998</v>
      </c>
      <c r="M22" s="91">
        <f>'Leasing_I-II kw.2023  (2)'!M22+'Pożyczki_I_II kw.2023'!M22</f>
        <v>0</v>
      </c>
      <c r="N22" s="91">
        <f>'Leasing_I-II kw.2023  (2)'!N22+'Pożyczki_I_II kw.2023'!N22</f>
        <v>603674.64058999904</v>
      </c>
      <c r="O22" s="91">
        <f>'Leasing_I-II kw.2023  (2)'!O22+'Pożyczki_I_II kw.2023'!O22</f>
        <v>0</v>
      </c>
      <c r="P22" s="91">
        <f>'Leasing_I-II kw.2023  (2)'!P22+'Pożyczki_I_II kw.2023'!P22</f>
        <v>0</v>
      </c>
      <c r="Q22" s="91">
        <f>'Leasing_I-II kw.2023  (2)'!Q22+'Pożyczki_I_II kw.2023'!Q22</f>
        <v>247409.1685</v>
      </c>
      <c r="R22" s="91">
        <f>'Leasing_I-II kw.2023  (2)'!R22+'Pożyczki_I_II kw.2023'!R22</f>
        <v>136283.26384</v>
      </c>
      <c r="S22" s="91">
        <f>'Leasing_I-II kw.2023  (2)'!S22+'Pożyczki_I_II kw.2023'!S22</f>
        <v>0</v>
      </c>
      <c r="T22" s="91">
        <f>'Leasing_I-II kw.2023  (2)'!T22+'Pożyczki_I_II kw.2023'!T22</f>
        <v>0</v>
      </c>
      <c r="U22" s="91">
        <f>'Leasing_I-II kw.2023  (2)'!U22+'Pożyczki_I_II kw.2023'!U22</f>
        <v>41666.680849999997</v>
      </c>
      <c r="V22" s="91">
        <f>'Leasing_I-II kw.2023  (2)'!V22+'Pożyczki_I_II kw.2023'!V22</f>
        <v>193.56668999999999</v>
      </c>
      <c r="W22" s="91">
        <f>'Leasing_I-II kw.2023  (2)'!W22+'Pożyczki_I_II kw.2023'!W22</f>
        <v>0</v>
      </c>
      <c r="X22" s="91">
        <f>'Leasing_I-II kw.2023  (2)'!X22+'Pożyczki_I_II kw.2023'!X22</f>
        <v>1161264.5308999999</v>
      </c>
      <c r="Y22" s="91">
        <f>'Leasing_I-II kw.2023  (2)'!Y22+'Pożyczki_I_II kw.2023'!Y22</f>
        <v>138906.04394</v>
      </c>
      <c r="Z22" s="91">
        <f>'Leasing_I-II kw.2023  (2)'!Z22+'Pożyczki_I_II kw.2023'!Z22</f>
        <v>109851.37880999999</v>
      </c>
      <c r="AA22" s="91">
        <f>'Leasing_I-II kw.2023  (2)'!AA22+'Pożyczki_I_II kw.2023'!AA22</f>
        <v>69707.12659</v>
      </c>
      <c r="AB22" s="91">
        <f>'Leasing_I-II kw.2023  (2)'!AB22+'Pożyczki_I_II kw.2023'!AB22</f>
        <v>54505.622259999996</v>
      </c>
      <c r="AC22" s="91">
        <f>'Leasing_I-II kw.2023  (2)'!AC22+'Pożyczki_I_II kw.2023'!AC22</f>
        <v>208687.70540000001</v>
      </c>
      <c r="AD22" s="91">
        <f>'Leasing_I-II kw.2023  (2)'!AD22+'Pożyczki_I_II kw.2023'!AD22</f>
        <v>76424.841010000004</v>
      </c>
      <c r="AE22" s="91">
        <f>'Leasing_I-II kw.2023  (2)'!AE22+'Pożyczki_I_II kw.2023'!AE22</f>
        <v>9067.6755300000004</v>
      </c>
      <c r="AF22" s="91">
        <f>'Leasing_I-II kw.2023  (2)'!AF22+'Pożyczki_I_II kw.2023'!AF22</f>
        <v>2638.1587300000001</v>
      </c>
      <c r="AG22" s="91">
        <f>'Leasing_I-II kw.2023  (2)'!AG22+'Pożyczki_I_II kw.2023'!AG22</f>
        <v>38699.426760000002</v>
      </c>
      <c r="AH22" s="91">
        <f>'Leasing_I-II kw.2023  (2)'!AH22+'Pożyczki_I_II kw.2023'!AH22</f>
        <v>53147.927909999999</v>
      </c>
      <c r="AI22" s="91">
        <f>'Leasing_I-II kw.2023  (2)'!AI22+'Pożyczki_I_II kw.2023'!AI22</f>
        <v>0</v>
      </c>
      <c r="AJ22" s="91">
        <f>'Leasing_I-II kw.2023  (2)'!AJ22+'Pożyczki_I_II kw.2023'!AJ22</f>
        <v>97.521109999999993</v>
      </c>
      <c r="AK22" s="91">
        <f>'Leasing_I-II kw.2023  (2)'!AK22+'Pożyczki_I_II kw.2023'!AK22</f>
        <v>399531.10284999997</v>
      </c>
      <c r="AL22" s="91">
        <f>'Leasing_I-II kw.2023  (2)'!AL22+'Pożyczki_I_II kw.2023'!AL22</f>
        <v>37728.738980000002</v>
      </c>
      <c r="AM22" s="91">
        <f>'Leasing_I-II kw.2023  (2)'!AM22+'Pożyczki_I_II kw.2023'!AM22</f>
        <v>37653.574659999998</v>
      </c>
      <c r="AN22" s="91">
        <f>'Leasing_I-II kw.2023  (2)'!AN22+'Pożyczki_I_II kw.2023'!AN22</f>
        <v>75.164320000000004</v>
      </c>
      <c r="AO22" s="91">
        <f>'Leasing_I-II kw.2023  (2)'!AO22+'Pożyczki_I_II kw.2023'!AO22</f>
        <v>0</v>
      </c>
      <c r="AP22" s="91">
        <f>'Leasing_I-II kw.2023  (2)'!AP22+'Pożyczki_I_II kw.2023'!AP22</f>
        <v>132391.36632</v>
      </c>
      <c r="AQ22" s="91">
        <f>'Leasing_I-II kw.2023  (2)'!AQ22+'Pożyczki_I_II kw.2023'!AQ22</f>
        <v>10672.15834</v>
      </c>
      <c r="AR22" s="91">
        <f>'Leasing_I-II kw.2023  (2)'!AR22+'Pożyczki_I_II kw.2023'!AR22</f>
        <v>33584.87528</v>
      </c>
      <c r="AS22" s="91">
        <f>'Leasing_I-II kw.2023  (2)'!AS22+'Pożyczki_I_II kw.2023'!AS22</f>
        <v>88134.332700000101</v>
      </c>
      <c r="AT22" s="91">
        <f>'Leasing_I-II kw.2023  (2)'!AT22+'Pożyczki_I_II kw.2023'!AT22</f>
        <v>37727.775430000002</v>
      </c>
      <c r="AU22" s="91">
        <f>'Leasing_I-II kw.2023  (2)'!AU22+'Pożyczki_I_II kw.2023'!AU22</f>
        <v>3336906.6120999996</v>
      </c>
      <c r="AV22" s="91">
        <f>'Leasing_I-II kw.2023  (2)'!AV22+'Pożyczki_I_II kw.2023'!AV22</f>
        <v>21118.280760000001</v>
      </c>
      <c r="AW22" s="91">
        <f>'Leasing_I-II kw.2023  (2)'!AW22+'Pożyczki_I_II kw.2023'!AW22</f>
        <v>221.154</v>
      </c>
      <c r="AX22" s="91">
        <f>'Leasing_I-II kw.2023  (2)'!AX22+'Pożyczki_I_II kw.2023'!AX22</f>
        <v>20087.062569999998</v>
      </c>
      <c r="AY22" s="91">
        <f>'Leasing_I-II kw.2023  (2)'!AY22+'Pożyczki_I_II kw.2023'!AY22</f>
        <v>0</v>
      </c>
      <c r="AZ22" s="91">
        <f>'Leasing_I-II kw.2023  (2)'!AZ22+'Pożyczki_I_II kw.2023'!AZ22</f>
        <v>0</v>
      </c>
      <c r="BA22" s="91">
        <f>'Leasing_I-II kw.2023  (2)'!BA22+'Pożyczki_I_II kw.2023'!BA22</f>
        <v>810.06419000000005</v>
      </c>
      <c r="BB22" s="91">
        <f>'Leasing_I-II kw.2023  (2)'!BB22+'Pożyczki_I_II kw.2023'!BB22</f>
        <v>3358024.89286</v>
      </c>
      <c r="BC22" s="2"/>
    </row>
    <row r="23" spans="1:55" x14ac:dyDescent="0.35">
      <c r="A23" s="90">
        <v>17</v>
      </c>
      <c r="B23" s="90" t="s">
        <v>69</v>
      </c>
      <c r="C23" s="91">
        <f>'Leasing_I-II kw.2023  (2)'!C23+'Pożyczki_I_II kw.2023'!C23</f>
        <v>4578905.3122738879</v>
      </c>
      <c r="D23" s="91">
        <f>'Leasing_I-II kw.2023  (2)'!D23+'Pożyczki_I_II kw.2023'!D23</f>
        <v>2462431.7474489938</v>
      </c>
      <c r="E23" s="91">
        <f>'Leasing_I-II kw.2023  (2)'!E23+'Pożyczki_I_II kw.2023'!E23</f>
        <v>150816.77969889756</v>
      </c>
      <c r="F23" s="91">
        <f>'Leasing_I-II kw.2023  (2)'!F23+'Pożyczki_I_II kw.2023'!F23</f>
        <v>32385.1551943175</v>
      </c>
      <c r="G23" s="91">
        <f>'Leasing_I-II kw.2023  (2)'!G23+'Pożyczki_I_II kw.2023'!G23</f>
        <v>702137.10737384541</v>
      </c>
      <c r="H23" s="91">
        <f>'Leasing_I-II kw.2023  (2)'!H23+'Pożyczki_I_II kw.2023'!H23</f>
        <v>427847.50249367848</v>
      </c>
      <c r="I23" s="91">
        <f>'Leasing_I-II kw.2023  (2)'!I23+'Pożyczki_I_II kw.2023'!I23</f>
        <v>19406.201756587699</v>
      </c>
      <c r="J23" s="91">
        <f>'Leasing_I-II kw.2023  (2)'!J23+'Pożyczki_I_II kw.2023'!J23</f>
        <v>243.90244000000001</v>
      </c>
      <c r="K23" s="91">
        <f>'Leasing_I-II kw.2023  (2)'!K23+'Pożyczki_I_II kw.2023'!K23</f>
        <v>274289.60488016793</v>
      </c>
      <c r="L23" s="91">
        <f>'Leasing_I-II kw.2023  (2)'!L23+'Pożyczki_I_II kw.2023'!L23</f>
        <v>1989</v>
      </c>
      <c r="M23" s="91">
        <f>'Leasing_I-II kw.2023  (2)'!M23+'Pożyczki_I_II kw.2023'!M23</f>
        <v>0</v>
      </c>
      <c r="N23" s="91">
        <f>'Leasing_I-II kw.2023  (2)'!N23+'Pożyczki_I_II kw.2023'!N23</f>
        <v>812142.45035572874</v>
      </c>
      <c r="O23" s="91">
        <f>'Leasing_I-II kw.2023  (2)'!O23+'Pożyczki_I_II kw.2023'!O23</f>
        <v>0</v>
      </c>
      <c r="P23" s="91">
        <f>'Leasing_I-II kw.2023  (2)'!P23+'Pożyczki_I_II kw.2023'!P23</f>
        <v>0</v>
      </c>
      <c r="Q23" s="91">
        <f>'Leasing_I-II kw.2023  (2)'!Q23+'Pożyczki_I_II kw.2023'!Q23</f>
        <v>472500.31445973134</v>
      </c>
      <c r="R23" s="91">
        <f>'Leasing_I-II kw.2023  (2)'!R23+'Pożyczki_I_II kw.2023'!R23</f>
        <v>88795.407269928706</v>
      </c>
      <c r="S23" s="91">
        <f>'Leasing_I-II kw.2023  (2)'!S23+'Pożyczki_I_II kw.2023'!S23</f>
        <v>3500</v>
      </c>
      <c r="T23" s="91">
        <f>'Leasing_I-II kw.2023  (2)'!T23+'Pożyczki_I_II kw.2023'!T23</f>
        <v>0</v>
      </c>
      <c r="U23" s="91">
        <f>'Leasing_I-II kw.2023  (2)'!U23+'Pożyczki_I_II kw.2023'!U23</f>
        <v>40898.2853656562</v>
      </c>
      <c r="V23" s="91">
        <f>'Leasing_I-II kw.2023  (2)'!V23+'Pożyczki_I_II kw.2023'!V23</f>
        <v>1196.5809400000001</v>
      </c>
      <c r="W23" s="91">
        <f>'Leasing_I-II kw.2023  (2)'!W23+'Pożyczki_I_II kw.2023'!W23</f>
        <v>0</v>
      </c>
      <c r="X23" s="91">
        <f>'Leasing_I-II kw.2023  (2)'!X23+'Pożyczki_I_II kw.2023'!X23</f>
        <v>1631516.414539095</v>
      </c>
      <c r="Y23" s="91">
        <f>'Leasing_I-II kw.2023  (2)'!Y23+'Pożyczki_I_II kw.2023'!Y23</f>
        <v>263454.97435706202</v>
      </c>
      <c r="Z23" s="91">
        <f>'Leasing_I-II kw.2023  (2)'!Z23+'Pożyczki_I_II kw.2023'!Z23</f>
        <v>344609.45659645903</v>
      </c>
      <c r="AA23" s="91">
        <f>'Leasing_I-II kw.2023  (2)'!AA23+'Pożyczki_I_II kw.2023'!AA23</f>
        <v>36461.923408315095</v>
      </c>
      <c r="AB23" s="91">
        <f>'Leasing_I-II kw.2023  (2)'!AB23+'Pożyczki_I_II kw.2023'!AB23</f>
        <v>53554.126034023699</v>
      </c>
      <c r="AC23" s="91">
        <f>'Leasing_I-II kw.2023  (2)'!AC23+'Pożyczki_I_II kw.2023'!AC23</f>
        <v>188431.98309262469</v>
      </c>
      <c r="AD23" s="91">
        <f>'Leasing_I-II kw.2023  (2)'!AD23+'Pożyczki_I_II kw.2023'!AD23</f>
        <v>77688.099786640392</v>
      </c>
      <c r="AE23" s="91">
        <f>'Leasing_I-II kw.2023  (2)'!AE23+'Pożyczki_I_II kw.2023'!AE23</f>
        <v>63460.302459911298</v>
      </c>
      <c r="AF23" s="91">
        <f>'Leasing_I-II kw.2023  (2)'!AF23+'Pożyczki_I_II kw.2023'!AF23</f>
        <v>5649.7800954310296</v>
      </c>
      <c r="AG23" s="91">
        <f>'Leasing_I-II kw.2023  (2)'!AG23+'Pożyczki_I_II kw.2023'!AG23</f>
        <v>49469.10677179927</v>
      </c>
      <c r="AH23" s="91">
        <f>'Leasing_I-II kw.2023  (2)'!AH23+'Pożyczki_I_II kw.2023'!AH23</f>
        <v>73288.803195239307</v>
      </c>
      <c r="AI23" s="91">
        <f>'Leasing_I-II kw.2023  (2)'!AI23+'Pożyczki_I_II kw.2023'!AI23</f>
        <v>0</v>
      </c>
      <c r="AJ23" s="91">
        <f>'Leasing_I-II kw.2023  (2)'!AJ23+'Pożyczki_I_II kw.2023'!AJ23</f>
        <v>0</v>
      </c>
      <c r="AK23" s="91">
        <f>'Leasing_I-II kw.2023  (2)'!AK23+'Pożyczki_I_II kw.2023'!AK23</f>
        <v>475447.85874159128</v>
      </c>
      <c r="AL23" s="91">
        <f>'Leasing_I-II kw.2023  (2)'!AL23+'Pożyczki_I_II kw.2023'!AL23</f>
        <v>56767.407383694466</v>
      </c>
      <c r="AM23" s="91">
        <f>'Leasing_I-II kw.2023  (2)'!AM23+'Pożyczki_I_II kw.2023'!AM23</f>
        <v>42013.962073644812</v>
      </c>
      <c r="AN23" s="91">
        <f>'Leasing_I-II kw.2023  (2)'!AN23+'Pożyczki_I_II kw.2023'!AN23</f>
        <v>1161.161657004704</v>
      </c>
      <c r="AO23" s="91">
        <f>'Leasing_I-II kw.2023  (2)'!AO23+'Pożyczki_I_II kw.2023'!AO23</f>
        <v>13592.283653044946</v>
      </c>
      <c r="AP23" s="91">
        <f>'Leasing_I-II kw.2023  (2)'!AP23+'Pożyczki_I_II kw.2023'!AP23</f>
        <v>266128.97875418799</v>
      </c>
      <c r="AQ23" s="91">
        <f>'Leasing_I-II kw.2023  (2)'!AQ23+'Pożyczki_I_II kw.2023'!AQ23</f>
        <v>15419.708189999999</v>
      </c>
      <c r="AR23" s="91">
        <f>'Leasing_I-II kw.2023  (2)'!AR23+'Pożyczki_I_II kw.2023'!AR23</f>
        <v>8495.1179319999992</v>
      </c>
      <c r="AS23" s="91">
        <f>'Leasing_I-II kw.2023  (2)'!AS23+'Pożyczki_I_II kw.2023'!AS23</f>
        <v>242214.15263218799</v>
      </c>
      <c r="AT23" s="91">
        <f>'Leasing_I-II kw.2023  (2)'!AT23+'Pożyczki_I_II kw.2023'!AT23</f>
        <v>0</v>
      </c>
      <c r="AU23" s="91">
        <f>'Leasing_I-II kw.2023  (2)'!AU23+'Pożyczki_I_II kw.2023'!AU23</f>
        <v>6533318.112950868</v>
      </c>
      <c r="AV23" s="91">
        <f>'Leasing_I-II kw.2023  (2)'!AV23+'Pożyczki_I_II kw.2023'!AV23</f>
        <v>0</v>
      </c>
      <c r="AW23" s="91">
        <f>'Leasing_I-II kw.2023  (2)'!AW23+'Pożyczki_I_II kw.2023'!AW23</f>
        <v>0</v>
      </c>
      <c r="AX23" s="91">
        <f>'Leasing_I-II kw.2023  (2)'!AX23+'Pożyczki_I_II kw.2023'!AX23</f>
        <v>0</v>
      </c>
      <c r="AY23" s="91">
        <f>'Leasing_I-II kw.2023  (2)'!AY23+'Pożyczki_I_II kw.2023'!AY23</f>
        <v>0</v>
      </c>
      <c r="AZ23" s="91">
        <f>'Leasing_I-II kw.2023  (2)'!AZ23+'Pożyczki_I_II kw.2023'!AZ23</f>
        <v>0</v>
      </c>
      <c r="BA23" s="91">
        <f>'Leasing_I-II kw.2023  (2)'!BA23+'Pożyczki_I_II kw.2023'!BA23</f>
        <v>0</v>
      </c>
      <c r="BB23" s="91">
        <f>'Leasing_I-II kw.2023  (2)'!BB23+'Pożyczki_I_II kw.2023'!BB23</f>
        <v>6533318.112950868</v>
      </c>
      <c r="BC23" s="2"/>
    </row>
    <row r="24" spans="1:55" x14ac:dyDescent="0.35">
      <c r="A24" s="90">
        <v>18</v>
      </c>
      <c r="B24" s="90" t="s">
        <v>70</v>
      </c>
      <c r="C24" s="91">
        <f>'Leasing_I-II kw.2023  (2)'!C24+'Pożyczki_I_II kw.2023'!C24</f>
        <v>1158841.6499999999</v>
      </c>
      <c r="D24" s="91">
        <f>'Leasing_I-II kw.2023  (2)'!D24+'Pożyczki_I_II kw.2023'!D24</f>
        <v>1005105.26</v>
      </c>
      <c r="E24" s="91">
        <f>'Leasing_I-II kw.2023  (2)'!E24+'Pożyczki_I_II kw.2023'!E24</f>
        <v>0</v>
      </c>
      <c r="F24" s="91">
        <f>'Leasing_I-II kw.2023  (2)'!F24+'Pożyczki_I_II kw.2023'!F24</f>
        <v>0</v>
      </c>
      <c r="G24" s="91">
        <f>'Leasing_I-II kw.2023  (2)'!G24+'Pożyczki_I_II kw.2023'!G24</f>
        <v>131172.26</v>
      </c>
      <c r="H24" s="91">
        <f>'Leasing_I-II kw.2023  (2)'!H24+'Pożyczki_I_II kw.2023'!H24</f>
        <v>131172.26</v>
      </c>
      <c r="I24" s="91">
        <f>'Leasing_I-II kw.2023  (2)'!I24+'Pożyczki_I_II kw.2023'!I24</f>
        <v>0</v>
      </c>
      <c r="J24" s="91">
        <f>'Leasing_I-II kw.2023  (2)'!J24+'Pożyczki_I_II kw.2023'!J24</f>
        <v>0</v>
      </c>
      <c r="K24" s="91">
        <f>'Leasing_I-II kw.2023  (2)'!K24+'Pożyczki_I_II kw.2023'!K24</f>
        <v>0</v>
      </c>
      <c r="L24" s="91">
        <f>'Leasing_I-II kw.2023  (2)'!L24+'Pożyczki_I_II kw.2023'!L24</f>
        <v>0</v>
      </c>
      <c r="M24" s="91">
        <f>'Leasing_I-II kw.2023  (2)'!M24+'Pożyczki_I_II kw.2023'!M24</f>
        <v>0</v>
      </c>
      <c r="N24" s="91">
        <f>'Leasing_I-II kw.2023  (2)'!N24+'Pożyczki_I_II kw.2023'!N24</f>
        <v>0</v>
      </c>
      <c r="O24" s="91">
        <f>'Leasing_I-II kw.2023  (2)'!O24+'Pożyczki_I_II kw.2023'!O24</f>
        <v>0</v>
      </c>
      <c r="P24" s="91">
        <f>'Leasing_I-II kw.2023  (2)'!P24+'Pożyczki_I_II kw.2023'!P24</f>
        <v>0</v>
      </c>
      <c r="Q24" s="91">
        <f>'Leasing_I-II kw.2023  (2)'!Q24+'Pożyczki_I_II kw.2023'!Q24</f>
        <v>0</v>
      </c>
      <c r="R24" s="91">
        <f>'Leasing_I-II kw.2023  (2)'!R24+'Pożyczki_I_II kw.2023'!R24</f>
        <v>0</v>
      </c>
      <c r="S24" s="91">
        <f>'Leasing_I-II kw.2023  (2)'!S24+'Pożyczki_I_II kw.2023'!S24</f>
        <v>0</v>
      </c>
      <c r="T24" s="91">
        <f>'Leasing_I-II kw.2023  (2)'!T24+'Pożyczki_I_II kw.2023'!T24</f>
        <v>0</v>
      </c>
      <c r="U24" s="91">
        <f>'Leasing_I-II kw.2023  (2)'!U24+'Pożyczki_I_II kw.2023'!U24</f>
        <v>22564.13</v>
      </c>
      <c r="V24" s="91">
        <f>'Leasing_I-II kw.2023  (2)'!V24+'Pożyczki_I_II kw.2023'!V24</f>
        <v>0</v>
      </c>
      <c r="W24" s="91">
        <f>'Leasing_I-II kw.2023  (2)'!W24+'Pożyczki_I_II kw.2023'!W24</f>
        <v>0</v>
      </c>
      <c r="X24" s="91">
        <f>'Leasing_I-II kw.2023  (2)'!X24+'Pożyczki_I_II kw.2023'!X24</f>
        <v>0</v>
      </c>
      <c r="Y24" s="91">
        <f>'Leasing_I-II kw.2023  (2)'!Y24+'Pożyczki_I_II kw.2023'!Y24</f>
        <v>0</v>
      </c>
      <c r="Z24" s="91">
        <f>'Leasing_I-II kw.2023  (2)'!Z24+'Pożyczki_I_II kw.2023'!Z24</f>
        <v>0</v>
      </c>
      <c r="AA24" s="91">
        <f>'Leasing_I-II kw.2023  (2)'!AA24+'Pożyczki_I_II kw.2023'!AA24</f>
        <v>0</v>
      </c>
      <c r="AB24" s="91">
        <f>'Leasing_I-II kw.2023  (2)'!AB24+'Pożyczki_I_II kw.2023'!AB24</f>
        <v>0</v>
      </c>
      <c r="AC24" s="91">
        <f>'Leasing_I-II kw.2023  (2)'!AC24+'Pożyczki_I_II kw.2023'!AC24</f>
        <v>0</v>
      </c>
      <c r="AD24" s="91">
        <f>'Leasing_I-II kw.2023  (2)'!AD24+'Pożyczki_I_II kw.2023'!AD24</f>
        <v>0</v>
      </c>
      <c r="AE24" s="91">
        <f>'Leasing_I-II kw.2023  (2)'!AE24+'Pożyczki_I_II kw.2023'!AE24</f>
        <v>0</v>
      </c>
      <c r="AF24" s="91">
        <f>'Leasing_I-II kw.2023  (2)'!AF24+'Pożyczki_I_II kw.2023'!AF24</f>
        <v>0</v>
      </c>
      <c r="AG24" s="91">
        <f>'Leasing_I-II kw.2023  (2)'!AG24+'Pożyczki_I_II kw.2023'!AG24</f>
        <v>0</v>
      </c>
      <c r="AH24" s="91">
        <f>'Leasing_I-II kw.2023  (2)'!AH24+'Pożyczki_I_II kw.2023'!AH24</f>
        <v>0</v>
      </c>
      <c r="AI24" s="91">
        <f>'Leasing_I-II kw.2023  (2)'!AI24+'Pożyczki_I_II kw.2023'!AI24</f>
        <v>0</v>
      </c>
      <c r="AJ24" s="91">
        <f>'Leasing_I-II kw.2023  (2)'!AJ24+'Pożyczki_I_II kw.2023'!AJ24</f>
        <v>0</v>
      </c>
      <c r="AK24" s="91">
        <f>'Leasing_I-II kw.2023  (2)'!AK24+'Pożyczki_I_II kw.2023'!AK24</f>
        <v>0</v>
      </c>
      <c r="AL24" s="91">
        <f>'Leasing_I-II kw.2023  (2)'!AL24+'Pożyczki_I_II kw.2023'!AL24</f>
        <v>0</v>
      </c>
      <c r="AM24" s="91">
        <f>'Leasing_I-II kw.2023  (2)'!AM24+'Pożyczki_I_II kw.2023'!AM24</f>
        <v>0</v>
      </c>
      <c r="AN24" s="91">
        <f>'Leasing_I-II kw.2023  (2)'!AN24+'Pożyczki_I_II kw.2023'!AN24</f>
        <v>0</v>
      </c>
      <c r="AO24" s="91">
        <f>'Leasing_I-II kw.2023  (2)'!AO24+'Pożyczki_I_II kw.2023'!AO24</f>
        <v>0</v>
      </c>
      <c r="AP24" s="91">
        <f>'Leasing_I-II kw.2023  (2)'!AP24+'Pożyczki_I_II kw.2023'!AP24</f>
        <v>0</v>
      </c>
      <c r="AQ24" s="91">
        <f>'Leasing_I-II kw.2023  (2)'!AQ24+'Pożyczki_I_II kw.2023'!AQ24</f>
        <v>0</v>
      </c>
      <c r="AR24" s="91">
        <f>'Leasing_I-II kw.2023  (2)'!AR24+'Pożyczki_I_II kw.2023'!AR24</f>
        <v>0</v>
      </c>
      <c r="AS24" s="91">
        <f>'Leasing_I-II kw.2023  (2)'!AS24+'Pożyczki_I_II kw.2023'!AS24</f>
        <v>0</v>
      </c>
      <c r="AT24" s="91">
        <f>'Leasing_I-II kw.2023  (2)'!AT24+'Pożyczki_I_II kw.2023'!AT24</f>
        <v>0</v>
      </c>
      <c r="AU24" s="91">
        <f>'Leasing_I-II kw.2023  (2)'!AU24+'Pożyczki_I_II kw.2023'!AU24</f>
        <v>1158841.6499999999</v>
      </c>
      <c r="AV24" s="91">
        <f>'Leasing_I-II kw.2023  (2)'!AV24+'Pożyczki_I_II kw.2023'!AV24</f>
        <v>0</v>
      </c>
      <c r="AW24" s="91">
        <f>'Leasing_I-II kw.2023  (2)'!AW24+'Pożyczki_I_II kw.2023'!AW24</f>
        <v>0</v>
      </c>
      <c r="AX24" s="91">
        <f>'Leasing_I-II kw.2023  (2)'!AX24+'Pożyczki_I_II kw.2023'!AX24</f>
        <v>0</v>
      </c>
      <c r="AY24" s="91">
        <f>'Leasing_I-II kw.2023  (2)'!AY24+'Pożyczki_I_II kw.2023'!AY24</f>
        <v>0</v>
      </c>
      <c r="AZ24" s="91">
        <f>'Leasing_I-II kw.2023  (2)'!AZ24+'Pożyczki_I_II kw.2023'!AZ24</f>
        <v>0</v>
      </c>
      <c r="BA24" s="91">
        <f>'Leasing_I-II kw.2023  (2)'!BA24+'Pożyczki_I_II kw.2023'!BA24</f>
        <v>0</v>
      </c>
      <c r="BB24" s="91">
        <f>'Leasing_I-II kw.2023  (2)'!BB24+'Pożyczki_I_II kw.2023'!BB24</f>
        <v>1158841.6499999999</v>
      </c>
      <c r="BC24" s="2"/>
    </row>
    <row r="25" spans="1:55" x14ac:dyDescent="0.35">
      <c r="A25" s="90">
        <v>19</v>
      </c>
      <c r="B25" s="90" t="s">
        <v>71</v>
      </c>
      <c r="C25" s="91">
        <f>'Leasing_I-II kw.2023  (2)'!C25+'Pożyczki_I_II kw.2023'!C25</f>
        <v>2193030.622</v>
      </c>
      <c r="D25" s="91">
        <f>'Leasing_I-II kw.2023  (2)'!D25+'Pożyczki_I_II kw.2023'!D25</f>
        <v>1281678.4500000002</v>
      </c>
      <c r="E25" s="91">
        <f>'Leasing_I-II kw.2023  (2)'!E25+'Pożyczki_I_II kw.2023'!E25</f>
        <v>62217.41</v>
      </c>
      <c r="F25" s="91">
        <f>'Leasing_I-II kw.2023  (2)'!F25+'Pożyczki_I_II kw.2023'!F25</f>
        <v>43469.435999999994</v>
      </c>
      <c r="G25" s="91">
        <f>'Leasing_I-II kw.2023  (2)'!G25+'Pożyczki_I_II kw.2023'!G25</f>
        <v>354618.90700000001</v>
      </c>
      <c r="H25" s="91">
        <f>'Leasing_I-II kw.2023  (2)'!H25+'Pożyczki_I_II kw.2023'!H25</f>
        <v>230761.03599999999</v>
      </c>
      <c r="I25" s="91">
        <f>'Leasing_I-II kw.2023  (2)'!I25+'Pożyczki_I_II kw.2023'!I25</f>
        <v>6080.4210000000003</v>
      </c>
      <c r="J25" s="91">
        <f>'Leasing_I-II kw.2023  (2)'!J25+'Pożyczki_I_II kw.2023'!J25</f>
        <v>0</v>
      </c>
      <c r="K25" s="91">
        <f>'Leasing_I-II kw.2023  (2)'!K25+'Pożyczki_I_II kw.2023'!K25</f>
        <v>123857.871</v>
      </c>
      <c r="L25" s="91">
        <f>'Leasing_I-II kw.2023  (2)'!L25+'Pożyczki_I_II kw.2023'!L25</f>
        <v>272.50299999999999</v>
      </c>
      <c r="M25" s="91">
        <f>'Leasing_I-II kw.2023  (2)'!M25+'Pożyczki_I_II kw.2023'!M25</f>
        <v>0</v>
      </c>
      <c r="N25" s="91">
        <f>'Leasing_I-II kw.2023  (2)'!N25+'Pożyczki_I_II kw.2023'!N25</f>
        <v>378221.853</v>
      </c>
      <c r="O25" s="91">
        <f>'Leasing_I-II kw.2023  (2)'!O25+'Pożyczki_I_II kw.2023'!O25</f>
        <v>0</v>
      </c>
      <c r="P25" s="91">
        <f>'Leasing_I-II kw.2023  (2)'!P25+'Pożyczki_I_II kw.2023'!P25</f>
        <v>0</v>
      </c>
      <c r="Q25" s="91">
        <f>'Leasing_I-II kw.2023  (2)'!Q25+'Pożyczki_I_II kw.2023'!Q25</f>
        <v>148309.55100000001</v>
      </c>
      <c r="R25" s="91">
        <f>'Leasing_I-II kw.2023  (2)'!R25+'Pożyczki_I_II kw.2023'!R25</f>
        <v>14769.186</v>
      </c>
      <c r="S25" s="91">
        <f>'Leasing_I-II kw.2023  (2)'!S25+'Pożyczki_I_II kw.2023'!S25</f>
        <v>0</v>
      </c>
      <c r="T25" s="91">
        <f>'Leasing_I-II kw.2023  (2)'!T25+'Pożyczki_I_II kw.2023'!T25</f>
        <v>0</v>
      </c>
      <c r="U25" s="91">
        <f>'Leasing_I-II kw.2023  (2)'!U25+'Pożyczki_I_II kw.2023'!U25</f>
        <v>15432.674999999999</v>
      </c>
      <c r="V25" s="91">
        <f>'Leasing_I-II kw.2023  (2)'!V25+'Pożyczki_I_II kw.2023'!V25</f>
        <v>723.89199999999994</v>
      </c>
      <c r="W25" s="91">
        <f>'Leasing_I-II kw.2023  (2)'!W25+'Pożyczki_I_II kw.2023'!W25</f>
        <v>0</v>
      </c>
      <c r="X25" s="91">
        <f>'Leasing_I-II kw.2023  (2)'!X25+'Pożyczki_I_II kw.2023'!X25</f>
        <v>1511268.1030000001</v>
      </c>
      <c r="Y25" s="91">
        <f>'Leasing_I-II kw.2023  (2)'!Y25+'Pożyczki_I_II kw.2023'!Y25</f>
        <v>105433.677</v>
      </c>
      <c r="Z25" s="91">
        <f>'Leasing_I-II kw.2023  (2)'!Z25+'Pożyczki_I_II kw.2023'!Z25</f>
        <v>589473.353</v>
      </c>
      <c r="AA25" s="91">
        <f>'Leasing_I-II kw.2023  (2)'!AA25+'Pożyczki_I_II kw.2023'!AA25</f>
        <v>40934.292000000001</v>
      </c>
      <c r="AB25" s="91">
        <f>'Leasing_I-II kw.2023  (2)'!AB25+'Pożyczki_I_II kw.2023'!AB25</f>
        <v>66895.726999999999</v>
      </c>
      <c r="AC25" s="91">
        <f>'Leasing_I-II kw.2023  (2)'!AC25+'Pożyczki_I_II kw.2023'!AC25</f>
        <v>89414.203000000009</v>
      </c>
      <c r="AD25" s="91">
        <f>'Leasing_I-II kw.2023  (2)'!AD25+'Pożyczki_I_II kw.2023'!AD25</f>
        <v>24433.751</v>
      </c>
      <c r="AE25" s="91">
        <f>'Leasing_I-II kw.2023  (2)'!AE25+'Pożyczki_I_II kw.2023'!AE25</f>
        <v>65759.357000000004</v>
      </c>
      <c r="AF25" s="91">
        <f>'Leasing_I-II kw.2023  (2)'!AF25+'Pożyczki_I_II kw.2023'!AF25</f>
        <v>6647.6750000000002</v>
      </c>
      <c r="AG25" s="91">
        <f>'Leasing_I-II kw.2023  (2)'!AG25+'Pożyczki_I_II kw.2023'!AG25</f>
        <v>64624.278000000006</v>
      </c>
      <c r="AH25" s="91">
        <f>'Leasing_I-II kw.2023  (2)'!AH25+'Pożyczki_I_II kw.2023'!AH25</f>
        <v>93538.350999999995</v>
      </c>
      <c r="AI25" s="91">
        <f>'Leasing_I-II kw.2023  (2)'!AI25+'Pożyczki_I_II kw.2023'!AI25</f>
        <v>0</v>
      </c>
      <c r="AJ25" s="91">
        <f>'Leasing_I-II kw.2023  (2)'!AJ25+'Pożyczki_I_II kw.2023'!AJ25</f>
        <v>850.43899999999996</v>
      </c>
      <c r="AK25" s="91">
        <f>'Leasing_I-II kw.2023  (2)'!AK25+'Pożyczki_I_II kw.2023'!AK25</f>
        <v>363263</v>
      </c>
      <c r="AL25" s="91">
        <f>'Leasing_I-II kw.2023  (2)'!AL25+'Pożyczki_I_II kw.2023'!AL25</f>
        <v>32913.782999999996</v>
      </c>
      <c r="AM25" s="91">
        <f>'Leasing_I-II kw.2023  (2)'!AM25+'Pożyczki_I_II kw.2023'!AM25</f>
        <v>32913.782999999996</v>
      </c>
      <c r="AN25" s="91">
        <f>'Leasing_I-II kw.2023  (2)'!AN25+'Pożyczki_I_II kw.2023'!AN25</f>
        <v>0</v>
      </c>
      <c r="AO25" s="91">
        <f>'Leasing_I-II kw.2023  (2)'!AO25+'Pożyczki_I_II kw.2023'!AO25</f>
        <v>0</v>
      </c>
      <c r="AP25" s="91">
        <f>'Leasing_I-II kw.2023  (2)'!AP25+'Pożyczki_I_II kw.2023'!AP25</f>
        <v>36414.032999999996</v>
      </c>
      <c r="AQ25" s="91">
        <f>'Leasing_I-II kw.2023  (2)'!AQ25+'Pożyczki_I_II kw.2023'!AQ25</f>
        <v>29654.041000000001</v>
      </c>
      <c r="AR25" s="91">
        <f>'Leasing_I-II kw.2023  (2)'!AR25+'Pożyczki_I_II kw.2023'!AR25</f>
        <v>6297.5550000000003</v>
      </c>
      <c r="AS25" s="91">
        <f>'Leasing_I-II kw.2023  (2)'!AS25+'Pożyczki_I_II kw.2023'!AS25</f>
        <v>462.43700000000001</v>
      </c>
      <c r="AT25" s="91">
        <f>'Leasing_I-II kw.2023  (2)'!AT25+'Pożyczki_I_II kw.2023'!AT25</f>
        <v>592.29999999999995</v>
      </c>
      <c r="AU25" s="91">
        <f>'Leasing_I-II kw.2023  (2)'!AU25+'Pożyczki_I_II kw.2023'!AU25</f>
        <v>3774218.841</v>
      </c>
      <c r="AV25" s="91">
        <f>'Leasing_I-II kw.2023  (2)'!AV25+'Pożyczki_I_II kw.2023'!AV25</f>
        <v>9407.0460000000003</v>
      </c>
      <c r="AW25" s="91">
        <f>'Leasing_I-II kw.2023  (2)'!AW25+'Pożyczki_I_II kw.2023'!AW25</f>
        <v>0</v>
      </c>
      <c r="AX25" s="91">
        <f>'Leasing_I-II kw.2023  (2)'!AX25+'Pożyczki_I_II kw.2023'!AX25</f>
        <v>0</v>
      </c>
      <c r="AY25" s="91">
        <f>'Leasing_I-II kw.2023  (2)'!AY25+'Pożyczki_I_II kw.2023'!AY25</f>
        <v>0</v>
      </c>
      <c r="AZ25" s="91">
        <f>'Leasing_I-II kw.2023  (2)'!AZ25+'Pożyczki_I_II kw.2023'!AZ25</f>
        <v>0</v>
      </c>
      <c r="BA25" s="91">
        <f>'Leasing_I-II kw.2023  (2)'!BA25+'Pożyczki_I_II kw.2023'!BA25</f>
        <v>9407.0460000000003</v>
      </c>
      <c r="BB25" s="91">
        <f>'Leasing_I-II kw.2023  (2)'!BB25+'Pożyczki_I_II kw.2023'!BB25</f>
        <v>3783625.8870000001</v>
      </c>
      <c r="BC25" s="2"/>
    </row>
    <row r="26" spans="1:55" x14ac:dyDescent="0.35">
      <c r="A26" s="90">
        <v>20</v>
      </c>
      <c r="B26" s="90" t="s">
        <v>72</v>
      </c>
      <c r="C26" s="91">
        <f>'Leasing_I-II kw.2023  (2)'!C26+'Pożyczki_I_II kw.2023'!C26</f>
        <v>807480</v>
      </c>
      <c r="D26" s="91">
        <f>'Leasing_I-II kw.2023  (2)'!D26+'Pożyczki_I_II kw.2023'!D26</f>
        <v>2215</v>
      </c>
      <c r="E26" s="91">
        <f>'Leasing_I-II kw.2023  (2)'!E26+'Pożyczki_I_II kw.2023'!E26</f>
        <v>0</v>
      </c>
      <c r="F26" s="91">
        <f>'Leasing_I-II kw.2023  (2)'!F26+'Pożyczki_I_II kw.2023'!F26</f>
        <v>0</v>
      </c>
      <c r="G26" s="91">
        <f>'Leasing_I-II kw.2023  (2)'!G26+'Pożyczki_I_II kw.2023'!G26</f>
        <v>70005</v>
      </c>
      <c r="H26" s="91">
        <f>'Leasing_I-II kw.2023  (2)'!H26+'Pożyczki_I_II kw.2023'!H26</f>
        <v>11105</v>
      </c>
      <c r="I26" s="91">
        <f>'Leasing_I-II kw.2023  (2)'!I26+'Pożyczki_I_II kw.2023'!I26</f>
        <v>0</v>
      </c>
      <c r="J26" s="91">
        <f>'Leasing_I-II kw.2023  (2)'!J26+'Pożyczki_I_II kw.2023'!J26</f>
        <v>0</v>
      </c>
      <c r="K26" s="91">
        <f>'Leasing_I-II kw.2023  (2)'!K26+'Pożyczki_I_II kw.2023'!K26</f>
        <v>58900</v>
      </c>
      <c r="L26" s="91">
        <f>'Leasing_I-II kw.2023  (2)'!L26+'Pożyczki_I_II kw.2023'!L26</f>
        <v>1147</v>
      </c>
      <c r="M26" s="91">
        <f>'Leasing_I-II kw.2023  (2)'!M26+'Pożyczki_I_II kw.2023'!M26</f>
        <v>0</v>
      </c>
      <c r="N26" s="91">
        <f>'Leasing_I-II kw.2023  (2)'!N26+'Pożyczki_I_II kw.2023'!N26</f>
        <v>682745</v>
      </c>
      <c r="O26" s="91">
        <f>'Leasing_I-II kw.2023  (2)'!O26+'Pożyczki_I_II kw.2023'!O26</f>
        <v>0</v>
      </c>
      <c r="P26" s="91">
        <f>'Leasing_I-II kw.2023  (2)'!P26+'Pożyczki_I_II kw.2023'!P26</f>
        <v>0</v>
      </c>
      <c r="Q26" s="91">
        <f>'Leasing_I-II kw.2023  (2)'!Q26+'Pożyczki_I_II kw.2023'!Q26</f>
        <v>43957</v>
      </c>
      <c r="R26" s="91">
        <f>'Leasing_I-II kw.2023  (2)'!R26+'Pożyczki_I_II kw.2023'!R26</f>
        <v>8208</v>
      </c>
      <c r="S26" s="91">
        <f>'Leasing_I-II kw.2023  (2)'!S26+'Pożyczki_I_II kw.2023'!S26</f>
        <v>0</v>
      </c>
      <c r="T26" s="91">
        <f>'Leasing_I-II kw.2023  (2)'!T26+'Pożyczki_I_II kw.2023'!T26</f>
        <v>0</v>
      </c>
      <c r="U26" s="91">
        <f>'Leasing_I-II kw.2023  (2)'!U26+'Pożyczki_I_II kw.2023'!U26</f>
        <v>350</v>
      </c>
      <c r="V26" s="91">
        <f>'Leasing_I-II kw.2023  (2)'!V26+'Pożyczki_I_II kw.2023'!V26</f>
        <v>0</v>
      </c>
      <c r="W26" s="91">
        <f>'Leasing_I-II kw.2023  (2)'!W26+'Pożyczki_I_II kw.2023'!W26</f>
        <v>0</v>
      </c>
      <c r="X26" s="91">
        <f>'Leasing_I-II kw.2023  (2)'!X26+'Pożyczki_I_II kw.2023'!X26</f>
        <v>0</v>
      </c>
      <c r="Y26" s="91">
        <f>'Leasing_I-II kw.2023  (2)'!Y26+'Pożyczki_I_II kw.2023'!Y26</f>
        <v>0</v>
      </c>
      <c r="Z26" s="91">
        <f>'Leasing_I-II kw.2023  (2)'!Z26+'Pożyczki_I_II kw.2023'!Z26</f>
        <v>0</v>
      </c>
      <c r="AA26" s="91">
        <f>'Leasing_I-II kw.2023  (2)'!AA26+'Pożyczki_I_II kw.2023'!AA26</f>
        <v>0</v>
      </c>
      <c r="AB26" s="91">
        <f>'Leasing_I-II kw.2023  (2)'!AB26+'Pożyczki_I_II kw.2023'!AB26</f>
        <v>0</v>
      </c>
      <c r="AC26" s="91">
        <f>'Leasing_I-II kw.2023  (2)'!AC26+'Pożyczki_I_II kw.2023'!AC26</f>
        <v>0</v>
      </c>
      <c r="AD26" s="91">
        <f>'Leasing_I-II kw.2023  (2)'!AD26+'Pożyczki_I_II kw.2023'!AD26</f>
        <v>0</v>
      </c>
      <c r="AE26" s="91">
        <f>'Leasing_I-II kw.2023  (2)'!AE26+'Pożyczki_I_II kw.2023'!AE26</f>
        <v>0</v>
      </c>
      <c r="AF26" s="91">
        <f>'Leasing_I-II kw.2023  (2)'!AF26+'Pożyczki_I_II kw.2023'!AF26</f>
        <v>0</v>
      </c>
      <c r="AG26" s="91">
        <f>'Leasing_I-II kw.2023  (2)'!AG26+'Pożyczki_I_II kw.2023'!AG26</f>
        <v>0</v>
      </c>
      <c r="AH26" s="91">
        <f>'Leasing_I-II kw.2023  (2)'!AH26+'Pożyczki_I_II kw.2023'!AH26</f>
        <v>0</v>
      </c>
      <c r="AI26" s="91">
        <f>'Leasing_I-II kw.2023  (2)'!AI26+'Pożyczki_I_II kw.2023'!AI26</f>
        <v>0</v>
      </c>
      <c r="AJ26" s="91">
        <f>'Leasing_I-II kw.2023  (2)'!AJ26+'Pożyczki_I_II kw.2023'!AJ26</f>
        <v>0</v>
      </c>
      <c r="AK26" s="91">
        <f>'Leasing_I-II kw.2023  (2)'!AK26+'Pożyczki_I_II kw.2023'!AK26</f>
        <v>0</v>
      </c>
      <c r="AL26" s="91">
        <f>'Leasing_I-II kw.2023  (2)'!AL26+'Pożyczki_I_II kw.2023'!AL26</f>
        <v>0</v>
      </c>
      <c r="AM26" s="91">
        <f>'Leasing_I-II kw.2023  (2)'!AM26+'Pożyczki_I_II kw.2023'!AM26</f>
        <v>0</v>
      </c>
      <c r="AN26" s="91">
        <f>'Leasing_I-II kw.2023  (2)'!AN26+'Pożyczki_I_II kw.2023'!AN26</f>
        <v>0</v>
      </c>
      <c r="AO26" s="91">
        <f>'Leasing_I-II kw.2023  (2)'!AO26+'Pożyczki_I_II kw.2023'!AO26</f>
        <v>0</v>
      </c>
      <c r="AP26" s="91">
        <f>'Leasing_I-II kw.2023  (2)'!AP26+'Pożyczki_I_II kw.2023'!AP26</f>
        <v>0</v>
      </c>
      <c r="AQ26" s="91">
        <f>'Leasing_I-II kw.2023  (2)'!AQ26+'Pożyczki_I_II kw.2023'!AQ26</f>
        <v>0</v>
      </c>
      <c r="AR26" s="91">
        <f>'Leasing_I-II kw.2023  (2)'!AR26+'Pożyczki_I_II kw.2023'!AR26</f>
        <v>0</v>
      </c>
      <c r="AS26" s="91">
        <f>'Leasing_I-II kw.2023  (2)'!AS26+'Pożyczki_I_II kw.2023'!AS26</f>
        <v>0</v>
      </c>
      <c r="AT26" s="91">
        <f>'Leasing_I-II kw.2023  (2)'!AT26+'Pożyczki_I_II kw.2023'!AT26</f>
        <v>0</v>
      </c>
      <c r="AU26" s="91">
        <f>'Leasing_I-II kw.2023  (2)'!AU26+'Pożyczki_I_II kw.2023'!AU26</f>
        <v>807480</v>
      </c>
      <c r="AV26" s="91">
        <f>'Leasing_I-II kw.2023  (2)'!AV26+'Pożyczki_I_II kw.2023'!AV26</f>
        <v>0</v>
      </c>
      <c r="AW26" s="91">
        <f>'Leasing_I-II kw.2023  (2)'!AW26+'Pożyczki_I_II kw.2023'!AW26</f>
        <v>0</v>
      </c>
      <c r="AX26" s="91">
        <f>'Leasing_I-II kw.2023  (2)'!AX26+'Pożyczki_I_II kw.2023'!AX26</f>
        <v>0</v>
      </c>
      <c r="AY26" s="91">
        <f>'Leasing_I-II kw.2023  (2)'!AY26+'Pożyczki_I_II kw.2023'!AY26</f>
        <v>0</v>
      </c>
      <c r="AZ26" s="91">
        <f>'Leasing_I-II kw.2023  (2)'!AZ26+'Pożyczki_I_II kw.2023'!AZ26</f>
        <v>0</v>
      </c>
      <c r="BA26" s="91">
        <f>'Leasing_I-II kw.2023  (2)'!BA26+'Pożyczki_I_II kw.2023'!BA26</f>
        <v>0</v>
      </c>
      <c r="BB26" s="91">
        <f>'Leasing_I-II kw.2023  (2)'!BB26+'Pożyczki_I_II kw.2023'!BB26</f>
        <v>807480</v>
      </c>
      <c r="BC26" s="2"/>
    </row>
    <row r="27" spans="1:55" x14ac:dyDescent="0.35">
      <c r="A27" s="90">
        <v>21</v>
      </c>
      <c r="B27" s="90" t="s">
        <v>73</v>
      </c>
      <c r="C27" s="91">
        <f>'Leasing_I-II kw.2023  (2)'!C27+'Pożyczki_I_II kw.2023'!C27</f>
        <v>89600.517830000012</v>
      </c>
      <c r="D27" s="91">
        <f>'Leasing_I-II kw.2023  (2)'!D27+'Pożyczki_I_II kw.2023'!D27</f>
        <v>3798.07</v>
      </c>
      <c r="E27" s="91">
        <f>'Leasing_I-II kw.2023  (2)'!E27+'Pożyczki_I_II kw.2023'!E27</f>
        <v>0</v>
      </c>
      <c r="F27" s="91">
        <f>'Leasing_I-II kw.2023  (2)'!F27+'Pożyczki_I_II kw.2023'!F27</f>
        <v>0</v>
      </c>
      <c r="G27" s="91">
        <f>'Leasing_I-II kw.2023  (2)'!G27+'Pożyczki_I_II kw.2023'!G27</f>
        <v>23166.693139999999</v>
      </c>
      <c r="H27" s="91">
        <f>'Leasing_I-II kw.2023  (2)'!H27+'Pożyczki_I_II kw.2023'!H27</f>
        <v>1123.0168200000001</v>
      </c>
      <c r="I27" s="91">
        <f>'Leasing_I-II kw.2023  (2)'!I27+'Pożyczki_I_II kw.2023'!I27</f>
        <v>0</v>
      </c>
      <c r="J27" s="91">
        <f>'Leasing_I-II kw.2023  (2)'!J27+'Pożyczki_I_II kw.2023'!J27</f>
        <v>0</v>
      </c>
      <c r="K27" s="91">
        <f>'Leasing_I-II kw.2023  (2)'!K27+'Pożyczki_I_II kw.2023'!K27</f>
        <v>22043.676319999999</v>
      </c>
      <c r="L27" s="91">
        <f>'Leasing_I-II kw.2023  (2)'!L27+'Pożyczki_I_II kw.2023'!L27</f>
        <v>0</v>
      </c>
      <c r="M27" s="91">
        <f>'Leasing_I-II kw.2023  (2)'!M27+'Pożyczki_I_II kw.2023'!M27</f>
        <v>0</v>
      </c>
      <c r="N27" s="91">
        <f>'Leasing_I-II kw.2023  (2)'!N27+'Pożyczki_I_II kw.2023'!N27</f>
        <v>36474.046060000001</v>
      </c>
      <c r="O27" s="91">
        <f>'Leasing_I-II kw.2023  (2)'!O27+'Pożyczki_I_II kw.2023'!O27</f>
        <v>0</v>
      </c>
      <c r="P27" s="91">
        <f>'Leasing_I-II kw.2023  (2)'!P27+'Pożyczki_I_II kw.2023'!P27</f>
        <v>0</v>
      </c>
      <c r="Q27" s="91">
        <f>'Leasing_I-II kw.2023  (2)'!Q27+'Pożyczki_I_II kw.2023'!Q27</f>
        <v>23931.306390000002</v>
      </c>
      <c r="R27" s="91">
        <f>'Leasing_I-II kw.2023  (2)'!R27+'Pożyczki_I_II kw.2023'!R27</f>
        <v>0</v>
      </c>
      <c r="S27" s="91">
        <f>'Leasing_I-II kw.2023  (2)'!S27+'Pożyczki_I_II kw.2023'!S27</f>
        <v>0</v>
      </c>
      <c r="T27" s="91">
        <f>'Leasing_I-II kw.2023  (2)'!T27+'Pożyczki_I_II kw.2023'!T27</f>
        <v>0</v>
      </c>
      <c r="U27" s="91">
        <f>'Leasing_I-II kw.2023  (2)'!U27+'Pożyczki_I_II kw.2023'!U27</f>
        <v>2230.4022399999999</v>
      </c>
      <c r="V27" s="91">
        <f>'Leasing_I-II kw.2023  (2)'!V27+'Pożyczki_I_II kw.2023'!V27</f>
        <v>0</v>
      </c>
      <c r="W27" s="91">
        <f>'Leasing_I-II kw.2023  (2)'!W27+'Pożyczki_I_II kw.2023'!W27</f>
        <v>0</v>
      </c>
      <c r="X27" s="91">
        <f>'Leasing_I-II kw.2023  (2)'!X27+'Pożyczki_I_II kw.2023'!X27</f>
        <v>113556.58740587201</v>
      </c>
      <c r="Y27" s="91">
        <f>'Leasing_I-II kw.2023  (2)'!Y27+'Pożyczki_I_II kw.2023'!Y27</f>
        <v>47908.203569999998</v>
      </c>
      <c r="Z27" s="91">
        <f>'Leasing_I-II kw.2023  (2)'!Z27+'Pożyczki_I_II kw.2023'!Z27</f>
        <v>39730.55702</v>
      </c>
      <c r="AA27" s="91">
        <f>'Leasing_I-II kw.2023  (2)'!AA27+'Pożyczki_I_II kw.2023'!AA27</f>
        <v>856.91039999999998</v>
      </c>
      <c r="AB27" s="91">
        <f>'Leasing_I-II kw.2023  (2)'!AB27+'Pożyczki_I_II kw.2023'!AB27</f>
        <v>0</v>
      </c>
      <c r="AC27" s="91">
        <f>'Leasing_I-II kw.2023  (2)'!AC27+'Pożyczki_I_II kw.2023'!AC27</f>
        <v>7376.8029299999998</v>
      </c>
      <c r="AD27" s="91">
        <f>'Leasing_I-II kw.2023  (2)'!AD27+'Pożyczki_I_II kw.2023'!AD27</f>
        <v>271.8</v>
      </c>
      <c r="AE27" s="91">
        <f>'Leasing_I-II kw.2023  (2)'!AE27+'Pożyczki_I_II kw.2023'!AE27</f>
        <v>132.59399999999999</v>
      </c>
      <c r="AF27" s="91">
        <f>'Leasing_I-II kw.2023  (2)'!AF27+'Pożyczki_I_II kw.2023'!AF27</f>
        <v>0</v>
      </c>
      <c r="AG27" s="91">
        <f>'Leasing_I-II kw.2023  (2)'!AG27+'Pożyczki_I_II kw.2023'!AG27</f>
        <v>6148.6581258719998</v>
      </c>
      <c r="AH27" s="91">
        <f>'Leasing_I-II kw.2023  (2)'!AH27+'Pożyczki_I_II kw.2023'!AH27</f>
        <v>865.50001999999995</v>
      </c>
      <c r="AI27" s="91">
        <f>'Leasing_I-II kw.2023  (2)'!AI27+'Pożyczki_I_II kw.2023'!AI27</f>
        <v>0</v>
      </c>
      <c r="AJ27" s="91">
        <f>'Leasing_I-II kw.2023  (2)'!AJ27+'Pożyczki_I_II kw.2023'!AJ27</f>
        <v>0</v>
      </c>
      <c r="AK27" s="91">
        <f>'Leasing_I-II kw.2023  (2)'!AK27+'Pożyczki_I_II kw.2023'!AK27</f>
        <v>10265.56134</v>
      </c>
      <c r="AL27" s="91">
        <f>'Leasing_I-II kw.2023  (2)'!AL27+'Pożyczki_I_II kw.2023'!AL27</f>
        <v>54625.892120000004</v>
      </c>
      <c r="AM27" s="91">
        <f>'Leasing_I-II kw.2023  (2)'!AM27+'Pożyczki_I_II kw.2023'!AM27</f>
        <v>49257.092120000001</v>
      </c>
      <c r="AN27" s="91">
        <f>'Leasing_I-II kw.2023  (2)'!AN27+'Pożyczki_I_II kw.2023'!AN27</f>
        <v>5368.8</v>
      </c>
      <c r="AO27" s="91">
        <f>'Leasing_I-II kw.2023  (2)'!AO27+'Pożyczki_I_II kw.2023'!AO27</f>
        <v>0</v>
      </c>
      <c r="AP27" s="91">
        <f>'Leasing_I-II kw.2023  (2)'!AP27+'Pożyczki_I_II kw.2023'!AP27</f>
        <v>13061.790372284</v>
      </c>
      <c r="AQ27" s="91">
        <f>'Leasing_I-II kw.2023  (2)'!AQ27+'Pożyczki_I_II kw.2023'!AQ27</f>
        <v>13061.790372284</v>
      </c>
      <c r="AR27" s="91">
        <f>'Leasing_I-II kw.2023  (2)'!AR27+'Pożyczki_I_II kw.2023'!AR27</f>
        <v>0</v>
      </c>
      <c r="AS27" s="91">
        <f>'Leasing_I-II kw.2023  (2)'!AS27+'Pożyczki_I_II kw.2023'!AS27</f>
        <v>0</v>
      </c>
      <c r="AT27" s="91">
        <f>'Leasing_I-II kw.2023  (2)'!AT27+'Pożyczki_I_II kw.2023'!AT27</f>
        <v>0</v>
      </c>
      <c r="AU27" s="91">
        <f>'Leasing_I-II kw.2023  (2)'!AU27+'Pożyczki_I_II kw.2023'!AU27</f>
        <v>270844.78772815596</v>
      </c>
      <c r="AV27" s="91">
        <f>'Leasing_I-II kw.2023  (2)'!AV27+'Pożyczki_I_II kw.2023'!AV27</f>
        <v>0</v>
      </c>
      <c r="AW27" s="91">
        <f>'Leasing_I-II kw.2023  (2)'!AW27+'Pożyczki_I_II kw.2023'!AW27</f>
        <v>0</v>
      </c>
      <c r="AX27" s="91">
        <f>'Leasing_I-II kw.2023  (2)'!AX27+'Pożyczki_I_II kw.2023'!AX27</f>
        <v>0</v>
      </c>
      <c r="AY27" s="91">
        <f>'Leasing_I-II kw.2023  (2)'!AY27+'Pożyczki_I_II kw.2023'!AY27</f>
        <v>0</v>
      </c>
      <c r="AZ27" s="91">
        <f>'Leasing_I-II kw.2023  (2)'!AZ27+'Pożyczki_I_II kw.2023'!AZ27</f>
        <v>0</v>
      </c>
      <c r="BA27" s="91">
        <f>'Leasing_I-II kw.2023  (2)'!BA27+'Pożyczki_I_II kw.2023'!BA27</f>
        <v>0</v>
      </c>
      <c r="BB27" s="91">
        <f>'Leasing_I-II kw.2023  (2)'!BB27+'Pożyczki_I_II kw.2023'!BB27</f>
        <v>270844.78772815596</v>
      </c>
      <c r="BC27" s="2"/>
    </row>
    <row r="28" spans="1:55" x14ac:dyDescent="0.35">
      <c r="A28" s="90">
        <v>22</v>
      </c>
      <c r="B28" s="90" t="s">
        <v>74</v>
      </c>
      <c r="C28" s="91">
        <f>'Leasing_I-II kw.2023  (2)'!C28+'Pożyczki_I_II kw.2023'!C28</f>
        <v>28573</v>
      </c>
      <c r="D28" s="91">
        <f>'Leasing_I-II kw.2023  (2)'!D28+'Pożyczki_I_II kw.2023'!D28</f>
        <v>12156</v>
      </c>
      <c r="E28" s="91">
        <f>'Leasing_I-II kw.2023  (2)'!E28+'Pożyczki_I_II kw.2023'!E28</f>
        <v>120</v>
      </c>
      <c r="F28" s="91">
        <f>'Leasing_I-II kw.2023  (2)'!F28+'Pożyczki_I_II kw.2023'!F28</f>
        <v>288</v>
      </c>
      <c r="G28" s="91">
        <f>'Leasing_I-II kw.2023  (2)'!G28+'Pożyczki_I_II kw.2023'!G28</f>
        <v>10261</v>
      </c>
      <c r="H28" s="91">
        <f>'Leasing_I-II kw.2023  (2)'!H28+'Pożyczki_I_II kw.2023'!H28</f>
        <v>7630</v>
      </c>
      <c r="I28" s="91">
        <f>'Leasing_I-II kw.2023  (2)'!I28+'Pożyczki_I_II kw.2023'!I28</f>
        <v>0</v>
      </c>
      <c r="J28" s="91">
        <f>'Leasing_I-II kw.2023  (2)'!J28+'Pożyczki_I_II kw.2023'!J28</f>
        <v>0</v>
      </c>
      <c r="K28" s="91">
        <f>'Leasing_I-II kw.2023  (2)'!K28+'Pożyczki_I_II kw.2023'!K28</f>
        <v>2631</v>
      </c>
      <c r="L28" s="91">
        <f>'Leasing_I-II kw.2023  (2)'!L28+'Pożyczki_I_II kw.2023'!L28</f>
        <v>0</v>
      </c>
      <c r="M28" s="91">
        <f>'Leasing_I-II kw.2023  (2)'!M28+'Pożyczki_I_II kw.2023'!M28</f>
        <v>0</v>
      </c>
      <c r="N28" s="91">
        <f>'Leasing_I-II kw.2023  (2)'!N28+'Pożyczki_I_II kw.2023'!N28</f>
        <v>2398</v>
      </c>
      <c r="O28" s="91">
        <f>'Leasing_I-II kw.2023  (2)'!O28+'Pożyczki_I_II kw.2023'!O28</f>
        <v>0</v>
      </c>
      <c r="P28" s="91">
        <f>'Leasing_I-II kw.2023  (2)'!P28+'Pożyczki_I_II kw.2023'!P28</f>
        <v>0</v>
      </c>
      <c r="Q28" s="91">
        <f>'Leasing_I-II kw.2023  (2)'!Q28+'Pożyczki_I_II kw.2023'!Q28</f>
        <v>2369</v>
      </c>
      <c r="R28" s="91">
        <f>'Leasing_I-II kw.2023  (2)'!R28+'Pożyczki_I_II kw.2023'!R28</f>
        <v>220</v>
      </c>
      <c r="S28" s="91">
        <f>'Leasing_I-II kw.2023  (2)'!S28+'Pożyczki_I_II kw.2023'!S28</f>
        <v>0</v>
      </c>
      <c r="T28" s="91">
        <f>'Leasing_I-II kw.2023  (2)'!T28+'Pożyczki_I_II kw.2023'!T28</f>
        <v>0</v>
      </c>
      <c r="U28" s="91">
        <f>'Leasing_I-II kw.2023  (2)'!U28+'Pożyczki_I_II kw.2023'!U28</f>
        <v>1169</v>
      </c>
      <c r="V28" s="91">
        <f>'Leasing_I-II kw.2023  (2)'!V28+'Pożyczki_I_II kw.2023'!V28</f>
        <v>0</v>
      </c>
      <c r="W28" s="91">
        <f>'Leasing_I-II kw.2023  (2)'!W28+'Pożyczki_I_II kw.2023'!W28</f>
        <v>0</v>
      </c>
      <c r="X28" s="91">
        <f>'Leasing_I-II kw.2023  (2)'!X28+'Pożyczki_I_II kw.2023'!X28</f>
        <v>43294</v>
      </c>
      <c r="Y28" s="91">
        <f>'Leasing_I-II kw.2023  (2)'!Y28+'Pożyczki_I_II kw.2023'!Y28</f>
        <v>4438</v>
      </c>
      <c r="Z28" s="91">
        <f>'Leasing_I-II kw.2023  (2)'!Z28+'Pożyczki_I_II kw.2023'!Z28</f>
        <v>21620</v>
      </c>
      <c r="AA28" s="91">
        <f>'Leasing_I-II kw.2023  (2)'!AA28+'Pożyczki_I_II kw.2023'!AA28</f>
        <v>0</v>
      </c>
      <c r="AB28" s="91">
        <f>'Leasing_I-II kw.2023  (2)'!AB28+'Pożyczki_I_II kw.2023'!AB28</f>
        <v>362</v>
      </c>
      <c r="AC28" s="91">
        <f>'Leasing_I-II kw.2023  (2)'!AC28+'Pożyczki_I_II kw.2023'!AC28</f>
        <v>423</v>
      </c>
      <c r="AD28" s="91">
        <f>'Leasing_I-II kw.2023  (2)'!AD28+'Pożyczki_I_II kw.2023'!AD28</f>
        <v>530</v>
      </c>
      <c r="AE28" s="91">
        <f>'Leasing_I-II kw.2023  (2)'!AE28+'Pożyczki_I_II kw.2023'!AE28</f>
        <v>1130</v>
      </c>
      <c r="AF28" s="91">
        <f>'Leasing_I-II kw.2023  (2)'!AF28+'Pożyczki_I_II kw.2023'!AF28</f>
        <v>223</v>
      </c>
      <c r="AG28" s="91">
        <f>'Leasing_I-II kw.2023  (2)'!AG28+'Pożyczki_I_II kw.2023'!AG28</f>
        <v>125</v>
      </c>
      <c r="AH28" s="91">
        <f>'Leasing_I-II kw.2023  (2)'!AH28+'Pożyczki_I_II kw.2023'!AH28</f>
        <v>6566</v>
      </c>
      <c r="AI28" s="91">
        <f>'Leasing_I-II kw.2023  (2)'!AI28+'Pożyczki_I_II kw.2023'!AI28</f>
        <v>0</v>
      </c>
      <c r="AJ28" s="91">
        <f>'Leasing_I-II kw.2023  (2)'!AJ28+'Pożyczki_I_II kw.2023'!AJ28</f>
        <v>0</v>
      </c>
      <c r="AK28" s="91">
        <f>'Leasing_I-II kw.2023  (2)'!AK28+'Pożyczki_I_II kw.2023'!AK28</f>
        <v>7877</v>
      </c>
      <c r="AL28" s="91">
        <f>'Leasing_I-II kw.2023  (2)'!AL28+'Pożyczki_I_II kw.2023'!AL28</f>
        <v>26</v>
      </c>
      <c r="AM28" s="91">
        <f>'Leasing_I-II kw.2023  (2)'!AM28+'Pożyczki_I_II kw.2023'!AM28</f>
        <v>0</v>
      </c>
      <c r="AN28" s="91">
        <f>'Leasing_I-II kw.2023  (2)'!AN28+'Pożyczki_I_II kw.2023'!AN28</f>
        <v>26</v>
      </c>
      <c r="AO28" s="91">
        <f>'Leasing_I-II kw.2023  (2)'!AO28+'Pożyczki_I_II kw.2023'!AO28</f>
        <v>0</v>
      </c>
      <c r="AP28" s="91">
        <f>'Leasing_I-II kw.2023  (2)'!AP28+'Pożyczki_I_II kw.2023'!AP28</f>
        <v>15000</v>
      </c>
      <c r="AQ28" s="91">
        <f>'Leasing_I-II kw.2023  (2)'!AQ28+'Pożyczki_I_II kw.2023'!AQ28</f>
        <v>0</v>
      </c>
      <c r="AR28" s="91">
        <f>'Leasing_I-II kw.2023  (2)'!AR28+'Pożyczki_I_II kw.2023'!AR28</f>
        <v>0</v>
      </c>
      <c r="AS28" s="91">
        <f>'Leasing_I-II kw.2023  (2)'!AS28+'Pożyczki_I_II kw.2023'!AS28</f>
        <v>15000</v>
      </c>
      <c r="AT28" s="91">
        <f>'Leasing_I-II kw.2023  (2)'!AT28+'Pożyczki_I_II kw.2023'!AT28</f>
        <v>0</v>
      </c>
      <c r="AU28" s="91">
        <f>'Leasing_I-II kw.2023  (2)'!AU28+'Pożyczki_I_II kw.2023'!AU28</f>
        <v>86893</v>
      </c>
      <c r="AV28" s="91">
        <f>'Leasing_I-II kw.2023  (2)'!AV28+'Pożyczki_I_II kw.2023'!AV28</f>
        <v>0</v>
      </c>
      <c r="AW28" s="91">
        <f>'Leasing_I-II kw.2023  (2)'!AW28+'Pożyczki_I_II kw.2023'!AW28</f>
        <v>0</v>
      </c>
      <c r="AX28" s="91">
        <f>'Leasing_I-II kw.2023  (2)'!AX28+'Pożyczki_I_II kw.2023'!AX28</f>
        <v>0</v>
      </c>
      <c r="AY28" s="91">
        <f>'Leasing_I-II kw.2023  (2)'!AY28+'Pożyczki_I_II kw.2023'!AY28</f>
        <v>0</v>
      </c>
      <c r="AZ28" s="91">
        <f>'Leasing_I-II kw.2023  (2)'!AZ28+'Pożyczki_I_II kw.2023'!AZ28</f>
        <v>0</v>
      </c>
      <c r="BA28" s="91">
        <f>'Leasing_I-II kw.2023  (2)'!BA28+'Pożyczki_I_II kw.2023'!BA28</f>
        <v>0</v>
      </c>
      <c r="BB28" s="91">
        <f>'Leasing_I-II kw.2023  (2)'!BB28+'Pożyczki_I_II kw.2023'!BB28</f>
        <v>86893</v>
      </c>
      <c r="BC28" s="2"/>
    </row>
    <row r="29" spans="1:55" x14ac:dyDescent="0.35">
      <c r="A29" s="90">
        <v>23</v>
      </c>
      <c r="B29" s="90" t="s">
        <v>75</v>
      </c>
      <c r="C29" s="91">
        <f>'Leasing_I-II kw.2023  (2)'!C29+'Pożyczki_I_II kw.2023'!C29</f>
        <v>17621</v>
      </c>
      <c r="D29" s="91">
        <f>'Leasing_I-II kw.2023  (2)'!D29+'Pożyczki_I_II kw.2023'!D29</f>
        <v>1210</v>
      </c>
      <c r="E29" s="91">
        <f>'Leasing_I-II kw.2023  (2)'!E29+'Pożyczki_I_II kw.2023'!E29</f>
        <v>0</v>
      </c>
      <c r="F29" s="91">
        <f>'Leasing_I-II kw.2023  (2)'!F29+'Pożyczki_I_II kw.2023'!F29</f>
        <v>0</v>
      </c>
      <c r="G29" s="91">
        <f>'Leasing_I-II kw.2023  (2)'!G29+'Pożyczki_I_II kw.2023'!G29</f>
        <v>14554</v>
      </c>
      <c r="H29" s="91">
        <f>'Leasing_I-II kw.2023  (2)'!H29+'Pożyczki_I_II kw.2023'!H29</f>
        <v>458</v>
      </c>
      <c r="I29" s="91">
        <f>'Leasing_I-II kw.2023  (2)'!I29+'Pożyczki_I_II kw.2023'!I29</f>
        <v>0</v>
      </c>
      <c r="J29" s="91">
        <f>'Leasing_I-II kw.2023  (2)'!J29+'Pożyczki_I_II kw.2023'!J29</f>
        <v>0</v>
      </c>
      <c r="K29" s="91">
        <f>'Leasing_I-II kw.2023  (2)'!K29+'Pożyczki_I_II kw.2023'!K29</f>
        <v>14096</v>
      </c>
      <c r="L29" s="91">
        <f>'Leasing_I-II kw.2023  (2)'!L29+'Pożyczki_I_II kw.2023'!L29</f>
        <v>0</v>
      </c>
      <c r="M29" s="91">
        <f>'Leasing_I-II kw.2023  (2)'!M29+'Pożyczki_I_II kw.2023'!M29</f>
        <v>0</v>
      </c>
      <c r="N29" s="91">
        <f>'Leasing_I-II kw.2023  (2)'!N29+'Pożyczki_I_II kw.2023'!N29</f>
        <v>0</v>
      </c>
      <c r="O29" s="91">
        <f>'Leasing_I-II kw.2023  (2)'!O29+'Pożyczki_I_II kw.2023'!O29</f>
        <v>0</v>
      </c>
      <c r="P29" s="91">
        <f>'Leasing_I-II kw.2023  (2)'!P29+'Pożyczki_I_II kw.2023'!P29</f>
        <v>0</v>
      </c>
      <c r="Q29" s="91">
        <f>'Leasing_I-II kw.2023  (2)'!Q29+'Pożyczki_I_II kw.2023'!Q29</f>
        <v>1857</v>
      </c>
      <c r="R29" s="91">
        <f>'Leasing_I-II kw.2023  (2)'!R29+'Pożyczki_I_II kw.2023'!R29</f>
        <v>0</v>
      </c>
      <c r="S29" s="91">
        <f>'Leasing_I-II kw.2023  (2)'!S29+'Pożyczki_I_II kw.2023'!S29</f>
        <v>0</v>
      </c>
      <c r="T29" s="91">
        <f>'Leasing_I-II kw.2023  (2)'!T29+'Pożyczki_I_II kw.2023'!T29</f>
        <v>0</v>
      </c>
      <c r="U29" s="91">
        <f>'Leasing_I-II kw.2023  (2)'!U29+'Pożyczki_I_II kw.2023'!U29</f>
        <v>0</v>
      </c>
      <c r="V29" s="91">
        <f>'Leasing_I-II kw.2023  (2)'!V29+'Pożyczki_I_II kw.2023'!V29</f>
        <v>0</v>
      </c>
      <c r="W29" s="91">
        <f>'Leasing_I-II kw.2023  (2)'!W29+'Pożyczki_I_II kw.2023'!W29</f>
        <v>0</v>
      </c>
      <c r="X29" s="91">
        <f>'Leasing_I-II kw.2023  (2)'!X29+'Pożyczki_I_II kw.2023'!X29</f>
        <v>382334</v>
      </c>
      <c r="Y29" s="91">
        <f>'Leasing_I-II kw.2023  (2)'!Y29+'Pożyczki_I_II kw.2023'!Y29</f>
        <v>57454</v>
      </c>
      <c r="Z29" s="91">
        <f>'Leasing_I-II kw.2023  (2)'!Z29+'Pożyczki_I_II kw.2023'!Z29</f>
        <v>9170</v>
      </c>
      <c r="AA29" s="91">
        <f>'Leasing_I-II kw.2023  (2)'!AA29+'Pożyczki_I_II kw.2023'!AA29</f>
        <v>18533</v>
      </c>
      <c r="AB29" s="91">
        <f>'Leasing_I-II kw.2023  (2)'!AB29+'Pożyczki_I_II kw.2023'!AB29</f>
        <v>927</v>
      </c>
      <c r="AC29" s="91">
        <f>'Leasing_I-II kw.2023  (2)'!AC29+'Pożyczki_I_II kw.2023'!AC29</f>
        <v>62704</v>
      </c>
      <c r="AD29" s="91">
        <f>'Leasing_I-II kw.2023  (2)'!AD29+'Pożyczki_I_II kw.2023'!AD29</f>
        <v>471</v>
      </c>
      <c r="AE29" s="91">
        <f>'Leasing_I-II kw.2023  (2)'!AE29+'Pożyczki_I_II kw.2023'!AE29</f>
        <v>195734</v>
      </c>
      <c r="AF29" s="91">
        <f>'Leasing_I-II kw.2023  (2)'!AF29+'Pożyczki_I_II kw.2023'!AF29</f>
        <v>0</v>
      </c>
      <c r="AG29" s="91">
        <f>'Leasing_I-II kw.2023  (2)'!AG29+'Pożyczki_I_II kw.2023'!AG29</f>
        <v>2627</v>
      </c>
      <c r="AH29" s="91">
        <f>'Leasing_I-II kw.2023  (2)'!AH29+'Pożyczki_I_II kw.2023'!AH29</f>
        <v>45</v>
      </c>
      <c r="AI29" s="91">
        <f>'Leasing_I-II kw.2023  (2)'!AI29+'Pożyczki_I_II kw.2023'!AI29</f>
        <v>0</v>
      </c>
      <c r="AJ29" s="91">
        <f>'Leasing_I-II kw.2023  (2)'!AJ29+'Pożyczki_I_II kw.2023'!AJ29</f>
        <v>0</v>
      </c>
      <c r="AK29" s="91">
        <f>'Leasing_I-II kw.2023  (2)'!AK29+'Pożyczki_I_II kw.2023'!AK29</f>
        <v>34669</v>
      </c>
      <c r="AL29" s="91">
        <f>'Leasing_I-II kw.2023  (2)'!AL29+'Pożyczki_I_II kw.2023'!AL29</f>
        <v>25414</v>
      </c>
      <c r="AM29" s="91">
        <f>'Leasing_I-II kw.2023  (2)'!AM29+'Pożyczki_I_II kw.2023'!AM29</f>
        <v>22461</v>
      </c>
      <c r="AN29" s="91">
        <f>'Leasing_I-II kw.2023  (2)'!AN29+'Pożyczki_I_II kw.2023'!AN29</f>
        <v>2953</v>
      </c>
      <c r="AO29" s="91">
        <f>'Leasing_I-II kw.2023  (2)'!AO29+'Pożyczki_I_II kw.2023'!AO29</f>
        <v>0</v>
      </c>
      <c r="AP29" s="91">
        <f>'Leasing_I-II kw.2023  (2)'!AP29+'Pożyczki_I_II kw.2023'!AP29</f>
        <v>0</v>
      </c>
      <c r="AQ29" s="91">
        <f>'Leasing_I-II kw.2023  (2)'!AQ29+'Pożyczki_I_II kw.2023'!AQ29</f>
        <v>0</v>
      </c>
      <c r="AR29" s="91">
        <f>'Leasing_I-II kw.2023  (2)'!AR29+'Pożyczki_I_II kw.2023'!AR29</f>
        <v>0</v>
      </c>
      <c r="AS29" s="91">
        <f>'Leasing_I-II kw.2023  (2)'!AS29+'Pożyczki_I_II kw.2023'!AS29</f>
        <v>0</v>
      </c>
      <c r="AT29" s="91">
        <f>'Leasing_I-II kw.2023  (2)'!AT29+'Pożyczki_I_II kw.2023'!AT29</f>
        <v>0</v>
      </c>
      <c r="AU29" s="91">
        <f>'Leasing_I-II kw.2023  (2)'!AU29+'Pożyczki_I_II kw.2023'!AU29</f>
        <v>425369</v>
      </c>
      <c r="AV29" s="91">
        <f>'Leasing_I-II kw.2023  (2)'!AV29+'Pożyczki_I_II kw.2023'!AV29</f>
        <v>0</v>
      </c>
      <c r="AW29" s="91">
        <f>'Leasing_I-II kw.2023  (2)'!AW29+'Pożyczki_I_II kw.2023'!AW29</f>
        <v>0</v>
      </c>
      <c r="AX29" s="91">
        <f>'Leasing_I-II kw.2023  (2)'!AX29+'Pożyczki_I_II kw.2023'!AX29</f>
        <v>0</v>
      </c>
      <c r="AY29" s="91">
        <f>'Leasing_I-II kw.2023  (2)'!AY29+'Pożyczki_I_II kw.2023'!AY29</f>
        <v>0</v>
      </c>
      <c r="AZ29" s="91">
        <f>'Leasing_I-II kw.2023  (2)'!AZ29+'Pożyczki_I_II kw.2023'!AZ29</f>
        <v>0</v>
      </c>
      <c r="BA29" s="91">
        <f>'Leasing_I-II kw.2023  (2)'!BA29+'Pożyczki_I_II kw.2023'!BA29</f>
        <v>0</v>
      </c>
      <c r="BB29" s="91">
        <f>'Leasing_I-II kw.2023  (2)'!BB29+'Pożyczki_I_II kw.2023'!BB29</f>
        <v>425369</v>
      </c>
      <c r="BC29" s="2"/>
    </row>
    <row r="30" spans="1:55" s="95" customFormat="1" x14ac:dyDescent="0.35">
      <c r="A30" s="92" t="s">
        <v>154</v>
      </c>
      <c r="B30" s="92" t="s">
        <v>76</v>
      </c>
      <c r="C30" s="93">
        <f>'Leasing_I-II kw.2023  (2)'!C30+'Pożyczki_I_II kw.2023'!C30</f>
        <v>23597758.061820537</v>
      </c>
      <c r="D30" s="93">
        <f>'Leasing_I-II kw.2023  (2)'!D30+'Pożyczki_I_II kw.2023'!D30</f>
        <v>11662934.261440273</v>
      </c>
      <c r="E30" s="93">
        <f>'Leasing_I-II kw.2023  (2)'!E30+'Pożyczki_I_II kw.2023'!E30</f>
        <v>394271.63006708957</v>
      </c>
      <c r="F30" s="93">
        <f>'Leasing_I-II kw.2023  (2)'!F30+'Pożyczki_I_II kw.2023'!F30</f>
        <v>194445.92178913648</v>
      </c>
      <c r="G30" s="93">
        <f>'Leasing_I-II kw.2023  (2)'!G30+'Pożyczki_I_II kw.2023'!G30</f>
        <v>3765804.6042129816</v>
      </c>
      <c r="H30" s="93">
        <f>'Leasing_I-II kw.2023  (2)'!H30+'Pożyczki_I_II kw.2023'!H30</f>
        <v>2170100.2073877682</v>
      </c>
      <c r="I30" s="93">
        <f>'Leasing_I-II kw.2023  (2)'!I30+'Pożyczki_I_II kw.2023'!I30</f>
        <v>61888.826116587705</v>
      </c>
      <c r="J30" s="93">
        <f>'Leasing_I-II kw.2023  (2)'!J30+'Pożyczki_I_II kw.2023'!J30</f>
        <v>673.83426000000009</v>
      </c>
      <c r="K30" s="93">
        <f>'Leasing_I-II kw.2023  (2)'!K30+'Pożyczki_I_II kw.2023'!K30</f>
        <v>1595704.3968252139</v>
      </c>
      <c r="L30" s="93">
        <f>'Leasing_I-II kw.2023  (2)'!L30+'Pożyczki_I_II kw.2023'!L30</f>
        <v>3687.9338899999998</v>
      </c>
      <c r="M30" s="93">
        <f>'Leasing_I-II kw.2023  (2)'!M30+'Pożyczki_I_II kw.2023'!M30</f>
        <v>4640.7631299999994</v>
      </c>
      <c r="N30" s="93">
        <f>'Leasing_I-II kw.2023  (2)'!N30+'Pożyczki_I_II kw.2023'!N30</f>
        <v>4872968.346424778</v>
      </c>
      <c r="O30" s="93">
        <f>'Leasing_I-II kw.2023  (2)'!O30+'Pożyczki_I_II kw.2023'!O30</f>
        <v>853.73304719999999</v>
      </c>
      <c r="P30" s="93">
        <f>'Leasing_I-II kw.2023  (2)'!P30+'Pożyczki_I_II kw.2023'!P30</f>
        <v>20955.113860000001</v>
      </c>
      <c r="Q30" s="93">
        <f>'Leasing_I-II kw.2023  (2)'!Q30+'Pożyczki_I_II kw.2023'!Q30</f>
        <v>2439957.9887389913</v>
      </c>
      <c r="R30" s="93">
        <f>'Leasing_I-II kw.2023  (2)'!R30+'Pożyczki_I_II kw.2023'!R30</f>
        <v>485963.9097890227</v>
      </c>
      <c r="S30" s="93">
        <f>'Leasing_I-II kw.2023  (2)'!S30+'Pożyczki_I_II kw.2023'!S30</f>
        <v>3500</v>
      </c>
      <c r="T30" s="93">
        <f>'Leasing_I-II kw.2023  (2)'!T30+'Pożyczki_I_II kw.2023'!T30</f>
        <v>2223</v>
      </c>
      <c r="U30" s="93">
        <f>'Leasing_I-II kw.2023  (2)'!U30+'Pożyczki_I_II kw.2023'!U30</f>
        <v>370128.95121448918</v>
      </c>
      <c r="V30" s="93">
        <f>'Leasing_I-II kw.2023  (2)'!V30+'Pożyczki_I_II kw.2023'!V30</f>
        <v>4216.2578396199997</v>
      </c>
      <c r="W30" s="93">
        <f>'Leasing_I-II kw.2023  (2)'!W30+'Pożyczki_I_II kw.2023'!W30</f>
        <v>104.5</v>
      </c>
      <c r="X30" s="93">
        <f>'Leasing_I-II kw.2023  (2)'!X30+'Pożyczki_I_II kw.2023'!X30</f>
        <v>11766267.645031126</v>
      </c>
      <c r="Y30" s="93">
        <f>'Leasing_I-II kw.2023  (2)'!Y30+'Pożyczki_I_II kw.2023'!Y30</f>
        <v>1939445.9945788977</v>
      </c>
      <c r="Z30" s="93">
        <f>'Leasing_I-II kw.2023  (2)'!Z30+'Pożyczki_I_II kw.2023'!Z30</f>
        <v>2951730.7588675879</v>
      </c>
      <c r="AA30" s="93">
        <f>'Leasing_I-II kw.2023  (2)'!AA30+'Pożyczki_I_II kw.2023'!AA30</f>
        <v>332812.52784962207</v>
      </c>
      <c r="AB30" s="93">
        <f>'Leasing_I-II kw.2023  (2)'!AB30+'Pożyczki_I_II kw.2023'!AB30</f>
        <v>641323.62744307367</v>
      </c>
      <c r="AC30" s="93">
        <f>'Leasing_I-II kw.2023  (2)'!AC30+'Pożyczki_I_II kw.2023'!AC30</f>
        <v>928999.68892234273</v>
      </c>
      <c r="AD30" s="93">
        <f>'Leasing_I-II kw.2023  (2)'!AD30+'Pożyczki_I_II kw.2023'!AD30</f>
        <v>415011.1116457794</v>
      </c>
      <c r="AE30" s="93">
        <f>'Leasing_I-II kw.2023  (2)'!AE30+'Pożyczki_I_II kw.2023'!AE30</f>
        <v>558278.25517654372</v>
      </c>
      <c r="AF30" s="93">
        <f>'Leasing_I-II kw.2023  (2)'!AF30+'Pożyczki_I_II kw.2023'!AF30</f>
        <v>83055.807253733859</v>
      </c>
      <c r="AG30" s="93">
        <f>'Leasing_I-II kw.2023  (2)'!AG30+'Pożyczki_I_II kw.2023'!AG30</f>
        <v>653568.78564492741</v>
      </c>
      <c r="AH30" s="93">
        <f>'Leasing_I-II kw.2023  (2)'!AH30+'Pożyczki_I_II kw.2023'!AH30</f>
        <v>413136.94590213127</v>
      </c>
      <c r="AI30" s="93">
        <f>'Leasing_I-II kw.2023  (2)'!AI30+'Pożyczki_I_II kw.2023'!AI30</f>
        <v>0</v>
      </c>
      <c r="AJ30" s="93">
        <f>'Leasing_I-II kw.2023  (2)'!AJ30+'Pożyczki_I_II kw.2023'!AJ30</f>
        <v>2439.6656048559998</v>
      </c>
      <c r="AK30" s="93">
        <f>'Leasing_I-II kw.2023  (2)'!AK30+'Pożyczki_I_II kw.2023'!AK30</f>
        <v>2846464.4761416325</v>
      </c>
      <c r="AL30" s="93">
        <f>'Leasing_I-II kw.2023  (2)'!AL30+'Pożyczki_I_II kw.2023'!AL30</f>
        <v>419258.78473420348</v>
      </c>
      <c r="AM30" s="93">
        <f>'Leasing_I-II kw.2023  (2)'!AM30+'Pożyczki_I_II kw.2023'!AM30</f>
        <v>320171.76667355793</v>
      </c>
      <c r="AN30" s="93">
        <f>'Leasing_I-II kw.2023  (2)'!AN30+'Pożyczki_I_II kw.2023'!AN30</f>
        <v>39905.828459111581</v>
      </c>
      <c r="AO30" s="93">
        <f>'Leasing_I-II kw.2023  (2)'!AO30+'Pożyczki_I_II kw.2023'!AO30</f>
        <v>59181.189601533944</v>
      </c>
      <c r="AP30" s="93">
        <f>'Leasing_I-II kw.2023  (2)'!AP30+'Pożyczki_I_II kw.2023'!AP30</f>
        <v>725316.02756991598</v>
      </c>
      <c r="AQ30" s="93">
        <f>'Leasing_I-II kw.2023  (2)'!AQ30+'Pożyczki_I_II kw.2023'!AQ30</f>
        <v>92817.856442283999</v>
      </c>
      <c r="AR30" s="93">
        <f>'Leasing_I-II kw.2023  (2)'!AR30+'Pożyczki_I_II kw.2023'!AR30</f>
        <v>145964.25078544399</v>
      </c>
      <c r="AS30" s="93">
        <f>'Leasing_I-II kw.2023  (2)'!AS30+'Pożyczki_I_II kw.2023'!AS30</f>
        <v>486533.9203421881</v>
      </c>
      <c r="AT30" s="93">
        <f>'Leasing_I-II kw.2023  (2)'!AT30+'Pożyczki_I_II kw.2023'!AT30</f>
        <v>204125.98725409919</v>
      </c>
      <c r="AU30" s="93">
        <f>'Leasing_I-II kw.2023  (2)'!AU30+'Pożyczki_I_II kw.2023'!AU30</f>
        <v>36712726.506409876</v>
      </c>
      <c r="AV30" s="93">
        <f>'Leasing_I-II kw.2023  (2)'!AV30+'Pożyczki_I_II kw.2023'!AV30</f>
        <v>265562.766165571</v>
      </c>
      <c r="AW30" s="93">
        <f>'Leasing_I-II kw.2023  (2)'!AW30+'Pożyczki_I_II kw.2023'!AW30</f>
        <v>937.55590319999999</v>
      </c>
      <c r="AX30" s="93">
        <f>'Leasing_I-II kw.2023  (2)'!AX30+'Pożyczki_I_II kw.2023'!AX30</f>
        <v>158019.918272371</v>
      </c>
      <c r="AY30" s="93">
        <f>'Leasing_I-II kw.2023  (2)'!AY30+'Pożyczki_I_II kw.2023'!AY30</f>
        <v>33808</v>
      </c>
      <c r="AZ30" s="93">
        <f>'Leasing_I-II kw.2023  (2)'!AZ30+'Pożyczki_I_II kw.2023'!AZ30</f>
        <v>445.7</v>
      </c>
      <c r="BA30" s="93">
        <f>'Leasing_I-II kw.2023  (2)'!BA30+'Pożyczki_I_II kw.2023'!BA30</f>
        <v>72351.591990000001</v>
      </c>
      <c r="BB30" s="93">
        <f>'Leasing_I-II kw.2023  (2)'!BB30+'Pożyczki_I_II kw.2023'!BB30</f>
        <v>36978289.272575445</v>
      </c>
      <c r="BC30" s="94"/>
    </row>
    <row r="31" spans="1:55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</row>
    <row r="32" spans="1:55" x14ac:dyDescent="0.35">
      <c r="A32" s="1" t="s">
        <v>150</v>
      </c>
      <c r="C32" s="1" t="s">
        <v>145</v>
      </c>
    </row>
    <row r="34" spans="1:55" x14ac:dyDescent="0.3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1:55" ht="43.5" customHeight="1" x14ac:dyDescent="0.35">
      <c r="A35" s="89" t="s">
        <v>0</v>
      </c>
      <c r="B35" s="89" t="s">
        <v>1</v>
      </c>
      <c r="C35" s="89" t="s">
        <v>2</v>
      </c>
      <c r="D35" s="89" t="s">
        <v>3</v>
      </c>
      <c r="E35" s="89" t="s">
        <v>4</v>
      </c>
      <c r="F35" s="89" t="s">
        <v>5</v>
      </c>
      <c r="G35" s="89" t="s">
        <v>6</v>
      </c>
      <c r="H35" s="89" t="s">
        <v>7</v>
      </c>
      <c r="I35" s="89" t="s">
        <v>8</v>
      </c>
      <c r="J35" s="89" t="s">
        <v>9</v>
      </c>
      <c r="K35" s="89" t="s">
        <v>10</v>
      </c>
      <c r="L35" s="89" t="s">
        <v>11</v>
      </c>
      <c r="M35" s="89" t="s">
        <v>12</v>
      </c>
      <c r="N35" s="89" t="s">
        <v>13</v>
      </c>
      <c r="O35" s="89" t="s">
        <v>14</v>
      </c>
      <c r="P35" s="89" t="s">
        <v>15</v>
      </c>
      <c r="Q35" s="89" t="s">
        <v>16</v>
      </c>
      <c r="R35" s="89" t="s">
        <v>17</v>
      </c>
      <c r="S35" s="89" t="s">
        <v>18</v>
      </c>
      <c r="T35" s="89" t="s">
        <v>19</v>
      </c>
      <c r="U35" s="89" t="s">
        <v>20</v>
      </c>
      <c r="V35" s="89" t="s">
        <v>21</v>
      </c>
      <c r="W35" s="89" t="s">
        <v>22</v>
      </c>
      <c r="X35" s="89" t="s">
        <v>23</v>
      </c>
      <c r="Y35" s="89" t="s">
        <v>24</v>
      </c>
      <c r="Z35" s="89" t="s">
        <v>25</v>
      </c>
      <c r="AA35" s="89" t="s">
        <v>26</v>
      </c>
      <c r="AB35" s="89" t="s">
        <v>27</v>
      </c>
      <c r="AC35" s="89" t="s">
        <v>28</v>
      </c>
      <c r="AD35" s="89" t="s">
        <v>29</v>
      </c>
      <c r="AE35" s="89" t="s">
        <v>30</v>
      </c>
      <c r="AF35" s="89" t="s">
        <v>31</v>
      </c>
      <c r="AG35" s="89" t="s">
        <v>32</v>
      </c>
      <c r="AH35" s="89" t="s">
        <v>33</v>
      </c>
      <c r="AI35" s="89" t="s">
        <v>34</v>
      </c>
      <c r="AJ35" s="89" t="s">
        <v>35</v>
      </c>
      <c r="AK35" s="89" t="s">
        <v>36</v>
      </c>
      <c r="AL35" s="89" t="s">
        <v>37</v>
      </c>
      <c r="AM35" s="89" t="s">
        <v>38</v>
      </c>
      <c r="AN35" s="89" t="s">
        <v>39</v>
      </c>
      <c r="AO35" s="89" t="s">
        <v>40</v>
      </c>
      <c r="AP35" s="89" t="s">
        <v>41</v>
      </c>
      <c r="AQ35" s="89" t="s">
        <v>42</v>
      </c>
      <c r="AR35" s="89" t="s">
        <v>43</v>
      </c>
      <c r="AS35" s="89" t="s">
        <v>44</v>
      </c>
      <c r="AT35" s="89" t="s">
        <v>45</v>
      </c>
      <c r="AU35" s="89" t="s">
        <v>46</v>
      </c>
      <c r="AV35" s="89" t="s">
        <v>47</v>
      </c>
      <c r="AW35" s="89" t="s">
        <v>48</v>
      </c>
      <c r="AX35" s="89" t="s">
        <v>49</v>
      </c>
      <c r="AY35" s="89" t="s">
        <v>50</v>
      </c>
      <c r="AZ35" s="89" t="s">
        <v>51</v>
      </c>
      <c r="BA35" s="89" t="s">
        <v>20</v>
      </c>
      <c r="BB35" s="89" t="s">
        <v>52</v>
      </c>
      <c r="BC35" s="2"/>
    </row>
    <row r="36" spans="1:55" x14ac:dyDescent="0.35">
      <c r="A36" s="90">
        <v>1</v>
      </c>
      <c r="B36" s="90" t="s">
        <v>53</v>
      </c>
      <c r="C36" s="91">
        <f>'Leasing_I-II kw.2023  (2)'!C36+'Pożyczki_I_II kw.2023'!C36</f>
        <v>7897</v>
      </c>
      <c r="D36" s="91">
        <f>'Leasing_I-II kw.2023  (2)'!D36+'Pożyczki_I_II kw.2023'!D36</f>
        <v>3851</v>
      </c>
      <c r="E36" s="91">
        <f>'Leasing_I-II kw.2023  (2)'!E36+'Pożyczki_I_II kw.2023'!E36</f>
        <v>0</v>
      </c>
      <c r="F36" s="91">
        <f>'Leasing_I-II kw.2023  (2)'!F36+'Pożyczki_I_II kw.2023'!F36</f>
        <v>0</v>
      </c>
      <c r="G36" s="91">
        <f>'Leasing_I-II kw.2023  (2)'!G36+'Pożyczki_I_II kw.2023'!G36</f>
        <v>1706</v>
      </c>
      <c r="H36" s="91">
        <f>'Leasing_I-II kw.2023  (2)'!H36+'Pożyczki_I_II kw.2023'!H36</f>
        <v>1363</v>
      </c>
      <c r="I36" s="91">
        <f>'Leasing_I-II kw.2023  (2)'!I36+'Pożyczki_I_II kw.2023'!I36</f>
        <v>0</v>
      </c>
      <c r="J36" s="91">
        <f>'Leasing_I-II kw.2023  (2)'!J36+'Pożyczki_I_II kw.2023'!J36</f>
        <v>0</v>
      </c>
      <c r="K36" s="91">
        <f>'Leasing_I-II kw.2023  (2)'!K36+'Pożyczki_I_II kw.2023'!K36</f>
        <v>343</v>
      </c>
      <c r="L36" s="91">
        <f>'Leasing_I-II kw.2023  (2)'!L36+'Pożyczki_I_II kw.2023'!L36</f>
        <v>0</v>
      </c>
      <c r="M36" s="91">
        <f>'Leasing_I-II kw.2023  (2)'!M36+'Pożyczki_I_II kw.2023'!M36</f>
        <v>0</v>
      </c>
      <c r="N36" s="91">
        <f>'Leasing_I-II kw.2023  (2)'!N36+'Pożyczki_I_II kw.2023'!N36</f>
        <v>930</v>
      </c>
      <c r="O36" s="91">
        <f>'Leasing_I-II kw.2023  (2)'!O36+'Pożyczki_I_II kw.2023'!O36</f>
        <v>0</v>
      </c>
      <c r="P36" s="91">
        <f>'Leasing_I-II kw.2023  (2)'!P36+'Pożyczki_I_II kw.2023'!P36</f>
        <v>0</v>
      </c>
      <c r="Q36" s="91">
        <f>'Leasing_I-II kw.2023  (2)'!Q36+'Pożyczki_I_II kw.2023'!Q36</f>
        <v>1070</v>
      </c>
      <c r="R36" s="91">
        <f>'Leasing_I-II kw.2023  (2)'!R36+'Pożyczki_I_II kw.2023'!R36</f>
        <v>162</v>
      </c>
      <c r="S36" s="91">
        <f>'Leasing_I-II kw.2023  (2)'!S36+'Pożyczki_I_II kw.2023'!S36</f>
        <v>0</v>
      </c>
      <c r="T36" s="91">
        <f>'Leasing_I-II kw.2023  (2)'!T36+'Pożyczki_I_II kw.2023'!T36</f>
        <v>0</v>
      </c>
      <c r="U36" s="91">
        <f>'Leasing_I-II kw.2023  (2)'!U36+'Pożyczki_I_II kw.2023'!U36</f>
        <v>178</v>
      </c>
      <c r="V36" s="91">
        <f>'Leasing_I-II kw.2023  (2)'!V36+'Pożyczki_I_II kw.2023'!V36</f>
        <v>0</v>
      </c>
      <c r="W36" s="91">
        <f>'Leasing_I-II kw.2023  (2)'!W36+'Pożyczki_I_II kw.2023'!W36</f>
        <v>0</v>
      </c>
      <c r="X36" s="91">
        <f>'Leasing_I-II kw.2023  (2)'!X36+'Pożyczki_I_II kw.2023'!X36</f>
        <v>1340</v>
      </c>
      <c r="Y36" s="91">
        <f>'Leasing_I-II kw.2023  (2)'!Y36+'Pożyczki_I_II kw.2023'!Y36</f>
        <v>377</v>
      </c>
      <c r="Z36" s="91">
        <f>'Leasing_I-II kw.2023  (2)'!Z36+'Pożyczki_I_II kw.2023'!Z36</f>
        <v>227</v>
      </c>
      <c r="AA36" s="91">
        <f>'Leasing_I-II kw.2023  (2)'!AA36+'Pożyczki_I_II kw.2023'!AA36</f>
        <v>19</v>
      </c>
      <c r="AB36" s="91">
        <f>'Leasing_I-II kw.2023  (2)'!AB36+'Pożyczki_I_II kw.2023'!AB36</f>
        <v>39</v>
      </c>
      <c r="AC36" s="91">
        <f>'Leasing_I-II kw.2023  (2)'!AC36+'Pożyczki_I_II kw.2023'!AC36</f>
        <v>140</v>
      </c>
      <c r="AD36" s="91">
        <f>'Leasing_I-II kw.2023  (2)'!AD36+'Pożyczki_I_II kw.2023'!AD36</f>
        <v>45</v>
      </c>
      <c r="AE36" s="91">
        <f>'Leasing_I-II kw.2023  (2)'!AE36+'Pożyczki_I_II kw.2023'!AE36</f>
        <v>127</v>
      </c>
      <c r="AF36" s="91">
        <f>'Leasing_I-II kw.2023  (2)'!AF36+'Pożyczki_I_II kw.2023'!AF36</f>
        <v>1</v>
      </c>
      <c r="AG36" s="91">
        <f>'Leasing_I-II kw.2023  (2)'!AG36+'Pożyczki_I_II kw.2023'!AG36</f>
        <v>43</v>
      </c>
      <c r="AH36" s="91">
        <f>'Leasing_I-II kw.2023  (2)'!AH36+'Pożyczki_I_II kw.2023'!AH36</f>
        <v>21</v>
      </c>
      <c r="AI36" s="91">
        <f>'Leasing_I-II kw.2023  (2)'!AI36+'Pożyczki_I_II kw.2023'!AI36</f>
        <v>0</v>
      </c>
      <c r="AJ36" s="91">
        <f>'Leasing_I-II kw.2023  (2)'!AJ36+'Pożyczki_I_II kw.2023'!AJ36</f>
        <v>0</v>
      </c>
      <c r="AK36" s="91">
        <f>'Leasing_I-II kw.2023  (2)'!AK36+'Pożyczki_I_II kw.2023'!AK36</f>
        <v>301</v>
      </c>
      <c r="AL36" s="91">
        <f>'Leasing_I-II kw.2023  (2)'!AL36+'Pożyczki_I_II kw.2023'!AL36</f>
        <v>15</v>
      </c>
      <c r="AM36" s="91">
        <f>'Leasing_I-II kw.2023  (2)'!AM36+'Pożyczki_I_II kw.2023'!AM36</f>
        <v>15</v>
      </c>
      <c r="AN36" s="91">
        <f>'Leasing_I-II kw.2023  (2)'!AN36+'Pożyczki_I_II kw.2023'!AN36</f>
        <v>0</v>
      </c>
      <c r="AO36" s="91">
        <f>'Leasing_I-II kw.2023  (2)'!AO36+'Pożyczki_I_II kw.2023'!AO36</f>
        <v>0</v>
      </c>
      <c r="AP36" s="91">
        <f>'Leasing_I-II kw.2023  (2)'!AP36+'Pożyczki_I_II kw.2023'!AP36</f>
        <v>49</v>
      </c>
      <c r="AQ36" s="91">
        <f>'Leasing_I-II kw.2023  (2)'!AQ36+'Pożyczki_I_II kw.2023'!AQ36</f>
        <v>0</v>
      </c>
      <c r="AR36" s="91">
        <f>'Leasing_I-II kw.2023  (2)'!AR36+'Pożyczki_I_II kw.2023'!AR36</f>
        <v>0</v>
      </c>
      <c r="AS36" s="91">
        <f>'Leasing_I-II kw.2023  (2)'!AS36+'Pożyczki_I_II kw.2023'!AS36</f>
        <v>49</v>
      </c>
      <c r="AT36" s="91">
        <f>'Leasing_I-II kw.2023  (2)'!AT36+'Pożyczki_I_II kw.2023'!AT36</f>
        <v>0</v>
      </c>
      <c r="AU36" s="91">
        <f>'Leasing_I-II kw.2023  (2)'!AU36+'Pożyczki_I_II kw.2023'!AU36</f>
        <v>9301</v>
      </c>
      <c r="AV36" s="91">
        <f>'Leasing_I-II kw.2023  (2)'!AV36+'Pożyczki_I_II kw.2023'!AV36</f>
        <v>0</v>
      </c>
      <c r="AW36" s="91">
        <f>'Leasing_I-II kw.2023  (2)'!AW36+'Pożyczki_I_II kw.2023'!AW36</f>
        <v>0</v>
      </c>
      <c r="AX36" s="91">
        <f>'Leasing_I-II kw.2023  (2)'!AX36+'Pożyczki_I_II kw.2023'!AX36</f>
        <v>0</v>
      </c>
      <c r="AY36" s="91">
        <f>'Leasing_I-II kw.2023  (2)'!AY36+'Pożyczki_I_II kw.2023'!AY36</f>
        <v>0</v>
      </c>
      <c r="AZ36" s="91">
        <f>'Leasing_I-II kw.2023  (2)'!AZ36+'Pożyczki_I_II kw.2023'!AZ36</f>
        <v>0</v>
      </c>
      <c r="BA36" s="91">
        <f>'Leasing_I-II kw.2023  (2)'!BA36+'Pożyczki_I_II kw.2023'!BA36</f>
        <v>0</v>
      </c>
      <c r="BB36" s="91">
        <f>'Leasing_I-II kw.2023  (2)'!BB36+'Pożyczki_I_II kw.2023'!BB36</f>
        <v>9301</v>
      </c>
      <c r="BC36" s="2"/>
    </row>
    <row r="37" spans="1:55" x14ac:dyDescent="0.35">
      <c r="A37" s="90">
        <v>2</v>
      </c>
      <c r="B37" s="90" t="s">
        <v>54</v>
      </c>
      <c r="C37" s="91">
        <f>'Leasing_I-II kw.2023  (2)'!C37+'Pożyczki_I_II kw.2023'!C37</f>
        <v>8490</v>
      </c>
      <c r="D37" s="91">
        <f>'Leasing_I-II kw.2023  (2)'!D37+'Pożyczki_I_II kw.2023'!D37</f>
        <v>6354</v>
      </c>
      <c r="E37" s="91">
        <f>'Leasing_I-II kw.2023  (2)'!E37+'Pożyczki_I_II kw.2023'!E37</f>
        <v>170</v>
      </c>
      <c r="F37" s="91">
        <f>'Leasing_I-II kw.2023  (2)'!F37+'Pożyczki_I_II kw.2023'!F37</f>
        <v>0</v>
      </c>
      <c r="G37" s="91">
        <f>'Leasing_I-II kw.2023  (2)'!G37+'Pożyczki_I_II kw.2023'!G37</f>
        <v>1295</v>
      </c>
      <c r="H37" s="91">
        <f>'Leasing_I-II kw.2023  (2)'!H37+'Pożyczki_I_II kw.2023'!H37</f>
        <v>1059</v>
      </c>
      <c r="I37" s="91">
        <f>'Leasing_I-II kw.2023  (2)'!I37+'Pożyczki_I_II kw.2023'!I37</f>
        <v>18</v>
      </c>
      <c r="J37" s="91">
        <f>'Leasing_I-II kw.2023  (2)'!J37+'Pożyczki_I_II kw.2023'!J37</f>
        <v>0</v>
      </c>
      <c r="K37" s="91">
        <f>'Leasing_I-II kw.2023  (2)'!K37+'Pożyczki_I_II kw.2023'!K37</f>
        <v>236</v>
      </c>
      <c r="L37" s="91">
        <f>'Leasing_I-II kw.2023  (2)'!L37+'Pożyczki_I_II kw.2023'!L37</f>
        <v>0</v>
      </c>
      <c r="M37" s="91">
        <f>'Leasing_I-II kw.2023  (2)'!M37+'Pożyczki_I_II kw.2023'!M37</f>
        <v>0</v>
      </c>
      <c r="N37" s="91">
        <f>'Leasing_I-II kw.2023  (2)'!N37+'Pożyczki_I_II kw.2023'!N37</f>
        <v>303</v>
      </c>
      <c r="O37" s="91">
        <f>'Leasing_I-II kw.2023  (2)'!O37+'Pożyczki_I_II kw.2023'!O37</f>
        <v>0</v>
      </c>
      <c r="P37" s="91">
        <f>'Leasing_I-II kw.2023  (2)'!P37+'Pożyczki_I_II kw.2023'!P37</f>
        <v>0</v>
      </c>
      <c r="Q37" s="91">
        <f>'Leasing_I-II kw.2023  (2)'!Q37+'Pożyczki_I_II kw.2023'!Q37</f>
        <v>321</v>
      </c>
      <c r="R37" s="91">
        <f>'Leasing_I-II kw.2023  (2)'!R37+'Pożyczki_I_II kw.2023'!R37</f>
        <v>7</v>
      </c>
      <c r="S37" s="91">
        <f>'Leasing_I-II kw.2023  (2)'!S37+'Pożyczki_I_II kw.2023'!S37</f>
        <v>0</v>
      </c>
      <c r="T37" s="91">
        <f>'Leasing_I-II kw.2023  (2)'!T37+'Pożyczki_I_II kw.2023'!T37</f>
        <v>0</v>
      </c>
      <c r="U37" s="91">
        <f>'Leasing_I-II kw.2023  (2)'!U37+'Pożyczki_I_II kw.2023'!U37</f>
        <v>210</v>
      </c>
      <c r="V37" s="91">
        <f>'Leasing_I-II kw.2023  (2)'!V37+'Pożyczki_I_II kw.2023'!V37</f>
        <v>3</v>
      </c>
      <c r="W37" s="91">
        <f>'Leasing_I-II kw.2023  (2)'!W37+'Pożyczki_I_II kw.2023'!W37</f>
        <v>0</v>
      </c>
      <c r="X37" s="91">
        <f>'Leasing_I-II kw.2023  (2)'!X37+'Pożyczki_I_II kw.2023'!X37</f>
        <v>4024</v>
      </c>
      <c r="Y37" s="91">
        <f>'Leasing_I-II kw.2023  (2)'!Y37+'Pożyczki_I_II kw.2023'!Y37</f>
        <v>413</v>
      </c>
      <c r="Z37" s="91">
        <f>'Leasing_I-II kw.2023  (2)'!Z37+'Pożyczki_I_II kw.2023'!Z37</f>
        <v>1867</v>
      </c>
      <c r="AA37" s="91">
        <f>'Leasing_I-II kw.2023  (2)'!AA37+'Pożyczki_I_II kw.2023'!AA37</f>
        <v>4</v>
      </c>
      <c r="AB37" s="91">
        <f>'Leasing_I-II kw.2023  (2)'!AB37+'Pożyczki_I_II kw.2023'!AB37</f>
        <v>3</v>
      </c>
      <c r="AC37" s="91">
        <f>'Leasing_I-II kw.2023  (2)'!AC37+'Pożyczki_I_II kw.2023'!AC37</f>
        <v>17</v>
      </c>
      <c r="AD37" s="91">
        <f>'Leasing_I-II kw.2023  (2)'!AD37+'Pożyczki_I_II kw.2023'!AD37</f>
        <v>14</v>
      </c>
      <c r="AE37" s="91">
        <f>'Leasing_I-II kw.2023  (2)'!AE37+'Pożyczki_I_II kw.2023'!AE37</f>
        <v>285</v>
      </c>
      <c r="AF37" s="91">
        <f>'Leasing_I-II kw.2023  (2)'!AF37+'Pożyczki_I_II kw.2023'!AF37</f>
        <v>9</v>
      </c>
      <c r="AG37" s="91">
        <f>'Leasing_I-II kw.2023  (2)'!AG37+'Pożyczki_I_II kw.2023'!AG37</f>
        <v>655</v>
      </c>
      <c r="AH37" s="91">
        <f>'Leasing_I-II kw.2023  (2)'!AH37+'Pożyczki_I_II kw.2023'!AH37</f>
        <v>111</v>
      </c>
      <c r="AI37" s="91">
        <f>'Leasing_I-II kw.2023  (2)'!AI37+'Pożyczki_I_II kw.2023'!AI37</f>
        <v>0</v>
      </c>
      <c r="AJ37" s="91">
        <f>'Leasing_I-II kw.2023  (2)'!AJ37+'Pożyczki_I_II kw.2023'!AJ37</f>
        <v>2</v>
      </c>
      <c r="AK37" s="91">
        <f>'Leasing_I-II kw.2023  (2)'!AK37+'Pożyczki_I_II kw.2023'!AK37</f>
        <v>644</v>
      </c>
      <c r="AL37" s="91">
        <f>'Leasing_I-II kw.2023  (2)'!AL37+'Pożyczki_I_II kw.2023'!AL37</f>
        <v>600</v>
      </c>
      <c r="AM37" s="91">
        <f>'Leasing_I-II kw.2023  (2)'!AM37+'Pożyczki_I_II kw.2023'!AM37</f>
        <v>200</v>
      </c>
      <c r="AN37" s="91">
        <f>'Leasing_I-II kw.2023  (2)'!AN37+'Pożyczki_I_II kw.2023'!AN37</f>
        <v>151</v>
      </c>
      <c r="AO37" s="91">
        <f>'Leasing_I-II kw.2023  (2)'!AO37+'Pożyczki_I_II kw.2023'!AO37</f>
        <v>249</v>
      </c>
      <c r="AP37" s="91">
        <f>'Leasing_I-II kw.2023  (2)'!AP37+'Pożyczki_I_II kw.2023'!AP37</f>
        <v>1</v>
      </c>
      <c r="AQ37" s="91">
        <f>'Leasing_I-II kw.2023  (2)'!AQ37+'Pożyczki_I_II kw.2023'!AQ37</f>
        <v>0</v>
      </c>
      <c r="AR37" s="91">
        <f>'Leasing_I-II kw.2023  (2)'!AR37+'Pożyczki_I_II kw.2023'!AR37</f>
        <v>1</v>
      </c>
      <c r="AS37" s="91">
        <f>'Leasing_I-II kw.2023  (2)'!AS37+'Pożyczki_I_II kw.2023'!AS37</f>
        <v>0</v>
      </c>
      <c r="AT37" s="91">
        <f>'Leasing_I-II kw.2023  (2)'!AT37+'Pożyczki_I_II kw.2023'!AT37</f>
        <v>0</v>
      </c>
      <c r="AU37" s="91">
        <f>'Leasing_I-II kw.2023  (2)'!AU37+'Pożyczki_I_II kw.2023'!AU37</f>
        <v>13115</v>
      </c>
      <c r="AV37" s="91">
        <f>'Leasing_I-II kw.2023  (2)'!AV37+'Pożyczki_I_II kw.2023'!AV37</f>
        <v>5</v>
      </c>
      <c r="AW37" s="91">
        <f>'Leasing_I-II kw.2023  (2)'!AW37+'Pożyczki_I_II kw.2023'!AW37</f>
        <v>1</v>
      </c>
      <c r="AX37" s="91">
        <f>'Leasing_I-II kw.2023  (2)'!AX37+'Pożyczki_I_II kw.2023'!AX37</f>
        <v>4</v>
      </c>
      <c r="AY37" s="91">
        <f>'Leasing_I-II kw.2023  (2)'!AY37+'Pożyczki_I_II kw.2023'!AY37</f>
        <v>0</v>
      </c>
      <c r="AZ37" s="91">
        <f>'Leasing_I-II kw.2023  (2)'!AZ37+'Pożyczki_I_II kw.2023'!AZ37</f>
        <v>0</v>
      </c>
      <c r="BA37" s="91">
        <f>'Leasing_I-II kw.2023  (2)'!BA37+'Pożyczki_I_II kw.2023'!BA37</f>
        <v>0</v>
      </c>
      <c r="BB37" s="91">
        <f>'Leasing_I-II kw.2023  (2)'!BB37+'Pożyczki_I_II kw.2023'!BB37</f>
        <v>13120</v>
      </c>
      <c r="BC37" s="2"/>
    </row>
    <row r="38" spans="1:55" x14ac:dyDescent="0.35">
      <c r="A38" s="90">
        <v>3</v>
      </c>
      <c r="B38" s="90" t="s">
        <v>55</v>
      </c>
      <c r="C38" s="91">
        <f>'Leasing_I-II kw.2023  (2)'!C38+'Pożyczki_I_II kw.2023'!C38</f>
        <v>116</v>
      </c>
      <c r="D38" s="91">
        <f>'Leasing_I-II kw.2023  (2)'!D38+'Pożyczki_I_II kw.2023'!D38</f>
        <v>24</v>
      </c>
      <c r="E38" s="91">
        <f>'Leasing_I-II kw.2023  (2)'!E38+'Pożyczki_I_II kw.2023'!E38</f>
        <v>0</v>
      </c>
      <c r="F38" s="91">
        <f>'Leasing_I-II kw.2023  (2)'!F38+'Pożyczki_I_II kw.2023'!F38</f>
        <v>0</v>
      </c>
      <c r="G38" s="91">
        <f>'Leasing_I-II kw.2023  (2)'!G38+'Pożyczki_I_II kw.2023'!G38</f>
        <v>20</v>
      </c>
      <c r="H38" s="91">
        <f>'Leasing_I-II kw.2023  (2)'!H38+'Pożyczki_I_II kw.2023'!H38</f>
        <v>13</v>
      </c>
      <c r="I38" s="91">
        <f>'Leasing_I-II kw.2023  (2)'!I38+'Pożyczki_I_II kw.2023'!I38</f>
        <v>0</v>
      </c>
      <c r="J38" s="91">
        <f>'Leasing_I-II kw.2023  (2)'!J38+'Pożyczki_I_II kw.2023'!J38</f>
        <v>0</v>
      </c>
      <c r="K38" s="91">
        <f>'Leasing_I-II kw.2023  (2)'!K38+'Pożyczki_I_II kw.2023'!K38</f>
        <v>7</v>
      </c>
      <c r="L38" s="91">
        <f>'Leasing_I-II kw.2023  (2)'!L38+'Pożyczki_I_II kw.2023'!L38</f>
        <v>0</v>
      </c>
      <c r="M38" s="91">
        <f>'Leasing_I-II kw.2023  (2)'!M38+'Pożyczki_I_II kw.2023'!M38</f>
        <v>0</v>
      </c>
      <c r="N38" s="91">
        <f>'Leasing_I-II kw.2023  (2)'!N38+'Pożyczki_I_II kw.2023'!N38</f>
        <v>12</v>
      </c>
      <c r="O38" s="91">
        <f>'Leasing_I-II kw.2023  (2)'!O38+'Pożyczki_I_II kw.2023'!O38</f>
        <v>0</v>
      </c>
      <c r="P38" s="91">
        <f>'Leasing_I-II kw.2023  (2)'!P38+'Pożyczki_I_II kw.2023'!P38</f>
        <v>0</v>
      </c>
      <c r="Q38" s="91">
        <f>'Leasing_I-II kw.2023  (2)'!Q38+'Pożyczki_I_II kw.2023'!Q38</f>
        <v>41</v>
      </c>
      <c r="R38" s="91">
        <f>'Leasing_I-II kw.2023  (2)'!R38+'Pożyczki_I_II kw.2023'!R38</f>
        <v>4</v>
      </c>
      <c r="S38" s="91">
        <f>'Leasing_I-II kw.2023  (2)'!S38+'Pożyczki_I_II kw.2023'!S38</f>
        <v>0</v>
      </c>
      <c r="T38" s="91">
        <f>'Leasing_I-II kw.2023  (2)'!T38+'Pożyczki_I_II kw.2023'!T38</f>
        <v>0</v>
      </c>
      <c r="U38" s="91">
        <f>'Leasing_I-II kw.2023  (2)'!U38+'Pożyczki_I_II kw.2023'!U38</f>
        <v>15</v>
      </c>
      <c r="V38" s="91">
        <f>'Leasing_I-II kw.2023  (2)'!V38+'Pożyczki_I_II kw.2023'!V38</f>
        <v>0</v>
      </c>
      <c r="W38" s="91">
        <f>'Leasing_I-II kw.2023  (2)'!W38+'Pożyczki_I_II kw.2023'!W38</f>
        <v>0</v>
      </c>
      <c r="X38" s="91">
        <f>'Leasing_I-II kw.2023  (2)'!X38+'Pożyczki_I_II kw.2023'!X38</f>
        <v>160</v>
      </c>
      <c r="Y38" s="91">
        <f>'Leasing_I-II kw.2023  (2)'!Y38+'Pożyczki_I_II kw.2023'!Y38</f>
        <v>22</v>
      </c>
      <c r="Z38" s="91">
        <f>'Leasing_I-II kw.2023  (2)'!Z38+'Pożyczki_I_II kw.2023'!Z38</f>
        <v>12</v>
      </c>
      <c r="AA38" s="91">
        <f>'Leasing_I-II kw.2023  (2)'!AA38+'Pożyczki_I_II kw.2023'!AA38</f>
        <v>2</v>
      </c>
      <c r="AB38" s="91">
        <f>'Leasing_I-II kw.2023  (2)'!AB38+'Pożyczki_I_II kw.2023'!AB38</f>
        <v>2</v>
      </c>
      <c r="AC38" s="91">
        <f>'Leasing_I-II kw.2023  (2)'!AC38+'Pożyczki_I_II kw.2023'!AC38</f>
        <v>4</v>
      </c>
      <c r="AD38" s="91">
        <f>'Leasing_I-II kw.2023  (2)'!AD38+'Pożyczki_I_II kw.2023'!AD38</f>
        <v>11</v>
      </c>
      <c r="AE38" s="91">
        <f>'Leasing_I-II kw.2023  (2)'!AE38+'Pożyczki_I_II kw.2023'!AE38</f>
        <v>4</v>
      </c>
      <c r="AF38" s="91">
        <f>'Leasing_I-II kw.2023  (2)'!AF38+'Pożyczki_I_II kw.2023'!AF38</f>
        <v>0</v>
      </c>
      <c r="AG38" s="91">
        <f>'Leasing_I-II kw.2023  (2)'!AG38+'Pożyczki_I_II kw.2023'!AG38</f>
        <v>15</v>
      </c>
      <c r="AH38" s="91">
        <f>'Leasing_I-II kw.2023  (2)'!AH38+'Pożyczki_I_II kw.2023'!AH38</f>
        <v>44</v>
      </c>
      <c r="AI38" s="91">
        <f>'Leasing_I-II kw.2023  (2)'!AI38+'Pożyczki_I_II kw.2023'!AI38</f>
        <v>0</v>
      </c>
      <c r="AJ38" s="91">
        <f>'Leasing_I-II kw.2023  (2)'!AJ38+'Pożyczki_I_II kw.2023'!AJ38</f>
        <v>0</v>
      </c>
      <c r="AK38" s="91">
        <f>'Leasing_I-II kw.2023  (2)'!AK38+'Pożyczki_I_II kw.2023'!AK38</f>
        <v>44</v>
      </c>
      <c r="AL38" s="91">
        <f>'Leasing_I-II kw.2023  (2)'!AL38+'Pożyczki_I_II kw.2023'!AL38</f>
        <v>1</v>
      </c>
      <c r="AM38" s="91">
        <f>'Leasing_I-II kw.2023  (2)'!AM38+'Pożyczki_I_II kw.2023'!AM38</f>
        <v>1</v>
      </c>
      <c r="AN38" s="91">
        <f>'Leasing_I-II kw.2023  (2)'!AN38+'Pożyczki_I_II kw.2023'!AN38</f>
        <v>0</v>
      </c>
      <c r="AO38" s="91">
        <f>'Leasing_I-II kw.2023  (2)'!AO38+'Pożyczki_I_II kw.2023'!AO38</f>
        <v>0</v>
      </c>
      <c r="AP38" s="91">
        <f>'Leasing_I-II kw.2023  (2)'!AP38+'Pożyczki_I_II kw.2023'!AP38</f>
        <v>5</v>
      </c>
      <c r="AQ38" s="91">
        <f>'Leasing_I-II kw.2023  (2)'!AQ38+'Pożyczki_I_II kw.2023'!AQ38</f>
        <v>1</v>
      </c>
      <c r="AR38" s="91">
        <f>'Leasing_I-II kw.2023  (2)'!AR38+'Pożyczki_I_II kw.2023'!AR38</f>
        <v>4</v>
      </c>
      <c r="AS38" s="91">
        <f>'Leasing_I-II kw.2023  (2)'!AS38+'Pożyczki_I_II kw.2023'!AS38</f>
        <v>0</v>
      </c>
      <c r="AT38" s="91">
        <f>'Leasing_I-II kw.2023  (2)'!AT38+'Pożyczki_I_II kw.2023'!AT38</f>
        <v>0</v>
      </c>
      <c r="AU38" s="91">
        <f>'Leasing_I-II kw.2023  (2)'!AU38+'Pożyczki_I_II kw.2023'!AU38</f>
        <v>282</v>
      </c>
      <c r="AV38" s="91">
        <f>'Leasing_I-II kw.2023  (2)'!AV38+'Pożyczki_I_II kw.2023'!AV38</f>
        <v>0</v>
      </c>
      <c r="AW38" s="91">
        <f>'Leasing_I-II kw.2023  (2)'!AW38+'Pożyczki_I_II kw.2023'!AW38</f>
        <v>0</v>
      </c>
      <c r="AX38" s="91">
        <f>'Leasing_I-II kw.2023  (2)'!AX38+'Pożyczki_I_II kw.2023'!AX38</f>
        <v>0</v>
      </c>
      <c r="AY38" s="91">
        <f>'Leasing_I-II kw.2023  (2)'!AY38+'Pożyczki_I_II kw.2023'!AY38</f>
        <v>0</v>
      </c>
      <c r="AZ38" s="91">
        <f>'Leasing_I-II kw.2023  (2)'!AZ38+'Pożyczki_I_II kw.2023'!AZ38</f>
        <v>0</v>
      </c>
      <c r="BA38" s="91">
        <f>'Leasing_I-II kw.2023  (2)'!BA38+'Pożyczki_I_II kw.2023'!BA38</f>
        <v>0</v>
      </c>
      <c r="BB38" s="91">
        <f>'Leasing_I-II kw.2023  (2)'!BB38+'Pożyczki_I_II kw.2023'!BB38</f>
        <v>282</v>
      </c>
      <c r="BC38" s="2"/>
    </row>
    <row r="39" spans="1:55" x14ac:dyDescent="0.35">
      <c r="A39" s="90">
        <v>4</v>
      </c>
      <c r="B39" s="90" t="s">
        <v>56</v>
      </c>
      <c r="C39" s="91">
        <f>'Leasing_I-II kw.2023  (2)'!C39+'Pożyczki_I_II kw.2023'!C39</f>
        <v>499</v>
      </c>
      <c r="D39" s="91">
        <f>'Leasing_I-II kw.2023  (2)'!D39+'Pożyczki_I_II kw.2023'!D39</f>
        <v>245</v>
      </c>
      <c r="E39" s="91">
        <f>'Leasing_I-II kw.2023  (2)'!E39+'Pożyczki_I_II kw.2023'!E39</f>
        <v>3</v>
      </c>
      <c r="F39" s="91">
        <f>'Leasing_I-II kw.2023  (2)'!F39+'Pożyczki_I_II kw.2023'!F39</f>
        <v>83</v>
      </c>
      <c r="G39" s="91">
        <f>'Leasing_I-II kw.2023  (2)'!G39+'Pożyczki_I_II kw.2023'!G39</f>
        <v>82</v>
      </c>
      <c r="H39" s="91">
        <f>'Leasing_I-II kw.2023  (2)'!H39+'Pożyczki_I_II kw.2023'!H39</f>
        <v>45</v>
      </c>
      <c r="I39" s="91">
        <f>'Leasing_I-II kw.2023  (2)'!I39+'Pożyczki_I_II kw.2023'!I39</f>
        <v>0</v>
      </c>
      <c r="J39" s="91">
        <f>'Leasing_I-II kw.2023  (2)'!J39+'Pożyczki_I_II kw.2023'!J39</f>
        <v>0</v>
      </c>
      <c r="K39" s="91">
        <f>'Leasing_I-II kw.2023  (2)'!K39+'Pożyczki_I_II kw.2023'!K39</f>
        <v>37</v>
      </c>
      <c r="L39" s="91">
        <f>'Leasing_I-II kw.2023  (2)'!L39+'Pożyczki_I_II kw.2023'!L39</f>
        <v>0</v>
      </c>
      <c r="M39" s="91">
        <f>'Leasing_I-II kw.2023  (2)'!M39+'Pożyczki_I_II kw.2023'!M39</f>
        <v>0</v>
      </c>
      <c r="N39" s="91">
        <f>'Leasing_I-II kw.2023  (2)'!N39+'Pożyczki_I_II kw.2023'!N39</f>
        <v>83</v>
      </c>
      <c r="O39" s="91">
        <f>'Leasing_I-II kw.2023  (2)'!O39+'Pożyczki_I_II kw.2023'!O39</f>
        <v>0</v>
      </c>
      <c r="P39" s="91">
        <f>'Leasing_I-II kw.2023  (2)'!P39+'Pożyczki_I_II kw.2023'!P39</f>
        <v>0</v>
      </c>
      <c r="Q39" s="91">
        <f>'Leasing_I-II kw.2023  (2)'!Q39+'Pożyczki_I_II kw.2023'!Q39</f>
        <v>63</v>
      </c>
      <c r="R39" s="91">
        <f>'Leasing_I-II kw.2023  (2)'!R39+'Pożyczki_I_II kw.2023'!R39</f>
        <v>20</v>
      </c>
      <c r="S39" s="91">
        <f>'Leasing_I-II kw.2023  (2)'!S39+'Pożyczki_I_II kw.2023'!S39</f>
        <v>0</v>
      </c>
      <c r="T39" s="91">
        <f>'Leasing_I-II kw.2023  (2)'!T39+'Pożyczki_I_II kw.2023'!T39</f>
        <v>0</v>
      </c>
      <c r="U39" s="91">
        <f>'Leasing_I-II kw.2023  (2)'!U39+'Pożyczki_I_II kw.2023'!U39</f>
        <v>6</v>
      </c>
      <c r="V39" s="91">
        <f>'Leasing_I-II kw.2023  (2)'!V39+'Pożyczki_I_II kw.2023'!V39</f>
        <v>0</v>
      </c>
      <c r="W39" s="91">
        <f>'Leasing_I-II kw.2023  (2)'!W39+'Pożyczki_I_II kw.2023'!W39</f>
        <v>0</v>
      </c>
      <c r="X39" s="91">
        <f>'Leasing_I-II kw.2023  (2)'!X39+'Pożyczki_I_II kw.2023'!X39</f>
        <v>51</v>
      </c>
      <c r="Y39" s="91">
        <f>'Leasing_I-II kw.2023  (2)'!Y39+'Pożyczki_I_II kw.2023'!Y39</f>
        <v>18</v>
      </c>
      <c r="Z39" s="91">
        <f>'Leasing_I-II kw.2023  (2)'!Z39+'Pożyczki_I_II kw.2023'!Z39</f>
        <v>4</v>
      </c>
      <c r="AA39" s="91">
        <f>'Leasing_I-II kw.2023  (2)'!AA39+'Pożyczki_I_II kw.2023'!AA39</f>
        <v>1</v>
      </c>
      <c r="AB39" s="91">
        <f>'Leasing_I-II kw.2023  (2)'!AB39+'Pożyczki_I_II kw.2023'!AB39</f>
        <v>1</v>
      </c>
      <c r="AC39" s="91">
        <f>'Leasing_I-II kw.2023  (2)'!AC39+'Pożyczki_I_II kw.2023'!AC39</f>
        <v>2</v>
      </c>
      <c r="AD39" s="91">
        <f>'Leasing_I-II kw.2023  (2)'!AD39+'Pożyczki_I_II kw.2023'!AD39</f>
        <v>7</v>
      </c>
      <c r="AE39" s="91">
        <f>'Leasing_I-II kw.2023  (2)'!AE39+'Pożyczki_I_II kw.2023'!AE39</f>
        <v>2</v>
      </c>
      <c r="AF39" s="91">
        <f>'Leasing_I-II kw.2023  (2)'!AF39+'Pożyczki_I_II kw.2023'!AF39</f>
        <v>0</v>
      </c>
      <c r="AG39" s="91">
        <f>'Leasing_I-II kw.2023  (2)'!AG39+'Pożyczki_I_II kw.2023'!AG39</f>
        <v>2</v>
      </c>
      <c r="AH39" s="91">
        <f>'Leasing_I-II kw.2023  (2)'!AH39+'Pożyczki_I_II kw.2023'!AH39</f>
        <v>7</v>
      </c>
      <c r="AI39" s="91">
        <f>'Leasing_I-II kw.2023  (2)'!AI39+'Pożyczki_I_II kw.2023'!AI39</f>
        <v>0</v>
      </c>
      <c r="AJ39" s="91">
        <f>'Leasing_I-II kw.2023  (2)'!AJ39+'Pożyczki_I_II kw.2023'!AJ39</f>
        <v>0</v>
      </c>
      <c r="AK39" s="91">
        <f>'Leasing_I-II kw.2023  (2)'!AK39+'Pożyczki_I_II kw.2023'!AK39</f>
        <v>7</v>
      </c>
      <c r="AL39" s="91">
        <f>'Leasing_I-II kw.2023  (2)'!AL39+'Pożyczki_I_II kw.2023'!AL39</f>
        <v>1</v>
      </c>
      <c r="AM39" s="91">
        <f>'Leasing_I-II kw.2023  (2)'!AM39+'Pożyczki_I_II kw.2023'!AM39</f>
        <v>1</v>
      </c>
      <c r="AN39" s="91">
        <f>'Leasing_I-II kw.2023  (2)'!AN39+'Pożyczki_I_II kw.2023'!AN39</f>
        <v>0</v>
      </c>
      <c r="AO39" s="91">
        <f>'Leasing_I-II kw.2023  (2)'!AO39+'Pożyczki_I_II kw.2023'!AO39</f>
        <v>0</v>
      </c>
      <c r="AP39" s="91">
        <f>'Leasing_I-II kw.2023  (2)'!AP39+'Pożyczki_I_II kw.2023'!AP39</f>
        <v>3</v>
      </c>
      <c r="AQ39" s="91">
        <f>'Leasing_I-II kw.2023  (2)'!AQ39+'Pożyczki_I_II kw.2023'!AQ39</f>
        <v>0</v>
      </c>
      <c r="AR39" s="91">
        <f>'Leasing_I-II kw.2023  (2)'!AR39+'Pożyczki_I_II kw.2023'!AR39</f>
        <v>3</v>
      </c>
      <c r="AS39" s="91">
        <f>'Leasing_I-II kw.2023  (2)'!AS39+'Pożyczki_I_II kw.2023'!AS39</f>
        <v>0</v>
      </c>
      <c r="AT39" s="91">
        <f>'Leasing_I-II kw.2023  (2)'!AT39+'Pożyczki_I_II kw.2023'!AT39</f>
        <v>20</v>
      </c>
      <c r="AU39" s="91">
        <f>'Leasing_I-II kw.2023  (2)'!AU39+'Pożyczki_I_II kw.2023'!AU39</f>
        <v>574</v>
      </c>
      <c r="AV39" s="91">
        <f>'Leasing_I-II kw.2023  (2)'!AV39+'Pożyczki_I_II kw.2023'!AV39</f>
        <v>0</v>
      </c>
      <c r="AW39" s="91">
        <f>'Leasing_I-II kw.2023  (2)'!AW39+'Pożyczki_I_II kw.2023'!AW39</f>
        <v>0</v>
      </c>
      <c r="AX39" s="91">
        <f>'Leasing_I-II kw.2023  (2)'!AX39+'Pożyczki_I_II kw.2023'!AX39</f>
        <v>0</v>
      </c>
      <c r="AY39" s="91">
        <f>'Leasing_I-II kw.2023  (2)'!AY39+'Pożyczki_I_II kw.2023'!AY39</f>
        <v>0</v>
      </c>
      <c r="AZ39" s="91">
        <f>'Leasing_I-II kw.2023  (2)'!AZ39+'Pożyczki_I_II kw.2023'!AZ39</f>
        <v>0</v>
      </c>
      <c r="BA39" s="91">
        <f>'Leasing_I-II kw.2023  (2)'!BA39+'Pożyczki_I_II kw.2023'!BA39</f>
        <v>0</v>
      </c>
      <c r="BB39" s="91">
        <f>'Leasing_I-II kw.2023  (2)'!BB39+'Pożyczki_I_II kw.2023'!BB39</f>
        <v>574</v>
      </c>
      <c r="BC39" s="2"/>
    </row>
    <row r="40" spans="1:55" x14ac:dyDescent="0.35">
      <c r="A40" s="90">
        <v>5</v>
      </c>
      <c r="B40" s="90" t="s">
        <v>57</v>
      </c>
      <c r="C40" s="91">
        <f>'Leasing_I-II kw.2023  (2)'!C40+'Pożyczki_I_II kw.2023'!C40</f>
        <v>0</v>
      </c>
      <c r="D40" s="91">
        <f>'Leasing_I-II kw.2023  (2)'!D40+'Pożyczki_I_II kw.2023'!D40</f>
        <v>0</v>
      </c>
      <c r="E40" s="91">
        <f>'Leasing_I-II kw.2023  (2)'!E40+'Pożyczki_I_II kw.2023'!E40</f>
        <v>0</v>
      </c>
      <c r="F40" s="91">
        <f>'Leasing_I-II kw.2023  (2)'!F40+'Pożyczki_I_II kw.2023'!F40</f>
        <v>0</v>
      </c>
      <c r="G40" s="91">
        <f>'Leasing_I-II kw.2023  (2)'!G40+'Pożyczki_I_II kw.2023'!G40</f>
        <v>0</v>
      </c>
      <c r="H40" s="91">
        <f>'Leasing_I-II kw.2023  (2)'!H40+'Pożyczki_I_II kw.2023'!H40</f>
        <v>0</v>
      </c>
      <c r="I40" s="91">
        <f>'Leasing_I-II kw.2023  (2)'!I40+'Pożyczki_I_II kw.2023'!I40</f>
        <v>0</v>
      </c>
      <c r="J40" s="91">
        <f>'Leasing_I-II kw.2023  (2)'!J40+'Pożyczki_I_II kw.2023'!J40</f>
        <v>0</v>
      </c>
      <c r="K40" s="91">
        <f>'Leasing_I-II kw.2023  (2)'!K40+'Pożyczki_I_II kw.2023'!K40</f>
        <v>0</v>
      </c>
      <c r="L40" s="91">
        <f>'Leasing_I-II kw.2023  (2)'!L40+'Pożyczki_I_II kw.2023'!L40</f>
        <v>0</v>
      </c>
      <c r="M40" s="91">
        <f>'Leasing_I-II kw.2023  (2)'!M40+'Pożyczki_I_II kw.2023'!M40</f>
        <v>0</v>
      </c>
      <c r="N40" s="91">
        <f>'Leasing_I-II kw.2023  (2)'!N40+'Pożyczki_I_II kw.2023'!N40</f>
        <v>0</v>
      </c>
      <c r="O40" s="91">
        <f>'Leasing_I-II kw.2023  (2)'!O40+'Pożyczki_I_II kw.2023'!O40</f>
        <v>0</v>
      </c>
      <c r="P40" s="91">
        <f>'Leasing_I-II kw.2023  (2)'!P40+'Pożyczki_I_II kw.2023'!P40</f>
        <v>0</v>
      </c>
      <c r="Q40" s="91">
        <f>'Leasing_I-II kw.2023  (2)'!Q40+'Pożyczki_I_II kw.2023'!Q40</f>
        <v>0</v>
      </c>
      <c r="R40" s="91">
        <f>'Leasing_I-II kw.2023  (2)'!R40+'Pożyczki_I_II kw.2023'!R40</f>
        <v>0</v>
      </c>
      <c r="S40" s="91">
        <f>'Leasing_I-II kw.2023  (2)'!S40+'Pożyczki_I_II kw.2023'!S40</f>
        <v>0</v>
      </c>
      <c r="T40" s="91">
        <f>'Leasing_I-II kw.2023  (2)'!T40+'Pożyczki_I_II kw.2023'!T40</f>
        <v>0</v>
      </c>
      <c r="U40" s="91">
        <f>'Leasing_I-II kw.2023  (2)'!U40+'Pożyczki_I_II kw.2023'!U40</f>
        <v>0</v>
      </c>
      <c r="V40" s="91">
        <f>'Leasing_I-II kw.2023  (2)'!V40+'Pożyczki_I_II kw.2023'!V40</f>
        <v>0</v>
      </c>
      <c r="W40" s="91">
        <f>'Leasing_I-II kw.2023  (2)'!W40+'Pożyczki_I_II kw.2023'!W40</f>
        <v>0</v>
      </c>
      <c r="X40" s="91">
        <f>'Leasing_I-II kw.2023  (2)'!X40+'Pożyczki_I_II kw.2023'!X40</f>
        <v>547</v>
      </c>
      <c r="Y40" s="91">
        <f>'Leasing_I-II kw.2023  (2)'!Y40+'Pożyczki_I_II kw.2023'!Y40</f>
        <v>547</v>
      </c>
      <c r="Z40" s="91">
        <f>'Leasing_I-II kw.2023  (2)'!Z40+'Pożyczki_I_II kw.2023'!Z40</f>
        <v>0</v>
      </c>
      <c r="AA40" s="91">
        <f>'Leasing_I-II kw.2023  (2)'!AA40+'Pożyczki_I_II kw.2023'!AA40</f>
        <v>0</v>
      </c>
      <c r="AB40" s="91">
        <f>'Leasing_I-II kw.2023  (2)'!AB40+'Pożyczki_I_II kw.2023'!AB40</f>
        <v>0</v>
      </c>
      <c r="AC40" s="91">
        <f>'Leasing_I-II kw.2023  (2)'!AC40+'Pożyczki_I_II kw.2023'!AC40</f>
        <v>0</v>
      </c>
      <c r="AD40" s="91">
        <f>'Leasing_I-II kw.2023  (2)'!AD40+'Pożyczki_I_II kw.2023'!AD40</f>
        <v>0</v>
      </c>
      <c r="AE40" s="91">
        <f>'Leasing_I-II kw.2023  (2)'!AE40+'Pożyczki_I_II kw.2023'!AE40</f>
        <v>0</v>
      </c>
      <c r="AF40" s="91">
        <f>'Leasing_I-II kw.2023  (2)'!AF40+'Pożyczki_I_II kw.2023'!AF40</f>
        <v>0</v>
      </c>
      <c r="AG40" s="91">
        <f>'Leasing_I-II kw.2023  (2)'!AG40+'Pożyczki_I_II kw.2023'!AG40</f>
        <v>0</v>
      </c>
      <c r="AH40" s="91">
        <f>'Leasing_I-II kw.2023  (2)'!AH40+'Pożyczki_I_II kw.2023'!AH40</f>
        <v>0</v>
      </c>
      <c r="AI40" s="91">
        <f>'Leasing_I-II kw.2023  (2)'!AI40+'Pożyczki_I_II kw.2023'!AI40</f>
        <v>0</v>
      </c>
      <c r="AJ40" s="91">
        <f>'Leasing_I-II kw.2023  (2)'!AJ40+'Pożyczki_I_II kw.2023'!AJ40</f>
        <v>0</v>
      </c>
      <c r="AK40" s="91">
        <f>'Leasing_I-II kw.2023  (2)'!AK40+'Pożyczki_I_II kw.2023'!AK40</f>
        <v>0</v>
      </c>
      <c r="AL40" s="91">
        <f>'Leasing_I-II kw.2023  (2)'!AL40+'Pożyczki_I_II kw.2023'!AL40</f>
        <v>0</v>
      </c>
      <c r="AM40" s="91">
        <f>'Leasing_I-II kw.2023  (2)'!AM40+'Pożyczki_I_II kw.2023'!AM40</f>
        <v>0</v>
      </c>
      <c r="AN40" s="91">
        <f>'Leasing_I-II kw.2023  (2)'!AN40+'Pożyczki_I_II kw.2023'!AN40</f>
        <v>0</v>
      </c>
      <c r="AO40" s="91">
        <f>'Leasing_I-II kw.2023  (2)'!AO40+'Pożyczki_I_II kw.2023'!AO40</f>
        <v>0</v>
      </c>
      <c r="AP40" s="91">
        <f>'Leasing_I-II kw.2023  (2)'!AP40+'Pożyczki_I_II kw.2023'!AP40</f>
        <v>0</v>
      </c>
      <c r="AQ40" s="91">
        <f>'Leasing_I-II kw.2023  (2)'!AQ40+'Pożyczki_I_II kw.2023'!AQ40</f>
        <v>0</v>
      </c>
      <c r="AR40" s="91">
        <f>'Leasing_I-II kw.2023  (2)'!AR40+'Pożyczki_I_II kw.2023'!AR40</f>
        <v>0</v>
      </c>
      <c r="AS40" s="91">
        <f>'Leasing_I-II kw.2023  (2)'!AS40+'Pożyczki_I_II kw.2023'!AS40</f>
        <v>0</v>
      </c>
      <c r="AT40" s="91">
        <f>'Leasing_I-II kw.2023  (2)'!AT40+'Pożyczki_I_II kw.2023'!AT40</f>
        <v>0</v>
      </c>
      <c r="AU40" s="91">
        <f>'Leasing_I-II kw.2023  (2)'!AU40+'Pożyczki_I_II kw.2023'!AU40</f>
        <v>547</v>
      </c>
      <c r="AV40" s="91">
        <f>'Leasing_I-II kw.2023  (2)'!AV40+'Pożyczki_I_II kw.2023'!AV40</f>
        <v>0</v>
      </c>
      <c r="AW40" s="91">
        <f>'Leasing_I-II kw.2023  (2)'!AW40+'Pożyczki_I_II kw.2023'!AW40</f>
        <v>0</v>
      </c>
      <c r="AX40" s="91">
        <f>'Leasing_I-II kw.2023  (2)'!AX40+'Pożyczki_I_II kw.2023'!AX40</f>
        <v>0</v>
      </c>
      <c r="AY40" s="91">
        <f>'Leasing_I-II kw.2023  (2)'!AY40+'Pożyczki_I_II kw.2023'!AY40</f>
        <v>0</v>
      </c>
      <c r="AZ40" s="91">
        <f>'Leasing_I-II kw.2023  (2)'!AZ40+'Pożyczki_I_II kw.2023'!AZ40</f>
        <v>0</v>
      </c>
      <c r="BA40" s="91">
        <f>'Leasing_I-II kw.2023  (2)'!BA40+'Pożyczki_I_II kw.2023'!BA40</f>
        <v>0</v>
      </c>
      <c r="BB40" s="91">
        <f>'Leasing_I-II kw.2023  (2)'!BB40+'Pożyczki_I_II kw.2023'!BB40</f>
        <v>547</v>
      </c>
      <c r="BC40" s="2"/>
    </row>
    <row r="41" spans="1:55" x14ac:dyDescent="0.35">
      <c r="A41" s="90">
        <v>6</v>
      </c>
      <c r="B41" s="90" t="s">
        <v>58</v>
      </c>
      <c r="C41" s="91">
        <f>'Leasing_I-II kw.2023  (2)'!C41+'Pożyczki_I_II kw.2023'!C41</f>
        <v>30</v>
      </c>
      <c r="D41" s="91">
        <f>'Leasing_I-II kw.2023  (2)'!D41+'Pożyczki_I_II kw.2023'!D41</f>
        <v>3</v>
      </c>
      <c r="E41" s="91">
        <f>'Leasing_I-II kw.2023  (2)'!E41+'Pożyczki_I_II kw.2023'!E41</f>
        <v>0</v>
      </c>
      <c r="F41" s="91">
        <f>'Leasing_I-II kw.2023  (2)'!F41+'Pożyczki_I_II kw.2023'!F41</f>
        <v>0</v>
      </c>
      <c r="G41" s="91">
        <f>'Leasing_I-II kw.2023  (2)'!G41+'Pożyczki_I_II kw.2023'!G41</f>
        <v>0</v>
      </c>
      <c r="H41" s="91">
        <f>'Leasing_I-II kw.2023  (2)'!H41+'Pożyczki_I_II kw.2023'!H41</f>
        <v>0</v>
      </c>
      <c r="I41" s="91">
        <f>'Leasing_I-II kw.2023  (2)'!I41+'Pożyczki_I_II kw.2023'!I41</f>
        <v>0</v>
      </c>
      <c r="J41" s="91">
        <f>'Leasing_I-II kw.2023  (2)'!J41+'Pożyczki_I_II kw.2023'!J41</f>
        <v>0</v>
      </c>
      <c r="K41" s="91">
        <f>'Leasing_I-II kw.2023  (2)'!K41+'Pożyczki_I_II kw.2023'!K41</f>
        <v>0</v>
      </c>
      <c r="L41" s="91">
        <f>'Leasing_I-II kw.2023  (2)'!L41+'Pożyczki_I_II kw.2023'!L41</f>
        <v>0</v>
      </c>
      <c r="M41" s="91">
        <f>'Leasing_I-II kw.2023  (2)'!M41+'Pożyczki_I_II kw.2023'!M41</f>
        <v>0</v>
      </c>
      <c r="N41" s="91">
        <f>'Leasing_I-II kw.2023  (2)'!N41+'Pożyczki_I_II kw.2023'!N41</f>
        <v>6</v>
      </c>
      <c r="O41" s="91">
        <f>'Leasing_I-II kw.2023  (2)'!O41+'Pożyczki_I_II kw.2023'!O41</f>
        <v>0</v>
      </c>
      <c r="P41" s="91">
        <f>'Leasing_I-II kw.2023  (2)'!P41+'Pożyczki_I_II kw.2023'!P41</f>
        <v>0</v>
      </c>
      <c r="Q41" s="91">
        <f>'Leasing_I-II kw.2023  (2)'!Q41+'Pożyczki_I_II kw.2023'!Q41</f>
        <v>20</v>
      </c>
      <c r="R41" s="91">
        <f>'Leasing_I-II kw.2023  (2)'!R41+'Pożyczki_I_II kw.2023'!R41</f>
        <v>0</v>
      </c>
      <c r="S41" s="91">
        <f>'Leasing_I-II kw.2023  (2)'!S41+'Pożyczki_I_II kw.2023'!S41</f>
        <v>0</v>
      </c>
      <c r="T41" s="91">
        <f>'Leasing_I-II kw.2023  (2)'!T41+'Pożyczki_I_II kw.2023'!T41</f>
        <v>0</v>
      </c>
      <c r="U41" s="91">
        <f>'Leasing_I-II kw.2023  (2)'!U41+'Pożyczki_I_II kw.2023'!U41</f>
        <v>1</v>
      </c>
      <c r="V41" s="91">
        <f>'Leasing_I-II kw.2023  (2)'!V41+'Pożyczki_I_II kw.2023'!V41</f>
        <v>0</v>
      </c>
      <c r="W41" s="91">
        <f>'Leasing_I-II kw.2023  (2)'!W41+'Pożyczki_I_II kw.2023'!W41</f>
        <v>0</v>
      </c>
      <c r="X41" s="91">
        <f>'Leasing_I-II kw.2023  (2)'!X41+'Pożyczki_I_II kw.2023'!X41</f>
        <v>1104</v>
      </c>
      <c r="Y41" s="91">
        <f>'Leasing_I-II kw.2023  (2)'!Y41+'Pożyczki_I_II kw.2023'!Y41</f>
        <v>31</v>
      </c>
      <c r="Z41" s="91">
        <f>'Leasing_I-II kw.2023  (2)'!Z41+'Pożyczki_I_II kw.2023'!Z41</f>
        <v>877</v>
      </c>
      <c r="AA41" s="91">
        <f>'Leasing_I-II kw.2023  (2)'!AA41+'Pożyczki_I_II kw.2023'!AA41</f>
        <v>0</v>
      </c>
      <c r="AB41" s="91">
        <f>'Leasing_I-II kw.2023  (2)'!AB41+'Pożyczki_I_II kw.2023'!AB41</f>
        <v>0</v>
      </c>
      <c r="AC41" s="91">
        <f>'Leasing_I-II kw.2023  (2)'!AC41+'Pożyczki_I_II kw.2023'!AC41</f>
        <v>0</v>
      </c>
      <c r="AD41" s="91">
        <f>'Leasing_I-II kw.2023  (2)'!AD41+'Pożyczki_I_II kw.2023'!AD41</f>
        <v>0</v>
      </c>
      <c r="AE41" s="91">
        <f>'Leasing_I-II kw.2023  (2)'!AE41+'Pożyczki_I_II kw.2023'!AE41</f>
        <v>120</v>
      </c>
      <c r="AF41" s="91">
        <f>'Leasing_I-II kw.2023  (2)'!AF41+'Pożyczki_I_II kw.2023'!AF41</f>
        <v>0</v>
      </c>
      <c r="AG41" s="91">
        <f>'Leasing_I-II kw.2023  (2)'!AG41+'Pożyczki_I_II kw.2023'!AG41</f>
        <v>30</v>
      </c>
      <c r="AH41" s="91">
        <f>'Leasing_I-II kw.2023  (2)'!AH41+'Pożyczki_I_II kw.2023'!AH41</f>
        <v>26</v>
      </c>
      <c r="AI41" s="91">
        <f>'Leasing_I-II kw.2023  (2)'!AI41+'Pożyczki_I_II kw.2023'!AI41</f>
        <v>0</v>
      </c>
      <c r="AJ41" s="91">
        <f>'Leasing_I-II kw.2023  (2)'!AJ41+'Pożyczki_I_II kw.2023'!AJ41</f>
        <v>0</v>
      </c>
      <c r="AK41" s="91">
        <f>'Leasing_I-II kw.2023  (2)'!AK41+'Pożyczki_I_II kw.2023'!AK41</f>
        <v>20</v>
      </c>
      <c r="AL41" s="91">
        <f>'Leasing_I-II kw.2023  (2)'!AL41+'Pożyczki_I_II kw.2023'!AL41</f>
        <v>93</v>
      </c>
      <c r="AM41" s="91">
        <f>'Leasing_I-II kw.2023  (2)'!AM41+'Pożyczki_I_II kw.2023'!AM41</f>
        <v>87</v>
      </c>
      <c r="AN41" s="91">
        <f>'Leasing_I-II kw.2023  (2)'!AN41+'Pożyczki_I_II kw.2023'!AN41</f>
        <v>6</v>
      </c>
      <c r="AO41" s="91">
        <f>'Leasing_I-II kw.2023  (2)'!AO41+'Pożyczki_I_II kw.2023'!AO41</f>
        <v>0</v>
      </c>
      <c r="AP41" s="91">
        <f>'Leasing_I-II kw.2023  (2)'!AP41+'Pożyczki_I_II kw.2023'!AP41</f>
        <v>0</v>
      </c>
      <c r="AQ41" s="91">
        <f>'Leasing_I-II kw.2023  (2)'!AQ41+'Pożyczki_I_II kw.2023'!AQ41</f>
        <v>0</v>
      </c>
      <c r="AR41" s="91">
        <f>'Leasing_I-II kw.2023  (2)'!AR41+'Pożyczki_I_II kw.2023'!AR41</f>
        <v>0</v>
      </c>
      <c r="AS41" s="91">
        <f>'Leasing_I-II kw.2023  (2)'!AS41+'Pożyczki_I_II kw.2023'!AS41</f>
        <v>0</v>
      </c>
      <c r="AT41" s="91">
        <f>'Leasing_I-II kw.2023  (2)'!AT41+'Pożyczki_I_II kw.2023'!AT41</f>
        <v>0</v>
      </c>
      <c r="AU41" s="91">
        <f>'Leasing_I-II kw.2023  (2)'!AU41+'Pożyczki_I_II kw.2023'!AU41</f>
        <v>1227</v>
      </c>
      <c r="AV41" s="91">
        <f>'Leasing_I-II kw.2023  (2)'!AV41+'Pożyczki_I_II kw.2023'!AV41</f>
        <v>0</v>
      </c>
      <c r="AW41" s="91">
        <f>'Leasing_I-II kw.2023  (2)'!AW41+'Pożyczki_I_II kw.2023'!AW41</f>
        <v>0</v>
      </c>
      <c r="AX41" s="91">
        <f>'Leasing_I-II kw.2023  (2)'!AX41+'Pożyczki_I_II kw.2023'!AX41</f>
        <v>0</v>
      </c>
      <c r="AY41" s="91">
        <f>'Leasing_I-II kw.2023  (2)'!AY41+'Pożyczki_I_II kw.2023'!AY41</f>
        <v>0</v>
      </c>
      <c r="AZ41" s="91">
        <f>'Leasing_I-II kw.2023  (2)'!AZ41+'Pożyczki_I_II kw.2023'!AZ41</f>
        <v>0</v>
      </c>
      <c r="BA41" s="91">
        <f>'Leasing_I-II kw.2023  (2)'!BA41+'Pożyczki_I_II kw.2023'!BA41</f>
        <v>0</v>
      </c>
      <c r="BB41" s="91">
        <f>'Leasing_I-II kw.2023  (2)'!BB41+'Pożyczki_I_II kw.2023'!BB41</f>
        <v>1227</v>
      </c>
      <c r="BC41" s="2"/>
    </row>
    <row r="42" spans="1:55" x14ac:dyDescent="0.35">
      <c r="A42" s="90">
        <v>7</v>
      </c>
      <c r="B42" s="90" t="s">
        <v>59</v>
      </c>
      <c r="C42" s="91">
        <f>'Leasing_I-II kw.2023  (2)'!C42+'Pożyczki_I_II kw.2023'!C42</f>
        <v>1342</v>
      </c>
      <c r="D42" s="91">
        <f>'Leasing_I-II kw.2023  (2)'!D42+'Pożyczki_I_II kw.2023'!D42</f>
        <v>6</v>
      </c>
      <c r="E42" s="91">
        <f>'Leasing_I-II kw.2023  (2)'!E42+'Pożyczki_I_II kw.2023'!E42</f>
        <v>0</v>
      </c>
      <c r="F42" s="91">
        <f>'Leasing_I-II kw.2023  (2)'!F42+'Pożyczki_I_II kw.2023'!F42</f>
        <v>0</v>
      </c>
      <c r="G42" s="91">
        <f>'Leasing_I-II kw.2023  (2)'!G42+'Pożyczki_I_II kw.2023'!G42</f>
        <v>1</v>
      </c>
      <c r="H42" s="91">
        <f>'Leasing_I-II kw.2023  (2)'!H42+'Pożyczki_I_II kw.2023'!H42</f>
        <v>1</v>
      </c>
      <c r="I42" s="91">
        <f>'Leasing_I-II kw.2023  (2)'!I42+'Pożyczki_I_II kw.2023'!I42</f>
        <v>0</v>
      </c>
      <c r="J42" s="91">
        <f>'Leasing_I-II kw.2023  (2)'!J42+'Pożyczki_I_II kw.2023'!J42</f>
        <v>0</v>
      </c>
      <c r="K42" s="91">
        <f>'Leasing_I-II kw.2023  (2)'!K42+'Pożyczki_I_II kw.2023'!K42</f>
        <v>0</v>
      </c>
      <c r="L42" s="91">
        <f>'Leasing_I-II kw.2023  (2)'!L42+'Pożyczki_I_II kw.2023'!L42</f>
        <v>0</v>
      </c>
      <c r="M42" s="91">
        <f>'Leasing_I-II kw.2023  (2)'!M42+'Pożyczki_I_II kw.2023'!M42</f>
        <v>0</v>
      </c>
      <c r="N42" s="91">
        <f>'Leasing_I-II kw.2023  (2)'!N42+'Pożyczki_I_II kw.2023'!N42</f>
        <v>79</v>
      </c>
      <c r="O42" s="91">
        <f>'Leasing_I-II kw.2023  (2)'!O42+'Pożyczki_I_II kw.2023'!O42</f>
        <v>0</v>
      </c>
      <c r="P42" s="91">
        <f>'Leasing_I-II kw.2023  (2)'!P42+'Pożyczki_I_II kw.2023'!P42</f>
        <v>0</v>
      </c>
      <c r="Q42" s="91">
        <f>'Leasing_I-II kw.2023  (2)'!Q42+'Pożyczki_I_II kw.2023'!Q42</f>
        <v>1256</v>
      </c>
      <c r="R42" s="91">
        <f>'Leasing_I-II kw.2023  (2)'!R42+'Pożyczki_I_II kw.2023'!R42</f>
        <v>0</v>
      </c>
      <c r="S42" s="91">
        <f>'Leasing_I-II kw.2023  (2)'!S42+'Pożyczki_I_II kw.2023'!S42</f>
        <v>0</v>
      </c>
      <c r="T42" s="91">
        <f>'Leasing_I-II kw.2023  (2)'!T42+'Pożyczki_I_II kw.2023'!T42</f>
        <v>0</v>
      </c>
      <c r="U42" s="91">
        <f>'Leasing_I-II kw.2023  (2)'!U42+'Pożyczki_I_II kw.2023'!U42</f>
        <v>0</v>
      </c>
      <c r="V42" s="91">
        <f>'Leasing_I-II kw.2023  (2)'!V42+'Pożyczki_I_II kw.2023'!V42</f>
        <v>0</v>
      </c>
      <c r="W42" s="91">
        <f>'Leasing_I-II kw.2023  (2)'!W42+'Pożyczki_I_II kw.2023'!W42</f>
        <v>0</v>
      </c>
      <c r="X42" s="91">
        <f>'Leasing_I-II kw.2023  (2)'!X42+'Pożyczki_I_II kw.2023'!X42</f>
        <v>1794</v>
      </c>
      <c r="Y42" s="91">
        <f>'Leasing_I-II kw.2023  (2)'!Y42+'Pożyczki_I_II kw.2023'!Y42</f>
        <v>8</v>
      </c>
      <c r="Z42" s="91">
        <f>'Leasing_I-II kw.2023  (2)'!Z42+'Pożyczki_I_II kw.2023'!Z42</f>
        <v>61</v>
      </c>
      <c r="AA42" s="91">
        <f>'Leasing_I-II kw.2023  (2)'!AA42+'Pożyczki_I_II kw.2023'!AA42</f>
        <v>4</v>
      </c>
      <c r="AB42" s="91">
        <f>'Leasing_I-II kw.2023  (2)'!AB42+'Pożyczki_I_II kw.2023'!AB42</f>
        <v>3</v>
      </c>
      <c r="AC42" s="91">
        <f>'Leasing_I-II kw.2023  (2)'!AC42+'Pożyczki_I_II kw.2023'!AC42</f>
        <v>47</v>
      </c>
      <c r="AD42" s="91">
        <f>'Leasing_I-II kw.2023  (2)'!AD42+'Pożyczki_I_II kw.2023'!AD42</f>
        <v>2</v>
      </c>
      <c r="AE42" s="91">
        <f>'Leasing_I-II kw.2023  (2)'!AE42+'Pożyczki_I_II kw.2023'!AE42</f>
        <v>1</v>
      </c>
      <c r="AF42" s="91">
        <f>'Leasing_I-II kw.2023  (2)'!AF42+'Pożyczki_I_II kw.2023'!AF42</f>
        <v>0</v>
      </c>
      <c r="AG42" s="91">
        <f>'Leasing_I-II kw.2023  (2)'!AG42+'Pożyczki_I_II kw.2023'!AG42</f>
        <v>1611</v>
      </c>
      <c r="AH42" s="91">
        <f>'Leasing_I-II kw.2023  (2)'!AH42+'Pożyczki_I_II kw.2023'!AH42</f>
        <v>0</v>
      </c>
      <c r="AI42" s="91">
        <f>'Leasing_I-II kw.2023  (2)'!AI42+'Pożyczki_I_II kw.2023'!AI42</f>
        <v>0</v>
      </c>
      <c r="AJ42" s="91">
        <f>'Leasing_I-II kw.2023  (2)'!AJ42+'Pożyczki_I_II kw.2023'!AJ42</f>
        <v>0</v>
      </c>
      <c r="AK42" s="91">
        <f>'Leasing_I-II kw.2023  (2)'!AK42+'Pożyczki_I_II kw.2023'!AK42</f>
        <v>57</v>
      </c>
      <c r="AL42" s="91">
        <f>'Leasing_I-II kw.2023  (2)'!AL42+'Pożyczki_I_II kw.2023'!AL42</f>
        <v>0</v>
      </c>
      <c r="AM42" s="91">
        <f>'Leasing_I-II kw.2023  (2)'!AM42+'Pożyczki_I_II kw.2023'!AM42</f>
        <v>0</v>
      </c>
      <c r="AN42" s="91">
        <f>'Leasing_I-II kw.2023  (2)'!AN42+'Pożyczki_I_II kw.2023'!AN42</f>
        <v>0</v>
      </c>
      <c r="AO42" s="91">
        <f>'Leasing_I-II kw.2023  (2)'!AO42+'Pożyczki_I_II kw.2023'!AO42</f>
        <v>0</v>
      </c>
      <c r="AP42" s="91">
        <f>'Leasing_I-II kw.2023  (2)'!AP42+'Pożyczki_I_II kw.2023'!AP42</f>
        <v>0</v>
      </c>
      <c r="AQ42" s="91">
        <f>'Leasing_I-II kw.2023  (2)'!AQ42+'Pożyczki_I_II kw.2023'!AQ42</f>
        <v>0</v>
      </c>
      <c r="AR42" s="91">
        <f>'Leasing_I-II kw.2023  (2)'!AR42+'Pożyczki_I_II kw.2023'!AR42</f>
        <v>0</v>
      </c>
      <c r="AS42" s="91">
        <f>'Leasing_I-II kw.2023  (2)'!AS42+'Pożyczki_I_II kw.2023'!AS42</f>
        <v>0</v>
      </c>
      <c r="AT42" s="91">
        <f>'Leasing_I-II kw.2023  (2)'!AT42+'Pożyczki_I_II kw.2023'!AT42</f>
        <v>0</v>
      </c>
      <c r="AU42" s="91">
        <f>'Leasing_I-II kw.2023  (2)'!AU42+'Pożyczki_I_II kw.2023'!AU42</f>
        <v>3136</v>
      </c>
      <c r="AV42" s="91">
        <f>'Leasing_I-II kw.2023  (2)'!AV42+'Pożyczki_I_II kw.2023'!AV42</f>
        <v>0</v>
      </c>
      <c r="AW42" s="91">
        <f>'Leasing_I-II kw.2023  (2)'!AW42+'Pożyczki_I_II kw.2023'!AW42</f>
        <v>0</v>
      </c>
      <c r="AX42" s="91">
        <f>'Leasing_I-II kw.2023  (2)'!AX42+'Pożyczki_I_II kw.2023'!AX42</f>
        <v>0</v>
      </c>
      <c r="AY42" s="91">
        <f>'Leasing_I-II kw.2023  (2)'!AY42+'Pożyczki_I_II kw.2023'!AY42</f>
        <v>0</v>
      </c>
      <c r="AZ42" s="91">
        <f>'Leasing_I-II kw.2023  (2)'!AZ42+'Pożyczki_I_II kw.2023'!AZ42</f>
        <v>0</v>
      </c>
      <c r="BA42" s="91">
        <f>'Leasing_I-II kw.2023  (2)'!BA42+'Pożyczki_I_II kw.2023'!BA42</f>
        <v>0</v>
      </c>
      <c r="BB42" s="91">
        <f>'Leasing_I-II kw.2023  (2)'!BB42+'Pożyczki_I_II kw.2023'!BB42</f>
        <v>3136</v>
      </c>
      <c r="BC42" s="2"/>
    </row>
    <row r="43" spans="1:55" x14ac:dyDescent="0.35">
      <c r="A43" s="90">
        <v>8</v>
      </c>
      <c r="B43" s="90" t="s">
        <v>60</v>
      </c>
      <c r="C43" s="91">
        <f>'Leasing_I-II kw.2023  (2)'!C43+'Pożyczki_I_II kw.2023'!C43</f>
        <v>15576</v>
      </c>
      <c r="D43" s="91">
        <f>'Leasing_I-II kw.2023  (2)'!D43+'Pożyczki_I_II kw.2023'!D43</f>
        <v>7466</v>
      </c>
      <c r="E43" s="91">
        <f>'Leasing_I-II kw.2023  (2)'!E43+'Pożyczki_I_II kw.2023'!E43</f>
        <v>169</v>
      </c>
      <c r="F43" s="91">
        <f>'Leasing_I-II kw.2023  (2)'!F43+'Pożyczki_I_II kw.2023'!F43</f>
        <v>66</v>
      </c>
      <c r="G43" s="91">
        <f>'Leasing_I-II kw.2023  (2)'!G43+'Pożyczki_I_II kw.2023'!G43</f>
        <v>3586</v>
      </c>
      <c r="H43" s="91">
        <f>'Leasing_I-II kw.2023  (2)'!H43+'Pożyczki_I_II kw.2023'!H43</f>
        <v>2620</v>
      </c>
      <c r="I43" s="91">
        <f>'Leasing_I-II kw.2023  (2)'!I43+'Pożyczki_I_II kw.2023'!I43</f>
        <v>100</v>
      </c>
      <c r="J43" s="91">
        <f>'Leasing_I-II kw.2023  (2)'!J43+'Pożyczki_I_II kw.2023'!J43</f>
        <v>0</v>
      </c>
      <c r="K43" s="91">
        <f>'Leasing_I-II kw.2023  (2)'!K43+'Pożyczki_I_II kw.2023'!K43</f>
        <v>966</v>
      </c>
      <c r="L43" s="91">
        <f>'Leasing_I-II kw.2023  (2)'!L43+'Pożyczki_I_II kw.2023'!L43</f>
        <v>0</v>
      </c>
      <c r="M43" s="91">
        <f>'Leasing_I-II kw.2023  (2)'!M43+'Pożyczki_I_II kw.2023'!M43</f>
        <v>0</v>
      </c>
      <c r="N43" s="91">
        <f>'Leasing_I-II kw.2023  (2)'!N43+'Pożyczki_I_II kw.2023'!N43</f>
        <v>1697</v>
      </c>
      <c r="O43" s="91">
        <f>'Leasing_I-II kw.2023  (2)'!O43+'Pożyczki_I_II kw.2023'!O43</f>
        <v>0</v>
      </c>
      <c r="P43" s="91">
        <f>'Leasing_I-II kw.2023  (2)'!P43+'Pożyczki_I_II kw.2023'!P43</f>
        <v>0</v>
      </c>
      <c r="Q43" s="91">
        <f>'Leasing_I-II kw.2023  (2)'!Q43+'Pożyczki_I_II kw.2023'!Q43</f>
        <v>2310</v>
      </c>
      <c r="R43" s="91">
        <f>'Leasing_I-II kw.2023  (2)'!R43+'Pożyczki_I_II kw.2023'!R43</f>
        <v>81</v>
      </c>
      <c r="S43" s="91">
        <f>'Leasing_I-II kw.2023  (2)'!S43+'Pożyczki_I_II kw.2023'!S43</f>
        <v>0</v>
      </c>
      <c r="T43" s="91">
        <f>'Leasing_I-II kw.2023  (2)'!T43+'Pożyczki_I_II kw.2023'!T43</f>
        <v>0</v>
      </c>
      <c r="U43" s="91">
        <f>'Leasing_I-II kw.2023  (2)'!U43+'Pożyczki_I_II kw.2023'!U43</f>
        <v>436</v>
      </c>
      <c r="V43" s="91">
        <f>'Leasing_I-II kw.2023  (2)'!V43+'Pożyczki_I_II kw.2023'!V43</f>
        <v>6</v>
      </c>
      <c r="W43" s="91">
        <f>'Leasing_I-II kw.2023  (2)'!W43+'Pożyczki_I_II kw.2023'!W43</f>
        <v>0</v>
      </c>
      <c r="X43" s="91">
        <f>'Leasing_I-II kw.2023  (2)'!X43+'Pożyczki_I_II kw.2023'!X43</f>
        <v>7896</v>
      </c>
      <c r="Y43" s="91">
        <f>'Leasing_I-II kw.2023  (2)'!Y43+'Pożyczki_I_II kw.2023'!Y43</f>
        <v>1968</v>
      </c>
      <c r="Z43" s="91">
        <f>'Leasing_I-II kw.2023  (2)'!Z43+'Pożyczki_I_II kw.2023'!Z43</f>
        <v>1413</v>
      </c>
      <c r="AA43" s="91">
        <f>'Leasing_I-II kw.2023  (2)'!AA43+'Pożyczki_I_II kw.2023'!AA43</f>
        <v>94</v>
      </c>
      <c r="AB43" s="91">
        <f>'Leasing_I-II kw.2023  (2)'!AB43+'Pożyczki_I_II kw.2023'!AB43</f>
        <v>89</v>
      </c>
      <c r="AC43" s="91">
        <f>'Leasing_I-II kw.2023  (2)'!AC43+'Pożyczki_I_II kw.2023'!AC43</f>
        <v>302</v>
      </c>
      <c r="AD43" s="91">
        <f>'Leasing_I-II kw.2023  (2)'!AD43+'Pożyczki_I_II kw.2023'!AD43</f>
        <v>91</v>
      </c>
      <c r="AE43" s="91">
        <f>'Leasing_I-II kw.2023  (2)'!AE43+'Pożyczki_I_II kw.2023'!AE43</f>
        <v>221</v>
      </c>
      <c r="AF43" s="91">
        <f>'Leasing_I-II kw.2023  (2)'!AF43+'Pożyczki_I_II kw.2023'!AF43</f>
        <v>674</v>
      </c>
      <c r="AG43" s="91">
        <f>'Leasing_I-II kw.2023  (2)'!AG43+'Pożyczki_I_II kw.2023'!AG43</f>
        <v>296</v>
      </c>
      <c r="AH43" s="91">
        <f>'Leasing_I-II kw.2023  (2)'!AH43+'Pożyczki_I_II kw.2023'!AH43</f>
        <v>456</v>
      </c>
      <c r="AI43" s="91">
        <f>'Leasing_I-II kw.2023  (2)'!AI43+'Pożyczki_I_II kw.2023'!AI43</f>
        <v>0</v>
      </c>
      <c r="AJ43" s="91">
        <f>'Leasing_I-II kw.2023  (2)'!AJ43+'Pożyczki_I_II kw.2023'!AJ43</f>
        <v>2</v>
      </c>
      <c r="AK43" s="91">
        <f>'Leasing_I-II kw.2023  (2)'!AK43+'Pożyczki_I_II kw.2023'!AK43</f>
        <v>2290</v>
      </c>
      <c r="AL43" s="91">
        <f>'Leasing_I-II kw.2023  (2)'!AL43+'Pożyczki_I_II kw.2023'!AL43</f>
        <v>749</v>
      </c>
      <c r="AM43" s="91">
        <f>'Leasing_I-II kw.2023  (2)'!AM43+'Pożyczki_I_II kw.2023'!AM43</f>
        <v>379</v>
      </c>
      <c r="AN43" s="91">
        <f>'Leasing_I-II kw.2023  (2)'!AN43+'Pożyczki_I_II kw.2023'!AN43</f>
        <v>156</v>
      </c>
      <c r="AO43" s="91">
        <f>'Leasing_I-II kw.2023  (2)'!AO43+'Pożyczki_I_II kw.2023'!AO43</f>
        <v>214</v>
      </c>
      <c r="AP43" s="91">
        <f>'Leasing_I-II kw.2023  (2)'!AP43+'Pożyczki_I_II kw.2023'!AP43</f>
        <v>60</v>
      </c>
      <c r="AQ43" s="91">
        <f>'Leasing_I-II kw.2023  (2)'!AQ43+'Pożyczki_I_II kw.2023'!AQ43</f>
        <v>10</v>
      </c>
      <c r="AR43" s="91">
        <f>'Leasing_I-II kw.2023  (2)'!AR43+'Pożyczki_I_II kw.2023'!AR43</f>
        <v>50</v>
      </c>
      <c r="AS43" s="91">
        <f>'Leasing_I-II kw.2023  (2)'!AS43+'Pożyczki_I_II kw.2023'!AS43</f>
        <v>0</v>
      </c>
      <c r="AT43" s="91">
        <f>'Leasing_I-II kw.2023  (2)'!AT43+'Pożyczki_I_II kw.2023'!AT43</f>
        <v>0</v>
      </c>
      <c r="AU43" s="91">
        <f>'Leasing_I-II kw.2023  (2)'!AU43+'Pożyczki_I_II kw.2023'!AU43</f>
        <v>24281</v>
      </c>
      <c r="AV43" s="91">
        <f>'Leasing_I-II kw.2023  (2)'!AV43+'Pożyczki_I_II kw.2023'!AV43</f>
        <v>0</v>
      </c>
      <c r="AW43" s="91">
        <f>'Leasing_I-II kw.2023  (2)'!AW43+'Pożyczki_I_II kw.2023'!AW43</f>
        <v>0</v>
      </c>
      <c r="AX43" s="91">
        <f>'Leasing_I-II kw.2023  (2)'!AX43+'Pożyczki_I_II kw.2023'!AX43</f>
        <v>0</v>
      </c>
      <c r="AY43" s="91">
        <f>'Leasing_I-II kw.2023  (2)'!AY43+'Pożyczki_I_II kw.2023'!AY43</f>
        <v>0</v>
      </c>
      <c r="AZ43" s="91">
        <f>'Leasing_I-II kw.2023  (2)'!AZ43+'Pożyczki_I_II kw.2023'!AZ43</f>
        <v>0</v>
      </c>
      <c r="BA43" s="91">
        <f>'Leasing_I-II kw.2023  (2)'!BA43+'Pożyczki_I_II kw.2023'!BA43</f>
        <v>0</v>
      </c>
      <c r="BB43" s="91">
        <f>'Leasing_I-II kw.2023  (2)'!BB43+'Pożyczki_I_II kw.2023'!BB43</f>
        <v>24281</v>
      </c>
      <c r="BC43" s="2"/>
    </row>
    <row r="44" spans="1:55" x14ac:dyDescent="0.35">
      <c r="A44" s="90">
        <v>9</v>
      </c>
      <c r="B44" s="90" t="s">
        <v>61</v>
      </c>
      <c r="C44" s="91">
        <f>'Leasing_I-II kw.2023  (2)'!C44+'Pożyczki_I_II kw.2023'!C44</f>
        <v>6480</v>
      </c>
      <c r="D44" s="91">
        <f>'Leasing_I-II kw.2023  (2)'!D44+'Pożyczki_I_II kw.2023'!D44</f>
        <v>2812</v>
      </c>
      <c r="E44" s="91">
        <f>'Leasing_I-II kw.2023  (2)'!E44+'Pożyczki_I_II kw.2023'!E44</f>
        <v>49</v>
      </c>
      <c r="F44" s="91">
        <f>'Leasing_I-II kw.2023  (2)'!F44+'Pożyczki_I_II kw.2023'!F44</f>
        <v>330</v>
      </c>
      <c r="G44" s="91">
        <f>'Leasing_I-II kw.2023  (2)'!G44+'Pożyczki_I_II kw.2023'!G44</f>
        <v>1231</v>
      </c>
      <c r="H44" s="91">
        <f>'Leasing_I-II kw.2023  (2)'!H44+'Pożyczki_I_II kw.2023'!H44</f>
        <v>899</v>
      </c>
      <c r="I44" s="91">
        <f>'Leasing_I-II kw.2023  (2)'!I44+'Pożyczki_I_II kw.2023'!I44</f>
        <v>3</v>
      </c>
      <c r="J44" s="91">
        <f>'Leasing_I-II kw.2023  (2)'!J44+'Pożyczki_I_II kw.2023'!J44</f>
        <v>4</v>
      </c>
      <c r="K44" s="91">
        <f>'Leasing_I-II kw.2023  (2)'!K44+'Pożyczki_I_II kw.2023'!K44</f>
        <v>332</v>
      </c>
      <c r="L44" s="91">
        <f>'Leasing_I-II kw.2023  (2)'!L44+'Pożyczki_I_II kw.2023'!L44</f>
        <v>0</v>
      </c>
      <c r="M44" s="91">
        <f>'Leasing_I-II kw.2023  (2)'!M44+'Pożyczki_I_II kw.2023'!M44</f>
        <v>18</v>
      </c>
      <c r="N44" s="91">
        <f>'Leasing_I-II kw.2023  (2)'!N44+'Pożyczki_I_II kw.2023'!N44</f>
        <v>921</v>
      </c>
      <c r="O44" s="91">
        <f>'Leasing_I-II kw.2023  (2)'!O44+'Pożyczki_I_II kw.2023'!O44</f>
        <v>0</v>
      </c>
      <c r="P44" s="91">
        <f>'Leasing_I-II kw.2023  (2)'!P44+'Pożyczki_I_II kw.2023'!P44</f>
        <v>64</v>
      </c>
      <c r="Q44" s="91">
        <f>'Leasing_I-II kw.2023  (2)'!Q44+'Pożyczki_I_II kw.2023'!Q44</f>
        <v>1064</v>
      </c>
      <c r="R44" s="91">
        <f>'Leasing_I-II kw.2023  (2)'!R44+'Pożyczki_I_II kw.2023'!R44</f>
        <v>98</v>
      </c>
      <c r="S44" s="91">
        <f>'Leasing_I-II kw.2023  (2)'!S44+'Pożyczki_I_II kw.2023'!S44</f>
        <v>0</v>
      </c>
      <c r="T44" s="91">
        <f>'Leasing_I-II kw.2023  (2)'!T44+'Pożyczki_I_II kw.2023'!T44</f>
        <v>2</v>
      </c>
      <c r="U44" s="91">
        <f>'Leasing_I-II kw.2023  (2)'!U44+'Pożyczki_I_II kw.2023'!U44</f>
        <v>354</v>
      </c>
      <c r="V44" s="91">
        <f>'Leasing_I-II kw.2023  (2)'!V44+'Pożyczki_I_II kw.2023'!V44</f>
        <v>0</v>
      </c>
      <c r="W44" s="91">
        <f>'Leasing_I-II kw.2023  (2)'!W44+'Pożyczki_I_II kw.2023'!W44</f>
        <v>1</v>
      </c>
      <c r="X44" s="91">
        <f>'Leasing_I-II kw.2023  (2)'!X44+'Pożyczki_I_II kw.2023'!X44</f>
        <v>2122</v>
      </c>
      <c r="Y44" s="91">
        <f>'Leasing_I-II kw.2023  (2)'!Y44+'Pożyczki_I_II kw.2023'!Y44</f>
        <v>284</v>
      </c>
      <c r="Z44" s="91">
        <f>'Leasing_I-II kw.2023  (2)'!Z44+'Pożyczki_I_II kw.2023'!Z44</f>
        <v>929</v>
      </c>
      <c r="AA44" s="91">
        <f>'Leasing_I-II kw.2023  (2)'!AA44+'Pożyczki_I_II kw.2023'!AA44</f>
        <v>34</v>
      </c>
      <c r="AB44" s="91">
        <f>'Leasing_I-II kw.2023  (2)'!AB44+'Pożyczki_I_II kw.2023'!AB44</f>
        <v>18</v>
      </c>
      <c r="AC44" s="91">
        <f>'Leasing_I-II kw.2023  (2)'!AC44+'Pożyczki_I_II kw.2023'!AC44</f>
        <v>45</v>
      </c>
      <c r="AD44" s="91">
        <f>'Leasing_I-II kw.2023  (2)'!AD44+'Pożyczki_I_II kw.2023'!AD44</f>
        <v>52</v>
      </c>
      <c r="AE44" s="91">
        <f>'Leasing_I-II kw.2023  (2)'!AE44+'Pożyczki_I_II kw.2023'!AE44</f>
        <v>319</v>
      </c>
      <c r="AF44" s="91">
        <f>'Leasing_I-II kw.2023  (2)'!AF44+'Pożyczki_I_II kw.2023'!AF44</f>
        <v>38</v>
      </c>
      <c r="AG44" s="91">
        <f>'Leasing_I-II kw.2023  (2)'!AG44+'Pożyczki_I_II kw.2023'!AG44</f>
        <v>54</v>
      </c>
      <c r="AH44" s="91">
        <f>'Leasing_I-II kw.2023  (2)'!AH44+'Pożyczki_I_II kw.2023'!AH44</f>
        <v>103</v>
      </c>
      <c r="AI44" s="91">
        <f>'Leasing_I-II kw.2023  (2)'!AI44+'Pożyczki_I_II kw.2023'!AI44</f>
        <v>0</v>
      </c>
      <c r="AJ44" s="91">
        <f>'Leasing_I-II kw.2023  (2)'!AJ44+'Pożyczki_I_II kw.2023'!AJ44</f>
        <v>0</v>
      </c>
      <c r="AK44" s="91">
        <f>'Leasing_I-II kw.2023  (2)'!AK44+'Pożyczki_I_II kw.2023'!AK44</f>
        <v>246</v>
      </c>
      <c r="AL44" s="91">
        <f>'Leasing_I-II kw.2023  (2)'!AL44+'Pożyczki_I_II kw.2023'!AL44</f>
        <v>37</v>
      </c>
      <c r="AM44" s="91">
        <f>'Leasing_I-II kw.2023  (2)'!AM44+'Pożyczki_I_II kw.2023'!AM44</f>
        <v>29</v>
      </c>
      <c r="AN44" s="91">
        <f>'Leasing_I-II kw.2023  (2)'!AN44+'Pożyczki_I_II kw.2023'!AN44</f>
        <v>0</v>
      </c>
      <c r="AO44" s="91">
        <f>'Leasing_I-II kw.2023  (2)'!AO44+'Pożyczki_I_II kw.2023'!AO44</f>
        <v>8</v>
      </c>
      <c r="AP44" s="91">
        <f>'Leasing_I-II kw.2023  (2)'!AP44+'Pożyczki_I_II kw.2023'!AP44</f>
        <v>63</v>
      </c>
      <c r="AQ44" s="91">
        <f>'Leasing_I-II kw.2023  (2)'!AQ44+'Pożyczki_I_II kw.2023'!AQ44</f>
        <v>1</v>
      </c>
      <c r="AR44" s="91">
        <f>'Leasing_I-II kw.2023  (2)'!AR44+'Pożyczki_I_II kw.2023'!AR44</f>
        <v>62</v>
      </c>
      <c r="AS44" s="91">
        <f>'Leasing_I-II kw.2023  (2)'!AS44+'Pożyczki_I_II kw.2023'!AS44</f>
        <v>0</v>
      </c>
      <c r="AT44" s="91">
        <f>'Leasing_I-II kw.2023  (2)'!AT44+'Pożyczki_I_II kw.2023'!AT44</f>
        <v>237</v>
      </c>
      <c r="AU44" s="91">
        <f>'Leasing_I-II kw.2023  (2)'!AU44+'Pożyczki_I_II kw.2023'!AU44</f>
        <v>8939</v>
      </c>
      <c r="AV44" s="91">
        <f>'Leasing_I-II kw.2023  (2)'!AV44+'Pożyczki_I_II kw.2023'!AV44</f>
        <v>0</v>
      </c>
      <c r="AW44" s="91">
        <f>'Leasing_I-II kw.2023  (2)'!AW44+'Pożyczki_I_II kw.2023'!AW44</f>
        <v>0</v>
      </c>
      <c r="AX44" s="91">
        <f>'Leasing_I-II kw.2023  (2)'!AX44+'Pożyczki_I_II kw.2023'!AX44</f>
        <v>0</v>
      </c>
      <c r="AY44" s="91">
        <f>'Leasing_I-II kw.2023  (2)'!AY44+'Pożyczki_I_II kw.2023'!AY44</f>
        <v>0</v>
      </c>
      <c r="AZ44" s="91">
        <f>'Leasing_I-II kw.2023  (2)'!AZ44+'Pożyczki_I_II kw.2023'!AZ44</f>
        <v>0</v>
      </c>
      <c r="BA44" s="91">
        <f>'Leasing_I-II kw.2023  (2)'!BA44+'Pożyczki_I_II kw.2023'!BA44</f>
        <v>0</v>
      </c>
      <c r="BB44" s="91">
        <f>'Leasing_I-II kw.2023  (2)'!BB44+'Pożyczki_I_II kw.2023'!BB44</f>
        <v>8939</v>
      </c>
      <c r="BC44" s="2"/>
    </row>
    <row r="45" spans="1:55" x14ac:dyDescent="0.35">
      <c r="A45" s="90">
        <v>10</v>
      </c>
      <c r="B45" s="90" t="s">
        <v>62</v>
      </c>
      <c r="C45" s="91">
        <f>'Leasing_I-II kw.2023  (2)'!C45+'Pożyczki_I_II kw.2023'!C45</f>
        <v>2649</v>
      </c>
      <c r="D45" s="91">
        <f>'Leasing_I-II kw.2023  (2)'!D45+'Pożyczki_I_II kw.2023'!D45</f>
        <v>1434</v>
      </c>
      <c r="E45" s="91">
        <f>'Leasing_I-II kw.2023  (2)'!E45+'Pożyczki_I_II kw.2023'!E45</f>
        <v>37</v>
      </c>
      <c r="F45" s="91">
        <f>'Leasing_I-II kw.2023  (2)'!F45+'Pożyczki_I_II kw.2023'!F45</f>
        <v>12</v>
      </c>
      <c r="G45" s="91">
        <f>'Leasing_I-II kw.2023  (2)'!G45+'Pożyczki_I_II kw.2023'!G45</f>
        <v>422</v>
      </c>
      <c r="H45" s="91">
        <f>'Leasing_I-II kw.2023  (2)'!H45+'Pożyczki_I_II kw.2023'!H45</f>
        <v>367</v>
      </c>
      <c r="I45" s="91">
        <f>'Leasing_I-II kw.2023  (2)'!I45+'Pożyczki_I_II kw.2023'!I45</f>
        <v>3</v>
      </c>
      <c r="J45" s="91">
        <f>'Leasing_I-II kw.2023  (2)'!J45+'Pożyczki_I_II kw.2023'!J45</f>
        <v>0</v>
      </c>
      <c r="K45" s="91">
        <f>'Leasing_I-II kw.2023  (2)'!K45+'Pożyczki_I_II kw.2023'!K45</f>
        <v>55</v>
      </c>
      <c r="L45" s="91">
        <f>'Leasing_I-II kw.2023  (2)'!L45+'Pożyczki_I_II kw.2023'!L45</f>
        <v>0</v>
      </c>
      <c r="M45" s="91">
        <f>'Leasing_I-II kw.2023  (2)'!M45+'Pożyczki_I_II kw.2023'!M45</f>
        <v>0</v>
      </c>
      <c r="N45" s="91">
        <f>'Leasing_I-II kw.2023  (2)'!N45+'Pożyczki_I_II kw.2023'!N45</f>
        <v>262</v>
      </c>
      <c r="O45" s="91">
        <f>'Leasing_I-II kw.2023  (2)'!O45+'Pożyczki_I_II kw.2023'!O45</f>
        <v>0</v>
      </c>
      <c r="P45" s="91">
        <f>'Leasing_I-II kw.2023  (2)'!P45+'Pożyczki_I_II kw.2023'!P45</f>
        <v>0</v>
      </c>
      <c r="Q45" s="91">
        <f>'Leasing_I-II kw.2023  (2)'!Q45+'Pożyczki_I_II kw.2023'!Q45</f>
        <v>431</v>
      </c>
      <c r="R45" s="91">
        <f>'Leasing_I-II kw.2023  (2)'!R45+'Pożyczki_I_II kw.2023'!R45</f>
        <v>11</v>
      </c>
      <c r="S45" s="91">
        <f>'Leasing_I-II kw.2023  (2)'!S45+'Pożyczki_I_II kw.2023'!S45</f>
        <v>0</v>
      </c>
      <c r="T45" s="91">
        <f>'Leasing_I-II kw.2023  (2)'!T45+'Pożyczki_I_II kw.2023'!T45</f>
        <v>0</v>
      </c>
      <c r="U45" s="91">
        <f>'Leasing_I-II kw.2023  (2)'!U45+'Pożyczki_I_II kw.2023'!U45</f>
        <v>89</v>
      </c>
      <c r="V45" s="91">
        <f>'Leasing_I-II kw.2023  (2)'!V45+'Pożyczki_I_II kw.2023'!V45</f>
        <v>1</v>
      </c>
      <c r="W45" s="91">
        <f>'Leasing_I-II kw.2023  (2)'!W45+'Pożyczki_I_II kw.2023'!W45</f>
        <v>0</v>
      </c>
      <c r="X45" s="91">
        <f>'Leasing_I-II kw.2023  (2)'!X45+'Pożyczki_I_II kw.2023'!X45</f>
        <v>661</v>
      </c>
      <c r="Y45" s="91">
        <f>'Leasing_I-II kw.2023  (2)'!Y45+'Pożyczki_I_II kw.2023'!Y45</f>
        <v>104</v>
      </c>
      <c r="Z45" s="91">
        <f>'Leasing_I-II kw.2023  (2)'!Z45+'Pożyczki_I_II kw.2023'!Z45</f>
        <v>108</v>
      </c>
      <c r="AA45" s="91">
        <f>'Leasing_I-II kw.2023  (2)'!AA45+'Pożyczki_I_II kw.2023'!AA45</f>
        <v>24</v>
      </c>
      <c r="AB45" s="91">
        <f>'Leasing_I-II kw.2023  (2)'!AB45+'Pożyczki_I_II kw.2023'!AB45</f>
        <v>9</v>
      </c>
      <c r="AC45" s="91">
        <f>'Leasing_I-II kw.2023  (2)'!AC45+'Pożyczki_I_II kw.2023'!AC45</f>
        <v>19</v>
      </c>
      <c r="AD45" s="91">
        <f>'Leasing_I-II kw.2023  (2)'!AD45+'Pożyczki_I_II kw.2023'!AD45</f>
        <v>0</v>
      </c>
      <c r="AE45" s="91">
        <f>'Leasing_I-II kw.2023  (2)'!AE45+'Pożyczki_I_II kw.2023'!AE45</f>
        <v>50</v>
      </c>
      <c r="AF45" s="91">
        <f>'Leasing_I-II kw.2023  (2)'!AF45+'Pożyczki_I_II kw.2023'!AF45</f>
        <v>40</v>
      </c>
      <c r="AG45" s="91">
        <f>'Leasing_I-II kw.2023  (2)'!AG45+'Pożyczki_I_II kw.2023'!AG45</f>
        <v>77</v>
      </c>
      <c r="AH45" s="91">
        <f>'Leasing_I-II kw.2023  (2)'!AH45+'Pożyczki_I_II kw.2023'!AH45</f>
        <v>0</v>
      </c>
      <c r="AI45" s="91">
        <f>'Leasing_I-II kw.2023  (2)'!AI45+'Pożyczki_I_II kw.2023'!AI45</f>
        <v>0</v>
      </c>
      <c r="AJ45" s="91">
        <f>'Leasing_I-II kw.2023  (2)'!AJ45+'Pożyczki_I_II kw.2023'!AJ45</f>
        <v>0</v>
      </c>
      <c r="AK45" s="91">
        <f>'Leasing_I-II kw.2023  (2)'!AK45+'Pożyczki_I_II kw.2023'!AK45</f>
        <v>230</v>
      </c>
      <c r="AL45" s="91">
        <f>'Leasing_I-II kw.2023  (2)'!AL45+'Pożyczki_I_II kw.2023'!AL45</f>
        <v>20</v>
      </c>
      <c r="AM45" s="91">
        <f>'Leasing_I-II kw.2023  (2)'!AM45+'Pożyczki_I_II kw.2023'!AM45</f>
        <v>20</v>
      </c>
      <c r="AN45" s="91">
        <f>'Leasing_I-II kw.2023  (2)'!AN45+'Pożyczki_I_II kw.2023'!AN45</f>
        <v>0</v>
      </c>
      <c r="AO45" s="91">
        <f>'Leasing_I-II kw.2023  (2)'!AO45+'Pożyczki_I_II kw.2023'!AO45</f>
        <v>0</v>
      </c>
      <c r="AP45" s="91">
        <f>'Leasing_I-II kw.2023  (2)'!AP45+'Pożyczki_I_II kw.2023'!AP45</f>
        <v>2</v>
      </c>
      <c r="AQ45" s="91">
        <f>'Leasing_I-II kw.2023  (2)'!AQ45+'Pożyczki_I_II kw.2023'!AQ45</f>
        <v>0</v>
      </c>
      <c r="AR45" s="91">
        <f>'Leasing_I-II kw.2023  (2)'!AR45+'Pożyczki_I_II kw.2023'!AR45</f>
        <v>2</v>
      </c>
      <c r="AS45" s="91">
        <f>'Leasing_I-II kw.2023  (2)'!AS45+'Pożyczki_I_II kw.2023'!AS45</f>
        <v>0</v>
      </c>
      <c r="AT45" s="91">
        <f>'Leasing_I-II kw.2023  (2)'!AT45+'Pożyczki_I_II kw.2023'!AT45</f>
        <v>0</v>
      </c>
      <c r="AU45" s="91">
        <f>'Leasing_I-II kw.2023  (2)'!AU45+'Pożyczki_I_II kw.2023'!AU45</f>
        <v>3332</v>
      </c>
      <c r="AV45" s="91">
        <f>'Leasing_I-II kw.2023  (2)'!AV45+'Pożyczki_I_II kw.2023'!AV45</f>
        <v>0</v>
      </c>
      <c r="AW45" s="91">
        <f>'Leasing_I-II kw.2023  (2)'!AW45+'Pożyczki_I_II kw.2023'!AW45</f>
        <v>0</v>
      </c>
      <c r="AX45" s="91">
        <f>'Leasing_I-II kw.2023  (2)'!AX45+'Pożyczki_I_II kw.2023'!AX45</f>
        <v>0</v>
      </c>
      <c r="AY45" s="91">
        <f>'Leasing_I-II kw.2023  (2)'!AY45+'Pożyczki_I_II kw.2023'!AY45</f>
        <v>0</v>
      </c>
      <c r="AZ45" s="91">
        <f>'Leasing_I-II kw.2023  (2)'!AZ45+'Pożyczki_I_II kw.2023'!AZ45</f>
        <v>0</v>
      </c>
      <c r="BA45" s="91">
        <f>'Leasing_I-II kw.2023  (2)'!BA45+'Pożyczki_I_II kw.2023'!BA45</f>
        <v>0</v>
      </c>
      <c r="BB45" s="91">
        <f>'Leasing_I-II kw.2023  (2)'!BB45+'Pożyczki_I_II kw.2023'!BB45</f>
        <v>3332</v>
      </c>
      <c r="BC45" s="2"/>
    </row>
    <row r="46" spans="1:55" x14ac:dyDescent="0.35">
      <c r="A46" s="90">
        <v>11</v>
      </c>
      <c r="B46" s="90" t="s">
        <v>63</v>
      </c>
      <c r="C46" s="91">
        <f>'Leasing_I-II kw.2023  (2)'!C46+'Pożyczki_I_II kw.2023'!C46</f>
        <v>10274</v>
      </c>
      <c r="D46" s="91">
        <f>'Leasing_I-II kw.2023  (2)'!D46+'Pożyczki_I_II kw.2023'!D46</f>
        <v>5477</v>
      </c>
      <c r="E46" s="91">
        <f>'Leasing_I-II kw.2023  (2)'!E46+'Pożyczki_I_II kw.2023'!E46</f>
        <v>188</v>
      </c>
      <c r="F46" s="91">
        <f>'Leasing_I-II kw.2023  (2)'!F46+'Pożyczki_I_II kw.2023'!F46</f>
        <v>87</v>
      </c>
      <c r="G46" s="91">
        <f>'Leasing_I-II kw.2023  (2)'!G46+'Pożyczki_I_II kw.2023'!G46</f>
        <v>2049</v>
      </c>
      <c r="H46" s="91">
        <f>'Leasing_I-II kw.2023  (2)'!H46+'Pożyczki_I_II kw.2023'!H46</f>
        <v>1648</v>
      </c>
      <c r="I46" s="91">
        <f>'Leasing_I-II kw.2023  (2)'!I46+'Pożyczki_I_II kw.2023'!I46</f>
        <v>28</v>
      </c>
      <c r="J46" s="91">
        <f>'Leasing_I-II kw.2023  (2)'!J46+'Pożyczki_I_II kw.2023'!J46</f>
        <v>0</v>
      </c>
      <c r="K46" s="91">
        <f>'Leasing_I-II kw.2023  (2)'!K46+'Pożyczki_I_II kw.2023'!K46</f>
        <v>401</v>
      </c>
      <c r="L46" s="91">
        <f>'Leasing_I-II kw.2023  (2)'!L46+'Pożyczki_I_II kw.2023'!L46</f>
        <v>1</v>
      </c>
      <c r="M46" s="91">
        <f>'Leasing_I-II kw.2023  (2)'!M46+'Pożyczki_I_II kw.2023'!M46</f>
        <v>0</v>
      </c>
      <c r="N46" s="91">
        <f>'Leasing_I-II kw.2023  (2)'!N46+'Pożyczki_I_II kw.2023'!N46</f>
        <v>1153</v>
      </c>
      <c r="O46" s="91">
        <f>'Leasing_I-II kw.2023  (2)'!O46+'Pożyczki_I_II kw.2023'!O46</f>
        <v>0</v>
      </c>
      <c r="P46" s="91">
        <f>'Leasing_I-II kw.2023  (2)'!P46+'Pożyczki_I_II kw.2023'!P46</f>
        <v>0</v>
      </c>
      <c r="Q46" s="91">
        <f>'Leasing_I-II kw.2023  (2)'!Q46+'Pożyczki_I_II kw.2023'!Q46</f>
        <v>1329</v>
      </c>
      <c r="R46" s="91">
        <f>'Leasing_I-II kw.2023  (2)'!R46+'Pożyczki_I_II kw.2023'!R46</f>
        <v>43</v>
      </c>
      <c r="S46" s="91">
        <f>'Leasing_I-II kw.2023  (2)'!S46+'Pożyczki_I_II kw.2023'!S46</f>
        <v>0</v>
      </c>
      <c r="T46" s="91">
        <f>'Leasing_I-II kw.2023  (2)'!T46+'Pożyczki_I_II kw.2023'!T46</f>
        <v>0</v>
      </c>
      <c r="U46" s="91">
        <f>'Leasing_I-II kw.2023  (2)'!U46+'Pożyczki_I_II kw.2023'!U46</f>
        <v>223</v>
      </c>
      <c r="V46" s="91">
        <f>'Leasing_I-II kw.2023  (2)'!V46+'Pożyczki_I_II kw.2023'!V46</f>
        <v>13</v>
      </c>
      <c r="W46" s="91">
        <f>'Leasing_I-II kw.2023  (2)'!W46+'Pożyczki_I_II kw.2023'!W46</f>
        <v>0</v>
      </c>
      <c r="X46" s="91">
        <f>'Leasing_I-II kw.2023  (2)'!X46+'Pożyczki_I_II kw.2023'!X46</f>
        <v>2847</v>
      </c>
      <c r="Y46" s="91">
        <f>'Leasing_I-II kw.2023  (2)'!Y46+'Pożyczki_I_II kw.2023'!Y46</f>
        <v>397</v>
      </c>
      <c r="Z46" s="91">
        <f>'Leasing_I-II kw.2023  (2)'!Z46+'Pożyczki_I_II kw.2023'!Z46</f>
        <v>55</v>
      </c>
      <c r="AA46" s="91">
        <f>'Leasing_I-II kw.2023  (2)'!AA46+'Pożyczki_I_II kw.2023'!AA46</f>
        <v>89</v>
      </c>
      <c r="AB46" s="91">
        <f>'Leasing_I-II kw.2023  (2)'!AB46+'Pożyczki_I_II kw.2023'!AB46</f>
        <v>389</v>
      </c>
      <c r="AC46" s="91">
        <f>'Leasing_I-II kw.2023  (2)'!AC46+'Pożyczki_I_II kw.2023'!AC46</f>
        <v>86</v>
      </c>
      <c r="AD46" s="91">
        <f>'Leasing_I-II kw.2023  (2)'!AD46+'Pożyczki_I_II kw.2023'!AD46</f>
        <v>111</v>
      </c>
      <c r="AE46" s="91">
        <f>'Leasing_I-II kw.2023  (2)'!AE46+'Pożyczki_I_II kw.2023'!AE46</f>
        <v>115</v>
      </c>
      <c r="AF46" s="91">
        <f>'Leasing_I-II kw.2023  (2)'!AF46+'Pożyczki_I_II kw.2023'!AF46</f>
        <v>93</v>
      </c>
      <c r="AG46" s="91">
        <f>'Leasing_I-II kw.2023  (2)'!AG46+'Pożyczki_I_II kw.2023'!AG46</f>
        <v>592</v>
      </c>
      <c r="AH46" s="91">
        <f>'Leasing_I-II kw.2023  (2)'!AH46+'Pożyczki_I_II kw.2023'!AH46</f>
        <v>168</v>
      </c>
      <c r="AI46" s="91">
        <f>'Leasing_I-II kw.2023  (2)'!AI46+'Pożyczki_I_II kw.2023'!AI46</f>
        <v>0</v>
      </c>
      <c r="AJ46" s="91">
        <f>'Leasing_I-II kw.2023  (2)'!AJ46+'Pożyczki_I_II kw.2023'!AJ46</f>
        <v>3</v>
      </c>
      <c r="AK46" s="91">
        <f>'Leasing_I-II kw.2023  (2)'!AK46+'Pożyczki_I_II kw.2023'!AK46</f>
        <v>749</v>
      </c>
      <c r="AL46" s="91">
        <f>'Leasing_I-II kw.2023  (2)'!AL46+'Pożyczki_I_II kw.2023'!AL46</f>
        <v>125</v>
      </c>
      <c r="AM46" s="91">
        <f>'Leasing_I-II kw.2023  (2)'!AM46+'Pożyczki_I_II kw.2023'!AM46</f>
        <v>125</v>
      </c>
      <c r="AN46" s="91">
        <f>'Leasing_I-II kw.2023  (2)'!AN46+'Pożyczki_I_II kw.2023'!AN46</f>
        <v>0</v>
      </c>
      <c r="AO46" s="91">
        <f>'Leasing_I-II kw.2023  (2)'!AO46+'Pożyczki_I_II kw.2023'!AO46</f>
        <v>0</v>
      </c>
      <c r="AP46" s="91">
        <f>'Leasing_I-II kw.2023  (2)'!AP46+'Pożyczki_I_II kw.2023'!AP46</f>
        <v>170</v>
      </c>
      <c r="AQ46" s="91">
        <f>'Leasing_I-II kw.2023  (2)'!AQ46+'Pożyczki_I_II kw.2023'!AQ46</f>
        <v>0</v>
      </c>
      <c r="AR46" s="91">
        <f>'Leasing_I-II kw.2023  (2)'!AR46+'Pożyczki_I_II kw.2023'!AR46</f>
        <v>1</v>
      </c>
      <c r="AS46" s="91">
        <f>'Leasing_I-II kw.2023  (2)'!AS46+'Pożyczki_I_II kw.2023'!AS46</f>
        <v>169</v>
      </c>
      <c r="AT46" s="91">
        <f>'Leasing_I-II kw.2023  (2)'!AT46+'Pożyczki_I_II kw.2023'!AT46</f>
        <v>372</v>
      </c>
      <c r="AU46" s="91">
        <f>'Leasing_I-II kw.2023  (2)'!AU46+'Pożyczki_I_II kw.2023'!AU46</f>
        <v>13788</v>
      </c>
      <c r="AV46" s="91">
        <f>'Leasing_I-II kw.2023  (2)'!AV46+'Pożyczki_I_II kw.2023'!AV46</f>
        <v>2</v>
      </c>
      <c r="AW46" s="91">
        <f>'Leasing_I-II kw.2023  (2)'!AW46+'Pożyczki_I_II kw.2023'!AW46</f>
        <v>0</v>
      </c>
      <c r="AX46" s="91">
        <f>'Leasing_I-II kw.2023  (2)'!AX46+'Pożyczki_I_II kw.2023'!AX46</f>
        <v>0</v>
      </c>
      <c r="AY46" s="91">
        <f>'Leasing_I-II kw.2023  (2)'!AY46+'Pożyczki_I_II kw.2023'!AY46</f>
        <v>2</v>
      </c>
      <c r="AZ46" s="91">
        <f>'Leasing_I-II kw.2023  (2)'!AZ46+'Pożyczki_I_II kw.2023'!AZ46</f>
        <v>0</v>
      </c>
      <c r="BA46" s="91">
        <f>'Leasing_I-II kw.2023  (2)'!BA46+'Pożyczki_I_II kw.2023'!BA46</f>
        <v>0</v>
      </c>
      <c r="BB46" s="91">
        <f>'Leasing_I-II kw.2023  (2)'!BB46+'Pożyczki_I_II kw.2023'!BB46</f>
        <v>13790</v>
      </c>
      <c r="BC46" s="2"/>
    </row>
    <row r="47" spans="1:55" x14ac:dyDescent="0.35">
      <c r="A47" s="90">
        <v>12</v>
      </c>
      <c r="B47" s="90" t="s">
        <v>64</v>
      </c>
      <c r="C47" s="91">
        <f>'Leasing_I-II kw.2023  (2)'!C47+'Pożyczki_I_II kw.2023'!C47</f>
        <v>780</v>
      </c>
      <c r="D47" s="91">
        <f>'Leasing_I-II kw.2023  (2)'!D47+'Pożyczki_I_II kw.2023'!D47</f>
        <v>159</v>
      </c>
      <c r="E47" s="91">
        <f>'Leasing_I-II kw.2023  (2)'!E47+'Pożyczki_I_II kw.2023'!E47</f>
        <v>1</v>
      </c>
      <c r="F47" s="91">
        <f>'Leasing_I-II kw.2023  (2)'!F47+'Pożyczki_I_II kw.2023'!F47</f>
        <v>12</v>
      </c>
      <c r="G47" s="91">
        <f>'Leasing_I-II kw.2023  (2)'!G47+'Pożyczki_I_II kw.2023'!G47</f>
        <v>192</v>
      </c>
      <c r="H47" s="91">
        <f>'Leasing_I-II kw.2023  (2)'!H47+'Pożyczki_I_II kw.2023'!H47</f>
        <v>132</v>
      </c>
      <c r="I47" s="91">
        <f>'Leasing_I-II kw.2023  (2)'!I47+'Pożyczki_I_II kw.2023'!I47</f>
        <v>0</v>
      </c>
      <c r="J47" s="91">
        <f>'Leasing_I-II kw.2023  (2)'!J47+'Pożyczki_I_II kw.2023'!J47</f>
        <v>0</v>
      </c>
      <c r="K47" s="91">
        <f>'Leasing_I-II kw.2023  (2)'!K47+'Pożyczki_I_II kw.2023'!K47</f>
        <v>60</v>
      </c>
      <c r="L47" s="91">
        <f>'Leasing_I-II kw.2023  (2)'!L47+'Pożyczki_I_II kw.2023'!L47</f>
        <v>0</v>
      </c>
      <c r="M47" s="91">
        <f>'Leasing_I-II kw.2023  (2)'!M47+'Pożyczki_I_II kw.2023'!M47</f>
        <v>0</v>
      </c>
      <c r="N47" s="91">
        <f>'Leasing_I-II kw.2023  (2)'!N47+'Pożyczki_I_II kw.2023'!N47</f>
        <v>197</v>
      </c>
      <c r="O47" s="91">
        <f>'Leasing_I-II kw.2023  (2)'!O47+'Pożyczki_I_II kw.2023'!O47</f>
        <v>0</v>
      </c>
      <c r="P47" s="91">
        <f>'Leasing_I-II kw.2023  (2)'!P47+'Pożyczki_I_II kw.2023'!P47</f>
        <v>0</v>
      </c>
      <c r="Q47" s="91">
        <f>'Leasing_I-II kw.2023  (2)'!Q47+'Pożyczki_I_II kw.2023'!Q47</f>
        <v>133</v>
      </c>
      <c r="R47" s="91">
        <f>'Leasing_I-II kw.2023  (2)'!R47+'Pożyczki_I_II kw.2023'!R47</f>
        <v>30</v>
      </c>
      <c r="S47" s="91">
        <f>'Leasing_I-II kw.2023  (2)'!S47+'Pożyczki_I_II kw.2023'!S47</f>
        <v>0</v>
      </c>
      <c r="T47" s="91">
        <f>'Leasing_I-II kw.2023  (2)'!T47+'Pożyczki_I_II kw.2023'!T47</f>
        <v>0</v>
      </c>
      <c r="U47" s="91">
        <f>'Leasing_I-II kw.2023  (2)'!U47+'Pożyczki_I_II kw.2023'!U47</f>
        <v>69</v>
      </c>
      <c r="V47" s="91">
        <f>'Leasing_I-II kw.2023  (2)'!V47+'Pożyczki_I_II kw.2023'!V47</f>
        <v>0</v>
      </c>
      <c r="W47" s="91">
        <f>'Leasing_I-II kw.2023  (2)'!W47+'Pożyczki_I_II kw.2023'!W47</f>
        <v>0</v>
      </c>
      <c r="X47" s="91">
        <f>'Leasing_I-II kw.2023  (2)'!X47+'Pożyczki_I_II kw.2023'!X47</f>
        <v>68</v>
      </c>
      <c r="Y47" s="91">
        <f>'Leasing_I-II kw.2023  (2)'!Y47+'Pożyczki_I_II kw.2023'!Y47</f>
        <v>46</v>
      </c>
      <c r="Z47" s="91">
        <f>'Leasing_I-II kw.2023  (2)'!Z47+'Pożyczki_I_II kw.2023'!Z47</f>
        <v>16</v>
      </c>
      <c r="AA47" s="91">
        <f>'Leasing_I-II kw.2023  (2)'!AA47+'Pożyczki_I_II kw.2023'!AA47</f>
        <v>0</v>
      </c>
      <c r="AB47" s="91">
        <f>'Leasing_I-II kw.2023  (2)'!AB47+'Pożyczki_I_II kw.2023'!AB47</f>
        <v>0</v>
      </c>
      <c r="AC47" s="91">
        <f>'Leasing_I-II kw.2023  (2)'!AC47+'Pożyczki_I_II kw.2023'!AC47</f>
        <v>0</v>
      </c>
      <c r="AD47" s="91">
        <f>'Leasing_I-II kw.2023  (2)'!AD47+'Pożyczki_I_II kw.2023'!AD47</f>
        <v>0</v>
      </c>
      <c r="AE47" s="91">
        <f>'Leasing_I-II kw.2023  (2)'!AE47+'Pożyczki_I_II kw.2023'!AE47</f>
        <v>0</v>
      </c>
      <c r="AF47" s="91">
        <f>'Leasing_I-II kw.2023  (2)'!AF47+'Pożyczki_I_II kw.2023'!AF47</f>
        <v>0</v>
      </c>
      <c r="AG47" s="91">
        <f>'Leasing_I-II kw.2023  (2)'!AG47+'Pożyczki_I_II kw.2023'!AG47</f>
        <v>6</v>
      </c>
      <c r="AH47" s="91">
        <f>'Leasing_I-II kw.2023  (2)'!AH47+'Pożyczki_I_II kw.2023'!AH47</f>
        <v>0</v>
      </c>
      <c r="AI47" s="91">
        <f>'Leasing_I-II kw.2023  (2)'!AI47+'Pożyczki_I_II kw.2023'!AI47</f>
        <v>0</v>
      </c>
      <c r="AJ47" s="91">
        <f>'Leasing_I-II kw.2023  (2)'!AJ47+'Pożyczki_I_II kw.2023'!AJ47</f>
        <v>0</v>
      </c>
      <c r="AK47" s="91">
        <f>'Leasing_I-II kw.2023  (2)'!AK47+'Pożyczki_I_II kw.2023'!AK47</f>
        <v>0</v>
      </c>
      <c r="AL47" s="91">
        <f>'Leasing_I-II kw.2023  (2)'!AL47+'Pożyczki_I_II kw.2023'!AL47</f>
        <v>0</v>
      </c>
      <c r="AM47" s="91">
        <f>'Leasing_I-II kw.2023  (2)'!AM47+'Pożyczki_I_II kw.2023'!AM47</f>
        <v>0</v>
      </c>
      <c r="AN47" s="91">
        <f>'Leasing_I-II kw.2023  (2)'!AN47+'Pożyczki_I_II kw.2023'!AN47</f>
        <v>0</v>
      </c>
      <c r="AO47" s="91">
        <f>'Leasing_I-II kw.2023  (2)'!AO47+'Pożyczki_I_II kw.2023'!AO47</f>
        <v>0</v>
      </c>
      <c r="AP47" s="91">
        <f>'Leasing_I-II kw.2023  (2)'!AP47+'Pożyczki_I_II kw.2023'!AP47</f>
        <v>1</v>
      </c>
      <c r="AQ47" s="91">
        <f>'Leasing_I-II kw.2023  (2)'!AQ47+'Pożyczki_I_II kw.2023'!AQ47</f>
        <v>0</v>
      </c>
      <c r="AR47" s="91">
        <f>'Leasing_I-II kw.2023  (2)'!AR47+'Pożyczki_I_II kw.2023'!AR47</f>
        <v>1</v>
      </c>
      <c r="AS47" s="91">
        <f>'Leasing_I-II kw.2023  (2)'!AS47+'Pożyczki_I_II kw.2023'!AS47</f>
        <v>0</v>
      </c>
      <c r="AT47" s="91">
        <f>'Leasing_I-II kw.2023  (2)'!AT47+'Pożyczki_I_II kw.2023'!AT47</f>
        <v>0</v>
      </c>
      <c r="AU47" s="91">
        <f>'Leasing_I-II kw.2023  (2)'!AU47+'Pożyczki_I_II kw.2023'!AU47</f>
        <v>849</v>
      </c>
      <c r="AV47" s="91">
        <f>'Leasing_I-II kw.2023  (2)'!AV47+'Pożyczki_I_II kw.2023'!AV47</f>
        <v>5</v>
      </c>
      <c r="AW47" s="91">
        <f>'Leasing_I-II kw.2023  (2)'!AW47+'Pożyczki_I_II kw.2023'!AW47</f>
        <v>0</v>
      </c>
      <c r="AX47" s="91">
        <f>'Leasing_I-II kw.2023  (2)'!AX47+'Pożyczki_I_II kw.2023'!AX47</f>
        <v>0</v>
      </c>
      <c r="AY47" s="91">
        <f>'Leasing_I-II kw.2023  (2)'!AY47+'Pożyczki_I_II kw.2023'!AY47</f>
        <v>0</v>
      </c>
      <c r="AZ47" s="91">
        <f>'Leasing_I-II kw.2023  (2)'!AZ47+'Pożyczki_I_II kw.2023'!AZ47</f>
        <v>4</v>
      </c>
      <c r="BA47" s="91">
        <f>'Leasing_I-II kw.2023  (2)'!BA47+'Pożyczki_I_II kw.2023'!BA47</f>
        <v>1</v>
      </c>
      <c r="BB47" s="91">
        <f>'Leasing_I-II kw.2023  (2)'!BB47+'Pożyczki_I_II kw.2023'!BB47</f>
        <v>854</v>
      </c>
      <c r="BC47" s="2"/>
    </row>
    <row r="48" spans="1:55" x14ac:dyDescent="0.35">
      <c r="A48" s="90">
        <v>13</v>
      </c>
      <c r="B48" s="90" t="s">
        <v>65</v>
      </c>
      <c r="C48" s="91">
        <f>'Leasing_I-II kw.2023  (2)'!C48+'Pożyczki_I_II kw.2023'!C48</f>
        <v>5111</v>
      </c>
      <c r="D48" s="91">
        <f>'Leasing_I-II kw.2023  (2)'!D48+'Pożyczki_I_II kw.2023'!D48</f>
        <v>2599</v>
      </c>
      <c r="E48" s="91">
        <f>'Leasing_I-II kw.2023  (2)'!E48+'Pożyczki_I_II kw.2023'!E48</f>
        <v>87</v>
      </c>
      <c r="F48" s="91">
        <f>'Leasing_I-II kw.2023  (2)'!F48+'Pożyczki_I_II kw.2023'!F48</f>
        <v>37</v>
      </c>
      <c r="G48" s="91">
        <f>'Leasing_I-II kw.2023  (2)'!G48+'Pożyczki_I_II kw.2023'!G48</f>
        <v>741</v>
      </c>
      <c r="H48" s="91">
        <f>'Leasing_I-II kw.2023  (2)'!H48+'Pożyczki_I_II kw.2023'!H48</f>
        <v>575</v>
      </c>
      <c r="I48" s="91">
        <f>'Leasing_I-II kw.2023  (2)'!I48+'Pożyczki_I_II kw.2023'!I48</f>
        <v>9</v>
      </c>
      <c r="J48" s="91">
        <f>'Leasing_I-II kw.2023  (2)'!J48+'Pożyczki_I_II kw.2023'!J48</f>
        <v>0</v>
      </c>
      <c r="K48" s="91">
        <f>'Leasing_I-II kw.2023  (2)'!K48+'Pożyczki_I_II kw.2023'!K48</f>
        <v>166</v>
      </c>
      <c r="L48" s="91">
        <f>'Leasing_I-II kw.2023  (2)'!L48+'Pożyczki_I_II kw.2023'!L48</f>
        <v>0</v>
      </c>
      <c r="M48" s="91">
        <f>'Leasing_I-II kw.2023  (2)'!M48+'Pożyczki_I_II kw.2023'!M48</f>
        <v>0</v>
      </c>
      <c r="N48" s="91">
        <f>'Leasing_I-II kw.2023  (2)'!N48+'Pożyczki_I_II kw.2023'!N48</f>
        <v>692</v>
      </c>
      <c r="O48" s="91">
        <f>'Leasing_I-II kw.2023  (2)'!O48+'Pożyczki_I_II kw.2023'!O48</f>
        <v>2</v>
      </c>
      <c r="P48" s="91">
        <f>'Leasing_I-II kw.2023  (2)'!P48+'Pożyczki_I_II kw.2023'!P48</f>
        <v>0</v>
      </c>
      <c r="Q48" s="91">
        <f>'Leasing_I-II kw.2023  (2)'!Q48+'Pożyczki_I_II kw.2023'!Q48</f>
        <v>970</v>
      </c>
      <c r="R48" s="91">
        <f>'Leasing_I-II kw.2023  (2)'!R48+'Pożyczki_I_II kw.2023'!R48</f>
        <v>3</v>
      </c>
      <c r="S48" s="91">
        <f>'Leasing_I-II kw.2023  (2)'!S48+'Pożyczki_I_II kw.2023'!S48</f>
        <v>0</v>
      </c>
      <c r="T48" s="91">
        <f>'Leasing_I-II kw.2023  (2)'!T48+'Pożyczki_I_II kw.2023'!T48</f>
        <v>1</v>
      </c>
      <c r="U48" s="91">
        <f>'Leasing_I-II kw.2023  (2)'!U48+'Pożyczki_I_II kw.2023'!U48</f>
        <v>106</v>
      </c>
      <c r="V48" s="91">
        <f>'Leasing_I-II kw.2023  (2)'!V48+'Pożyczki_I_II kw.2023'!V48</f>
        <v>1</v>
      </c>
      <c r="W48" s="91">
        <f>'Leasing_I-II kw.2023  (2)'!W48+'Pożyczki_I_II kw.2023'!W48</f>
        <v>0</v>
      </c>
      <c r="X48" s="91">
        <f>'Leasing_I-II kw.2023  (2)'!X48+'Pożyczki_I_II kw.2023'!X48</f>
        <v>1807</v>
      </c>
      <c r="Y48" s="91">
        <f>'Leasing_I-II kw.2023  (2)'!Y48+'Pożyczki_I_II kw.2023'!Y48</f>
        <v>253</v>
      </c>
      <c r="Z48" s="91">
        <f>'Leasing_I-II kw.2023  (2)'!Z48+'Pożyczki_I_II kw.2023'!Z48</f>
        <v>22</v>
      </c>
      <c r="AA48" s="91">
        <f>'Leasing_I-II kw.2023  (2)'!AA48+'Pożyczki_I_II kw.2023'!AA48</f>
        <v>68</v>
      </c>
      <c r="AB48" s="91">
        <f>'Leasing_I-II kw.2023  (2)'!AB48+'Pożyczki_I_II kw.2023'!AB48</f>
        <v>171</v>
      </c>
      <c r="AC48" s="91">
        <f>'Leasing_I-II kw.2023  (2)'!AC48+'Pożyczki_I_II kw.2023'!AC48</f>
        <v>0</v>
      </c>
      <c r="AD48" s="91">
        <f>'Leasing_I-II kw.2023  (2)'!AD48+'Pożyczki_I_II kw.2023'!AD48</f>
        <v>67</v>
      </c>
      <c r="AE48" s="91">
        <f>'Leasing_I-II kw.2023  (2)'!AE48+'Pożyczki_I_II kw.2023'!AE48</f>
        <v>55</v>
      </c>
      <c r="AF48" s="91">
        <f>'Leasing_I-II kw.2023  (2)'!AF48+'Pożyczki_I_II kw.2023'!AF48</f>
        <v>0</v>
      </c>
      <c r="AG48" s="91">
        <f>'Leasing_I-II kw.2023  (2)'!AG48+'Pożyczki_I_II kw.2023'!AG48</f>
        <v>234</v>
      </c>
      <c r="AH48" s="91">
        <f>'Leasing_I-II kw.2023  (2)'!AH48+'Pożyczki_I_II kw.2023'!AH48</f>
        <v>492</v>
      </c>
      <c r="AI48" s="91">
        <f>'Leasing_I-II kw.2023  (2)'!AI48+'Pożyczki_I_II kw.2023'!AI48</f>
        <v>0</v>
      </c>
      <c r="AJ48" s="91">
        <f>'Leasing_I-II kw.2023  (2)'!AJ48+'Pożyczki_I_II kw.2023'!AJ48</f>
        <v>0</v>
      </c>
      <c r="AK48" s="91">
        <f>'Leasing_I-II kw.2023  (2)'!AK48+'Pożyczki_I_II kw.2023'!AK48</f>
        <v>445</v>
      </c>
      <c r="AL48" s="91">
        <f>'Leasing_I-II kw.2023  (2)'!AL48+'Pożyczki_I_II kw.2023'!AL48</f>
        <v>35</v>
      </c>
      <c r="AM48" s="91">
        <f>'Leasing_I-II kw.2023  (2)'!AM48+'Pożyczki_I_II kw.2023'!AM48</f>
        <v>35</v>
      </c>
      <c r="AN48" s="91">
        <f>'Leasing_I-II kw.2023  (2)'!AN48+'Pożyczki_I_II kw.2023'!AN48</f>
        <v>0</v>
      </c>
      <c r="AO48" s="91">
        <f>'Leasing_I-II kw.2023  (2)'!AO48+'Pożyczki_I_II kw.2023'!AO48</f>
        <v>0</v>
      </c>
      <c r="AP48" s="91">
        <f>'Leasing_I-II kw.2023  (2)'!AP48+'Pożyczki_I_II kw.2023'!AP48</f>
        <v>20</v>
      </c>
      <c r="AQ48" s="91">
        <f>'Leasing_I-II kw.2023  (2)'!AQ48+'Pożyczki_I_II kw.2023'!AQ48</f>
        <v>1</v>
      </c>
      <c r="AR48" s="91">
        <f>'Leasing_I-II kw.2023  (2)'!AR48+'Pożyczki_I_II kw.2023'!AR48</f>
        <v>17</v>
      </c>
      <c r="AS48" s="91">
        <f>'Leasing_I-II kw.2023  (2)'!AS48+'Pożyczki_I_II kw.2023'!AS48</f>
        <v>2</v>
      </c>
      <c r="AT48" s="91">
        <f>'Leasing_I-II kw.2023  (2)'!AT48+'Pożyczki_I_II kw.2023'!AT48</f>
        <v>0</v>
      </c>
      <c r="AU48" s="91">
        <f>'Leasing_I-II kw.2023  (2)'!AU48+'Pożyczki_I_II kw.2023'!AU48</f>
        <v>6973</v>
      </c>
      <c r="AV48" s="91">
        <f>'Leasing_I-II kw.2023  (2)'!AV48+'Pożyczki_I_II kw.2023'!AV48</f>
        <v>1</v>
      </c>
      <c r="AW48" s="91">
        <f>'Leasing_I-II kw.2023  (2)'!AW48+'Pożyczki_I_II kw.2023'!AW48</f>
        <v>0</v>
      </c>
      <c r="AX48" s="91">
        <f>'Leasing_I-II kw.2023  (2)'!AX48+'Pożyczki_I_II kw.2023'!AX48</f>
        <v>0</v>
      </c>
      <c r="AY48" s="91">
        <f>'Leasing_I-II kw.2023  (2)'!AY48+'Pożyczki_I_II kw.2023'!AY48</f>
        <v>0</v>
      </c>
      <c r="AZ48" s="91">
        <f>'Leasing_I-II kw.2023  (2)'!AZ48+'Pożyczki_I_II kw.2023'!AZ48</f>
        <v>0</v>
      </c>
      <c r="BA48" s="91">
        <f>'Leasing_I-II kw.2023  (2)'!BA48+'Pożyczki_I_II kw.2023'!BA48</f>
        <v>1</v>
      </c>
      <c r="BB48" s="91">
        <f>'Leasing_I-II kw.2023  (2)'!BB48+'Pożyczki_I_II kw.2023'!BB48</f>
        <v>6974</v>
      </c>
      <c r="BC48" s="2"/>
    </row>
    <row r="49" spans="1:142" x14ac:dyDescent="0.35">
      <c r="A49" s="90">
        <v>14</v>
      </c>
      <c r="B49" s="90" t="s">
        <v>66</v>
      </c>
      <c r="C49" s="91">
        <f>'Leasing_I-II kw.2023  (2)'!C49+'Pożyczki_I_II kw.2023'!C49</f>
        <v>14767</v>
      </c>
      <c r="D49" s="91">
        <f>'Leasing_I-II kw.2023  (2)'!D49+'Pożyczki_I_II kw.2023'!D49</f>
        <v>11857</v>
      </c>
      <c r="E49" s="91">
        <f>'Leasing_I-II kw.2023  (2)'!E49+'Pożyczki_I_II kw.2023'!E49</f>
        <v>0</v>
      </c>
      <c r="F49" s="91">
        <f>'Leasing_I-II kw.2023  (2)'!F49+'Pożyczki_I_II kw.2023'!F49</f>
        <v>0</v>
      </c>
      <c r="G49" s="91">
        <f>'Leasing_I-II kw.2023  (2)'!G49+'Pożyczki_I_II kw.2023'!G49</f>
        <v>1654</v>
      </c>
      <c r="H49" s="91">
        <f>'Leasing_I-II kw.2023  (2)'!H49+'Pożyczki_I_II kw.2023'!H49</f>
        <v>1429</v>
      </c>
      <c r="I49" s="91">
        <f>'Leasing_I-II kw.2023  (2)'!I49+'Pożyczki_I_II kw.2023'!I49</f>
        <v>0</v>
      </c>
      <c r="J49" s="91">
        <f>'Leasing_I-II kw.2023  (2)'!J49+'Pożyczki_I_II kw.2023'!J49</f>
        <v>0</v>
      </c>
      <c r="K49" s="91">
        <f>'Leasing_I-II kw.2023  (2)'!K49+'Pożyczki_I_II kw.2023'!K49</f>
        <v>225</v>
      </c>
      <c r="L49" s="91">
        <f>'Leasing_I-II kw.2023  (2)'!L49+'Pożyczki_I_II kw.2023'!L49</f>
        <v>0</v>
      </c>
      <c r="M49" s="91">
        <f>'Leasing_I-II kw.2023  (2)'!M49+'Pożyczki_I_II kw.2023'!M49</f>
        <v>0</v>
      </c>
      <c r="N49" s="91">
        <f>'Leasing_I-II kw.2023  (2)'!N49+'Pożyczki_I_II kw.2023'!N49</f>
        <v>542</v>
      </c>
      <c r="O49" s="91">
        <f>'Leasing_I-II kw.2023  (2)'!O49+'Pożyczki_I_II kw.2023'!O49</f>
        <v>0</v>
      </c>
      <c r="P49" s="91">
        <f>'Leasing_I-II kw.2023  (2)'!P49+'Pożyczki_I_II kw.2023'!P49</f>
        <v>0</v>
      </c>
      <c r="Q49" s="91">
        <f>'Leasing_I-II kw.2023  (2)'!Q49+'Pożyczki_I_II kw.2023'!Q49</f>
        <v>607</v>
      </c>
      <c r="R49" s="91">
        <f>'Leasing_I-II kw.2023  (2)'!R49+'Pożyczki_I_II kw.2023'!R49</f>
        <v>46</v>
      </c>
      <c r="S49" s="91">
        <f>'Leasing_I-II kw.2023  (2)'!S49+'Pożyczki_I_II kw.2023'!S49</f>
        <v>0</v>
      </c>
      <c r="T49" s="91">
        <f>'Leasing_I-II kw.2023  (2)'!T49+'Pożyczki_I_II kw.2023'!T49</f>
        <v>0</v>
      </c>
      <c r="U49" s="91">
        <f>'Leasing_I-II kw.2023  (2)'!U49+'Pożyczki_I_II kw.2023'!U49</f>
        <v>61</v>
      </c>
      <c r="V49" s="91">
        <f>'Leasing_I-II kw.2023  (2)'!V49+'Pożyczki_I_II kw.2023'!V49</f>
        <v>0</v>
      </c>
      <c r="W49" s="91">
        <f>'Leasing_I-II kw.2023  (2)'!W49+'Pożyczki_I_II kw.2023'!W49</f>
        <v>0</v>
      </c>
      <c r="X49" s="91">
        <f>'Leasing_I-II kw.2023  (2)'!X49+'Pożyczki_I_II kw.2023'!X49</f>
        <v>3465</v>
      </c>
      <c r="Y49" s="91">
        <f>'Leasing_I-II kw.2023  (2)'!Y49+'Pożyczki_I_II kw.2023'!Y49</f>
        <v>249</v>
      </c>
      <c r="Z49" s="91">
        <f>'Leasing_I-II kw.2023  (2)'!Z49+'Pożyczki_I_II kw.2023'!Z49</f>
        <v>39</v>
      </c>
      <c r="AA49" s="91">
        <f>'Leasing_I-II kw.2023  (2)'!AA49+'Pożyczki_I_II kw.2023'!AA49</f>
        <v>54</v>
      </c>
      <c r="AB49" s="91">
        <f>'Leasing_I-II kw.2023  (2)'!AB49+'Pożyczki_I_II kw.2023'!AB49</f>
        <v>106</v>
      </c>
      <c r="AC49" s="91">
        <f>'Leasing_I-II kw.2023  (2)'!AC49+'Pożyczki_I_II kw.2023'!AC49</f>
        <v>152</v>
      </c>
      <c r="AD49" s="91">
        <f>'Leasing_I-II kw.2023  (2)'!AD49+'Pożyczki_I_II kw.2023'!AD49</f>
        <v>24</v>
      </c>
      <c r="AE49" s="91">
        <f>'Leasing_I-II kw.2023  (2)'!AE49+'Pożyczki_I_II kw.2023'!AE49</f>
        <v>626</v>
      </c>
      <c r="AF49" s="91">
        <f>'Leasing_I-II kw.2023  (2)'!AF49+'Pożyczki_I_II kw.2023'!AF49</f>
        <v>92</v>
      </c>
      <c r="AG49" s="91">
        <f>'Leasing_I-II kw.2023  (2)'!AG49+'Pożyczki_I_II kw.2023'!AG49</f>
        <v>435</v>
      </c>
      <c r="AH49" s="91">
        <f>'Leasing_I-II kw.2023  (2)'!AH49+'Pożyczki_I_II kw.2023'!AH49</f>
        <v>0</v>
      </c>
      <c r="AI49" s="91">
        <f>'Leasing_I-II kw.2023  (2)'!AI49+'Pożyczki_I_II kw.2023'!AI49</f>
        <v>0</v>
      </c>
      <c r="AJ49" s="91">
        <f>'Leasing_I-II kw.2023  (2)'!AJ49+'Pożyczki_I_II kw.2023'!AJ49</f>
        <v>0</v>
      </c>
      <c r="AK49" s="91">
        <f>'Leasing_I-II kw.2023  (2)'!AK49+'Pożyczki_I_II kw.2023'!AK49</f>
        <v>1688</v>
      </c>
      <c r="AL49" s="91">
        <f>'Leasing_I-II kw.2023  (2)'!AL49+'Pożyczki_I_II kw.2023'!AL49</f>
        <v>536</v>
      </c>
      <c r="AM49" s="91">
        <f>'Leasing_I-II kw.2023  (2)'!AM49+'Pożyczki_I_II kw.2023'!AM49</f>
        <v>535</v>
      </c>
      <c r="AN49" s="91">
        <f>'Leasing_I-II kw.2023  (2)'!AN49+'Pożyczki_I_II kw.2023'!AN49</f>
        <v>1</v>
      </c>
      <c r="AO49" s="91">
        <f>'Leasing_I-II kw.2023  (2)'!AO49+'Pożyczki_I_II kw.2023'!AO49</f>
        <v>0</v>
      </c>
      <c r="AP49" s="91">
        <f>'Leasing_I-II kw.2023  (2)'!AP49+'Pożyczki_I_II kw.2023'!AP49</f>
        <v>93</v>
      </c>
      <c r="AQ49" s="91">
        <f>'Leasing_I-II kw.2023  (2)'!AQ49+'Pożyczki_I_II kw.2023'!AQ49</f>
        <v>5</v>
      </c>
      <c r="AR49" s="91">
        <f>'Leasing_I-II kw.2023  (2)'!AR49+'Pożyczki_I_II kw.2023'!AR49</f>
        <v>64</v>
      </c>
      <c r="AS49" s="91">
        <f>'Leasing_I-II kw.2023  (2)'!AS49+'Pożyczki_I_II kw.2023'!AS49</f>
        <v>24</v>
      </c>
      <c r="AT49" s="91">
        <f>'Leasing_I-II kw.2023  (2)'!AT49+'Pożyczki_I_II kw.2023'!AT49</f>
        <v>666</v>
      </c>
      <c r="AU49" s="91">
        <f>'Leasing_I-II kw.2023  (2)'!AU49+'Pożyczki_I_II kw.2023'!AU49</f>
        <v>19527</v>
      </c>
      <c r="AV49" s="91">
        <f>'Leasing_I-II kw.2023  (2)'!AV49+'Pożyczki_I_II kw.2023'!AV49</f>
        <v>2</v>
      </c>
      <c r="AW49" s="91">
        <f>'Leasing_I-II kw.2023  (2)'!AW49+'Pożyczki_I_II kw.2023'!AW49</f>
        <v>0</v>
      </c>
      <c r="AX49" s="91">
        <f>'Leasing_I-II kw.2023  (2)'!AX49+'Pożyczki_I_II kw.2023'!AX49</f>
        <v>2</v>
      </c>
      <c r="AY49" s="91">
        <f>'Leasing_I-II kw.2023  (2)'!AY49+'Pożyczki_I_II kw.2023'!AY49</f>
        <v>0</v>
      </c>
      <c r="AZ49" s="91">
        <f>'Leasing_I-II kw.2023  (2)'!AZ49+'Pożyczki_I_II kw.2023'!AZ49</f>
        <v>0</v>
      </c>
      <c r="BA49" s="91">
        <f>'Leasing_I-II kw.2023  (2)'!BA49+'Pożyczki_I_II kw.2023'!BA49</f>
        <v>0</v>
      </c>
      <c r="BB49" s="91">
        <f>'Leasing_I-II kw.2023  (2)'!BB49+'Pożyczki_I_II kw.2023'!BB49</f>
        <v>19529</v>
      </c>
      <c r="BC49" s="2"/>
    </row>
    <row r="50" spans="1:142" x14ac:dyDescent="0.35">
      <c r="A50" s="90">
        <v>15</v>
      </c>
      <c r="B50" s="90" t="s">
        <v>67</v>
      </c>
      <c r="C50" s="91">
        <f>'Leasing_I-II kw.2023  (2)'!C50+'Pożyczki_I_II kw.2023'!C50</f>
        <v>406</v>
      </c>
      <c r="D50" s="91">
        <f>'Leasing_I-II kw.2023  (2)'!D50+'Pożyczki_I_II kw.2023'!D50</f>
        <v>218</v>
      </c>
      <c r="E50" s="91">
        <f>'Leasing_I-II kw.2023  (2)'!E50+'Pożyczki_I_II kw.2023'!E50</f>
        <v>0</v>
      </c>
      <c r="F50" s="91">
        <f>'Leasing_I-II kw.2023  (2)'!F50+'Pożyczki_I_II kw.2023'!F50</f>
        <v>0</v>
      </c>
      <c r="G50" s="91">
        <f>'Leasing_I-II kw.2023  (2)'!G50+'Pożyczki_I_II kw.2023'!G50</f>
        <v>36</v>
      </c>
      <c r="H50" s="91">
        <f>'Leasing_I-II kw.2023  (2)'!H50+'Pożyczki_I_II kw.2023'!H50</f>
        <v>32</v>
      </c>
      <c r="I50" s="91">
        <f>'Leasing_I-II kw.2023  (2)'!I50+'Pożyczki_I_II kw.2023'!I50</f>
        <v>0</v>
      </c>
      <c r="J50" s="91">
        <f>'Leasing_I-II kw.2023  (2)'!J50+'Pożyczki_I_II kw.2023'!J50</f>
        <v>0</v>
      </c>
      <c r="K50" s="91">
        <f>'Leasing_I-II kw.2023  (2)'!K50+'Pożyczki_I_II kw.2023'!K50</f>
        <v>4</v>
      </c>
      <c r="L50" s="91">
        <f>'Leasing_I-II kw.2023  (2)'!L50+'Pożyczki_I_II kw.2023'!L50</f>
        <v>0</v>
      </c>
      <c r="M50" s="91">
        <f>'Leasing_I-II kw.2023  (2)'!M50+'Pożyczki_I_II kw.2023'!M50</f>
        <v>0</v>
      </c>
      <c r="N50" s="91">
        <f>'Leasing_I-II kw.2023  (2)'!N50+'Pożyczki_I_II kw.2023'!N50</f>
        <v>25</v>
      </c>
      <c r="O50" s="91">
        <f>'Leasing_I-II kw.2023  (2)'!O50+'Pożyczki_I_II kw.2023'!O50</f>
        <v>0</v>
      </c>
      <c r="P50" s="91">
        <f>'Leasing_I-II kw.2023  (2)'!P50+'Pożyczki_I_II kw.2023'!P50</f>
        <v>0</v>
      </c>
      <c r="Q50" s="91">
        <f>'Leasing_I-II kw.2023  (2)'!Q50+'Pożyczki_I_II kw.2023'!Q50</f>
        <v>105</v>
      </c>
      <c r="R50" s="91">
        <f>'Leasing_I-II kw.2023  (2)'!R50+'Pożyczki_I_II kw.2023'!R50</f>
        <v>16</v>
      </c>
      <c r="S50" s="91">
        <f>'Leasing_I-II kw.2023  (2)'!S50+'Pożyczki_I_II kw.2023'!S50</f>
        <v>0</v>
      </c>
      <c r="T50" s="91">
        <f>'Leasing_I-II kw.2023  (2)'!T50+'Pożyczki_I_II kw.2023'!T50</f>
        <v>0</v>
      </c>
      <c r="U50" s="91">
        <f>'Leasing_I-II kw.2023  (2)'!U50+'Pożyczki_I_II kw.2023'!U50</f>
        <v>6</v>
      </c>
      <c r="V50" s="91">
        <f>'Leasing_I-II kw.2023  (2)'!V50+'Pożyczki_I_II kw.2023'!V50</f>
        <v>1</v>
      </c>
      <c r="W50" s="91">
        <f>'Leasing_I-II kw.2023  (2)'!W50+'Pożyczki_I_II kw.2023'!W50</f>
        <v>0</v>
      </c>
      <c r="X50" s="91">
        <f>'Leasing_I-II kw.2023  (2)'!X50+'Pożyczki_I_II kw.2023'!X50</f>
        <v>626</v>
      </c>
      <c r="Y50" s="91">
        <f>'Leasing_I-II kw.2023  (2)'!Y50+'Pożyczki_I_II kw.2023'!Y50</f>
        <v>22</v>
      </c>
      <c r="Z50" s="91">
        <f>'Leasing_I-II kw.2023  (2)'!Z50+'Pożyczki_I_II kw.2023'!Z50</f>
        <v>80</v>
      </c>
      <c r="AA50" s="91">
        <f>'Leasing_I-II kw.2023  (2)'!AA50+'Pożyczki_I_II kw.2023'!AA50</f>
        <v>9</v>
      </c>
      <c r="AB50" s="91">
        <f>'Leasing_I-II kw.2023  (2)'!AB50+'Pożyczki_I_II kw.2023'!AB50</f>
        <v>11</v>
      </c>
      <c r="AC50" s="91">
        <f>'Leasing_I-II kw.2023  (2)'!AC50+'Pożyczki_I_II kw.2023'!AC50</f>
        <v>59</v>
      </c>
      <c r="AD50" s="91">
        <f>'Leasing_I-II kw.2023  (2)'!AD50+'Pożyczki_I_II kw.2023'!AD50</f>
        <v>3</v>
      </c>
      <c r="AE50" s="91">
        <f>'Leasing_I-II kw.2023  (2)'!AE50+'Pożyczki_I_II kw.2023'!AE50</f>
        <v>75</v>
      </c>
      <c r="AF50" s="91">
        <f>'Leasing_I-II kw.2023  (2)'!AF50+'Pożyczki_I_II kw.2023'!AF50</f>
        <v>3</v>
      </c>
      <c r="AG50" s="91">
        <f>'Leasing_I-II kw.2023  (2)'!AG50+'Pożyczki_I_II kw.2023'!AG50</f>
        <v>10</v>
      </c>
      <c r="AH50" s="91">
        <f>'Leasing_I-II kw.2023  (2)'!AH50+'Pożyczki_I_II kw.2023'!AH50</f>
        <v>2</v>
      </c>
      <c r="AI50" s="91">
        <f>'Leasing_I-II kw.2023  (2)'!AI50+'Pożyczki_I_II kw.2023'!AI50</f>
        <v>0</v>
      </c>
      <c r="AJ50" s="91">
        <f>'Leasing_I-II kw.2023  (2)'!AJ50+'Pożyczki_I_II kw.2023'!AJ50</f>
        <v>0</v>
      </c>
      <c r="AK50" s="91">
        <f>'Leasing_I-II kw.2023  (2)'!AK50+'Pożyczki_I_II kw.2023'!AK50</f>
        <v>352</v>
      </c>
      <c r="AL50" s="91">
        <f>'Leasing_I-II kw.2023  (2)'!AL50+'Pożyczki_I_II kw.2023'!AL50</f>
        <v>31</v>
      </c>
      <c r="AM50" s="91">
        <f>'Leasing_I-II kw.2023  (2)'!AM50+'Pożyczki_I_II kw.2023'!AM50</f>
        <v>31</v>
      </c>
      <c r="AN50" s="91">
        <f>'Leasing_I-II kw.2023  (2)'!AN50+'Pożyczki_I_II kw.2023'!AN50</f>
        <v>0</v>
      </c>
      <c r="AO50" s="91">
        <f>'Leasing_I-II kw.2023  (2)'!AO50+'Pożyczki_I_II kw.2023'!AO50</f>
        <v>0</v>
      </c>
      <c r="AP50" s="91">
        <f>'Leasing_I-II kw.2023  (2)'!AP50+'Pożyczki_I_II kw.2023'!AP50</f>
        <v>1</v>
      </c>
      <c r="AQ50" s="91">
        <f>'Leasing_I-II kw.2023  (2)'!AQ50+'Pożyczki_I_II kw.2023'!AQ50</f>
        <v>0</v>
      </c>
      <c r="AR50" s="91">
        <f>'Leasing_I-II kw.2023  (2)'!AR50+'Pożyczki_I_II kw.2023'!AR50</f>
        <v>1</v>
      </c>
      <c r="AS50" s="91">
        <f>'Leasing_I-II kw.2023  (2)'!AS50+'Pożyczki_I_II kw.2023'!AS50</f>
        <v>0</v>
      </c>
      <c r="AT50" s="91">
        <f>'Leasing_I-II kw.2023  (2)'!AT50+'Pożyczki_I_II kw.2023'!AT50</f>
        <v>0</v>
      </c>
      <c r="AU50" s="91">
        <f>'Leasing_I-II kw.2023  (2)'!AU50+'Pożyczki_I_II kw.2023'!AU50</f>
        <v>1064</v>
      </c>
      <c r="AV50" s="91">
        <f>'Leasing_I-II kw.2023  (2)'!AV50+'Pożyczki_I_II kw.2023'!AV50</f>
        <v>0</v>
      </c>
      <c r="AW50" s="91">
        <f>'Leasing_I-II kw.2023  (2)'!AW50+'Pożyczki_I_II kw.2023'!AW50</f>
        <v>0</v>
      </c>
      <c r="AX50" s="91">
        <f>'Leasing_I-II kw.2023  (2)'!AX50+'Pożyczki_I_II kw.2023'!AX50</f>
        <v>0</v>
      </c>
      <c r="AY50" s="91">
        <f>'Leasing_I-II kw.2023  (2)'!AY50+'Pożyczki_I_II kw.2023'!AY50</f>
        <v>0</v>
      </c>
      <c r="AZ50" s="91">
        <f>'Leasing_I-II kw.2023  (2)'!AZ50+'Pożyczki_I_II kw.2023'!AZ50</f>
        <v>0</v>
      </c>
      <c r="BA50" s="91">
        <f>'Leasing_I-II kw.2023  (2)'!BA50+'Pożyczki_I_II kw.2023'!BA50</f>
        <v>0</v>
      </c>
      <c r="BB50" s="91">
        <f>'Leasing_I-II kw.2023  (2)'!BB50+'Pożyczki_I_II kw.2023'!BB50</f>
        <v>1064</v>
      </c>
      <c r="BC50" s="2"/>
    </row>
    <row r="51" spans="1:142" x14ac:dyDescent="0.35">
      <c r="A51" s="90">
        <v>16</v>
      </c>
      <c r="B51" s="90" t="s">
        <v>68</v>
      </c>
      <c r="C51" s="91">
        <f>'Leasing_I-II kw.2023  (2)'!C51+'Pożyczki_I_II kw.2023'!C51</f>
        <v>8208</v>
      </c>
      <c r="D51" s="91">
        <f>'Leasing_I-II kw.2023  (2)'!D51+'Pożyczki_I_II kw.2023'!D51</f>
        <v>4070</v>
      </c>
      <c r="E51" s="91">
        <f>'Leasing_I-II kw.2023  (2)'!E51+'Pożyczki_I_II kw.2023'!E51</f>
        <v>116</v>
      </c>
      <c r="F51" s="91">
        <f>'Leasing_I-II kw.2023  (2)'!F51+'Pożyczki_I_II kw.2023'!F51</f>
        <v>43</v>
      </c>
      <c r="G51" s="91">
        <f>'Leasing_I-II kw.2023  (2)'!G51+'Pożyczki_I_II kw.2023'!G51</f>
        <v>1051</v>
      </c>
      <c r="H51" s="91">
        <f>'Leasing_I-II kw.2023  (2)'!H51+'Pożyczki_I_II kw.2023'!H51</f>
        <v>743</v>
      </c>
      <c r="I51" s="91">
        <f>'Leasing_I-II kw.2023  (2)'!I51+'Pożyczki_I_II kw.2023'!I51</f>
        <v>8</v>
      </c>
      <c r="J51" s="91">
        <f>'Leasing_I-II kw.2023  (2)'!J51+'Pożyczki_I_II kw.2023'!J51</f>
        <v>0</v>
      </c>
      <c r="K51" s="91">
        <f>'Leasing_I-II kw.2023  (2)'!K51+'Pożyczki_I_II kw.2023'!K51</f>
        <v>308</v>
      </c>
      <c r="L51" s="91">
        <f>'Leasing_I-II kw.2023  (2)'!L51+'Pożyczki_I_II kw.2023'!L51</f>
        <v>1</v>
      </c>
      <c r="M51" s="91">
        <f>'Leasing_I-II kw.2023  (2)'!M51+'Pożyczki_I_II kw.2023'!M51</f>
        <v>0</v>
      </c>
      <c r="N51" s="91">
        <f>'Leasing_I-II kw.2023  (2)'!N51+'Pożyczki_I_II kw.2023'!N51</f>
        <v>1431</v>
      </c>
      <c r="O51" s="91">
        <f>'Leasing_I-II kw.2023  (2)'!O51+'Pożyczki_I_II kw.2023'!O51</f>
        <v>0</v>
      </c>
      <c r="P51" s="91">
        <f>'Leasing_I-II kw.2023  (2)'!P51+'Pożyczki_I_II kw.2023'!P51</f>
        <v>0</v>
      </c>
      <c r="Q51" s="91">
        <f>'Leasing_I-II kw.2023  (2)'!Q51+'Pożyczki_I_II kw.2023'!Q51</f>
        <v>1341</v>
      </c>
      <c r="R51" s="91">
        <f>'Leasing_I-II kw.2023  (2)'!R51+'Pożyczki_I_II kw.2023'!R51</f>
        <v>176</v>
      </c>
      <c r="S51" s="91">
        <f>'Leasing_I-II kw.2023  (2)'!S51+'Pożyczki_I_II kw.2023'!S51</f>
        <v>0</v>
      </c>
      <c r="T51" s="91">
        <f>'Leasing_I-II kw.2023  (2)'!T51+'Pożyczki_I_II kw.2023'!T51</f>
        <v>0</v>
      </c>
      <c r="U51" s="91">
        <f>'Leasing_I-II kw.2023  (2)'!U51+'Pożyczki_I_II kw.2023'!U51</f>
        <v>139</v>
      </c>
      <c r="V51" s="91">
        <f>'Leasing_I-II kw.2023  (2)'!V51+'Pożyczki_I_II kw.2023'!V51</f>
        <v>11</v>
      </c>
      <c r="W51" s="91">
        <f>'Leasing_I-II kw.2023  (2)'!W51+'Pożyczki_I_II kw.2023'!W51</f>
        <v>0</v>
      </c>
      <c r="X51" s="91">
        <f>'Leasing_I-II kw.2023  (2)'!X51+'Pożyczki_I_II kw.2023'!X51</f>
        <v>2842</v>
      </c>
      <c r="Y51" s="91">
        <f>'Leasing_I-II kw.2023  (2)'!Y51+'Pożyczki_I_II kw.2023'!Y51</f>
        <v>302</v>
      </c>
      <c r="Z51" s="91">
        <f>'Leasing_I-II kw.2023  (2)'!Z51+'Pożyczki_I_II kw.2023'!Z51</f>
        <v>241</v>
      </c>
      <c r="AA51" s="91">
        <f>'Leasing_I-II kw.2023  (2)'!AA51+'Pożyczki_I_II kw.2023'!AA51</f>
        <v>52</v>
      </c>
      <c r="AB51" s="91">
        <f>'Leasing_I-II kw.2023  (2)'!AB51+'Pożyczki_I_II kw.2023'!AB51</f>
        <v>89</v>
      </c>
      <c r="AC51" s="91">
        <f>'Leasing_I-II kw.2023  (2)'!AC51+'Pożyczki_I_II kw.2023'!AC51</f>
        <v>217</v>
      </c>
      <c r="AD51" s="91">
        <f>'Leasing_I-II kw.2023  (2)'!AD51+'Pożyczki_I_II kw.2023'!AD51</f>
        <v>109</v>
      </c>
      <c r="AE51" s="91">
        <f>'Leasing_I-II kw.2023  (2)'!AE51+'Pożyczki_I_II kw.2023'!AE51</f>
        <v>81</v>
      </c>
      <c r="AF51" s="91">
        <f>'Leasing_I-II kw.2023  (2)'!AF51+'Pożyczki_I_II kw.2023'!AF51</f>
        <v>37</v>
      </c>
      <c r="AG51" s="91">
        <f>'Leasing_I-II kw.2023  (2)'!AG51+'Pożyczki_I_II kw.2023'!AG51</f>
        <v>283</v>
      </c>
      <c r="AH51" s="91">
        <f>'Leasing_I-II kw.2023  (2)'!AH51+'Pożyczki_I_II kw.2023'!AH51</f>
        <v>276</v>
      </c>
      <c r="AI51" s="91">
        <f>'Leasing_I-II kw.2023  (2)'!AI51+'Pożyczki_I_II kw.2023'!AI51</f>
        <v>0</v>
      </c>
      <c r="AJ51" s="91">
        <f>'Leasing_I-II kw.2023  (2)'!AJ51+'Pożyczki_I_II kw.2023'!AJ51</f>
        <v>2</v>
      </c>
      <c r="AK51" s="91">
        <f>'Leasing_I-II kw.2023  (2)'!AK51+'Pożyczki_I_II kw.2023'!AK51</f>
        <v>1153</v>
      </c>
      <c r="AL51" s="91">
        <f>'Leasing_I-II kw.2023  (2)'!AL51+'Pożyczki_I_II kw.2023'!AL51</f>
        <v>281</v>
      </c>
      <c r="AM51" s="91">
        <f>'Leasing_I-II kw.2023  (2)'!AM51+'Pożyczki_I_II kw.2023'!AM51</f>
        <v>280</v>
      </c>
      <c r="AN51" s="91">
        <f>'Leasing_I-II kw.2023  (2)'!AN51+'Pożyczki_I_II kw.2023'!AN51</f>
        <v>1</v>
      </c>
      <c r="AO51" s="91">
        <f>'Leasing_I-II kw.2023  (2)'!AO51+'Pożyczki_I_II kw.2023'!AO51</f>
        <v>0</v>
      </c>
      <c r="AP51" s="91">
        <f>'Leasing_I-II kw.2023  (2)'!AP51+'Pożyczki_I_II kw.2023'!AP51</f>
        <v>74</v>
      </c>
      <c r="AQ51" s="91">
        <f>'Leasing_I-II kw.2023  (2)'!AQ51+'Pożyczki_I_II kw.2023'!AQ51</f>
        <v>6</v>
      </c>
      <c r="AR51" s="91">
        <f>'Leasing_I-II kw.2023  (2)'!AR51+'Pożyczki_I_II kw.2023'!AR51</f>
        <v>37</v>
      </c>
      <c r="AS51" s="91">
        <f>'Leasing_I-II kw.2023  (2)'!AS51+'Pożyczki_I_II kw.2023'!AS51</f>
        <v>31</v>
      </c>
      <c r="AT51" s="91">
        <f>'Leasing_I-II kw.2023  (2)'!AT51+'Pożyczki_I_II kw.2023'!AT51</f>
        <v>136</v>
      </c>
      <c r="AU51" s="91">
        <f>'Leasing_I-II kw.2023  (2)'!AU51+'Pożyczki_I_II kw.2023'!AU51</f>
        <v>11541</v>
      </c>
      <c r="AV51" s="91">
        <f>'Leasing_I-II kw.2023  (2)'!AV51+'Pożyczki_I_II kw.2023'!AV51</f>
        <v>7</v>
      </c>
      <c r="AW51" s="91">
        <f>'Leasing_I-II kw.2023  (2)'!AW51+'Pożyczki_I_II kw.2023'!AW51</f>
        <v>1</v>
      </c>
      <c r="AX51" s="91">
        <f>'Leasing_I-II kw.2023  (2)'!AX51+'Pożyczki_I_II kw.2023'!AX51</f>
        <v>5</v>
      </c>
      <c r="AY51" s="91">
        <f>'Leasing_I-II kw.2023  (2)'!AY51+'Pożyczki_I_II kw.2023'!AY51</f>
        <v>0</v>
      </c>
      <c r="AZ51" s="91">
        <f>'Leasing_I-II kw.2023  (2)'!AZ51+'Pożyczki_I_II kw.2023'!AZ51</f>
        <v>0</v>
      </c>
      <c r="BA51" s="91">
        <f>'Leasing_I-II kw.2023  (2)'!BA51+'Pożyczki_I_II kw.2023'!BA51</f>
        <v>1</v>
      </c>
      <c r="BB51" s="91">
        <f>'Leasing_I-II kw.2023  (2)'!BB51+'Pożyczki_I_II kw.2023'!BB51</f>
        <v>11548</v>
      </c>
      <c r="BC51" s="2"/>
    </row>
    <row r="52" spans="1:142" x14ac:dyDescent="0.35">
      <c r="A52" s="90">
        <v>17</v>
      </c>
      <c r="B52" s="90" t="s">
        <v>69</v>
      </c>
      <c r="C52" s="91">
        <f>'Leasing_I-II kw.2023  (2)'!C52+'Pożyczki_I_II kw.2023'!C52</f>
        <v>27484</v>
      </c>
      <c r="D52" s="91">
        <f>'Leasing_I-II kw.2023  (2)'!D52+'Pożyczki_I_II kw.2023'!D52</f>
        <v>17360</v>
      </c>
      <c r="E52" s="91">
        <f>'Leasing_I-II kw.2023  (2)'!E52+'Pożyczki_I_II kw.2023'!E52</f>
        <v>764</v>
      </c>
      <c r="F52" s="91">
        <f>'Leasing_I-II kw.2023  (2)'!F52+'Pożyczki_I_II kw.2023'!F52</f>
        <v>131</v>
      </c>
      <c r="G52" s="91">
        <f>'Leasing_I-II kw.2023  (2)'!G52+'Pożyczki_I_II kw.2023'!G52</f>
        <v>4030</v>
      </c>
      <c r="H52" s="91">
        <f>'Leasing_I-II kw.2023  (2)'!H52+'Pożyczki_I_II kw.2023'!H52</f>
        <v>3389</v>
      </c>
      <c r="I52" s="91">
        <f>'Leasing_I-II kw.2023  (2)'!I52+'Pożyczki_I_II kw.2023'!I52</f>
        <v>112</v>
      </c>
      <c r="J52" s="91">
        <f>'Leasing_I-II kw.2023  (2)'!J52+'Pożyczki_I_II kw.2023'!J52</f>
        <v>1</v>
      </c>
      <c r="K52" s="91">
        <f>'Leasing_I-II kw.2023  (2)'!K52+'Pożyczki_I_II kw.2023'!K52</f>
        <v>641</v>
      </c>
      <c r="L52" s="91">
        <f>'Leasing_I-II kw.2023  (2)'!L52+'Pożyczki_I_II kw.2023'!L52</f>
        <v>1</v>
      </c>
      <c r="M52" s="91">
        <f>'Leasing_I-II kw.2023  (2)'!M52+'Pożyczki_I_II kw.2023'!M52</f>
        <v>0</v>
      </c>
      <c r="N52" s="91">
        <f>'Leasing_I-II kw.2023  (2)'!N52+'Pożyczki_I_II kw.2023'!N52</f>
        <v>2167</v>
      </c>
      <c r="O52" s="91">
        <f>'Leasing_I-II kw.2023  (2)'!O52+'Pożyczki_I_II kw.2023'!O52</f>
        <v>0</v>
      </c>
      <c r="P52" s="91">
        <f>'Leasing_I-II kw.2023  (2)'!P52+'Pożyczki_I_II kw.2023'!P52</f>
        <v>0</v>
      </c>
      <c r="Q52" s="91">
        <f>'Leasing_I-II kw.2023  (2)'!Q52+'Pożyczki_I_II kw.2023'!Q52</f>
        <v>3021</v>
      </c>
      <c r="R52" s="91">
        <f>'Leasing_I-II kw.2023  (2)'!R52+'Pożyczki_I_II kw.2023'!R52</f>
        <v>222</v>
      </c>
      <c r="S52" s="91">
        <f>'Leasing_I-II kw.2023  (2)'!S52+'Pożyczki_I_II kw.2023'!S52</f>
        <v>2</v>
      </c>
      <c r="T52" s="91">
        <f>'Leasing_I-II kw.2023  (2)'!T52+'Pożyczki_I_II kw.2023'!T52</f>
        <v>0</v>
      </c>
      <c r="U52" s="91">
        <f>'Leasing_I-II kw.2023  (2)'!U52+'Pożyczki_I_II kw.2023'!U52</f>
        <v>684</v>
      </c>
      <c r="V52" s="91">
        <f>'Leasing_I-II kw.2023  (2)'!V52+'Pożyczki_I_II kw.2023'!V52</f>
        <v>50</v>
      </c>
      <c r="W52" s="91">
        <f>'Leasing_I-II kw.2023  (2)'!W52+'Pożyczki_I_II kw.2023'!W52</f>
        <v>0</v>
      </c>
      <c r="X52" s="91">
        <f>'Leasing_I-II kw.2023  (2)'!X52+'Pożyczki_I_II kw.2023'!X52</f>
        <v>8778</v>
      </c>
      <c r="Y52" s="91">
        <f>'Leasing_I-II kw.2023  (2)'!Y52+'Pożyczki_I_II kw.2023'!Y52</f>
        <v>962</v>
      </c>
      <c r="Z52" s="91">
        <f>'Leasing_I-II kw.2023  (2)'!Z52+'Pożyczki_I_II kw.2023'!Z52</f>
        <v>1402</v>
      </c>
      <c r="AA52" s="91">
        <f>'Leasing_I-II kw.2023  (2)'!AA52+'Pożyczki_I_II kw.2023'!AA52</f>
        <v>114</v>
      </c>
      <c r="AB52" s="91">
        <f>'Leasing_I-II kw.2023  (2)'!AB52+'Pożyczki_I_II kw.2023'!AB52</f>
        <v>93</v>
      </c>
      <c r="AC52" s="91">
        <f>'Leasing_I-II kw.2023  (2)'!AC52+'Pożyczki_I_II kw.2023'!AC52</f>
        <v>391</v>
      </c>
      <c r="AD52" s="91">
        <f>'Leasing_I-II kw.2023  (2)'!AD52+'Pożyczki_I_II kw.2023'!AD52</f>
        <v>618</v>
      </c>
      <c r="AE52" s="91">
        <f>'Leasing_I-II kw.2023  (2)'!AE52+'Pożyczki_I_II kw.2023'!AE52</f>
        <v>597</v>
      </c>
      <c r="AF52" s="91">
        <f>'Leasing_I-II kw.2023  (2)'!AF52+'Pożyczki_I_II kw.2023'!AF52</f>
        <v>234</v>
      </c>
      <c r="AG52" s="91">
        <f>'Leasing_I-II kw.2023  (2)'!AG52+'Pożyczki_I_II kw.2023'!AG52</f>
        <v>412</v>
      </c>
      <c r="AH52" s="91">
        <f>'Leasing_I-II kw.2023  (2)'!AH52+'Pożyczki_I_II kw.2023'!AH52</f>
        <v>385</v>
      </c>
      <c r="AI52" s="91">
        <f>'Leasing_I-II kw.2023  (2)'!AI52+'Pożyczki_I_II kw.2023'!AI52</f>
        <v>0</v>
      </c>
      <c r="AJ52" s="91">
        <f>'Leasing_I-II kw.2023  (2)'!AJ52+'Pożyczki_I_II kw.2023'!AJ52</f>
        <v>0</v>
      </c>
      <c r="AK52" s="91">
        <f>'Leasing_I-II kw.2023  (2)'!AK52+'Pożyczki_I_II kw.2023'!AK52</f>
        <v>3570</v>
      </c>
      <c r="AL52" s="91">
        <f>'Leasing_I-II kw.2023  (2)'!AL52+'Pożyczki_I_II kw.2023'!AL52</f>
        <v>4778</v>
      </c>
      <c r="AM52" s="91">
        <f>'Leasing_I-II kw.2023  (2)'!AM52+'Pożyczki_I_II kw.2023'!AM52</f>
        <v>3107</v>
      </c>
      <c r="AN52" s="91">
        <f>'Leasing_I-II kw.2023  (2)'!AN52+'Pożyczki_I_II kw.2023'!AN52</f>
        <v>11</v>
      </c>
      <c r="AO52" s="91">
        <f>'Leasing_I-II kw.2023  (2)'!AO52+'Pożyczki_I_II kw.2023'!AO52</f>
        <v>1660</v>
      </c>
      <c r="AP52" s="91">
        <f>'Leasing_I-II kw.2023  (2)'!AP52+'Pożyczki_I_II kw.2023'!AP52</f>
        <v>138</v>
      </c>
      <c r="AQ52" s="91">
        <f>'Leasing_I-II kw.2023  (2)'!AQ52+'Pożyczki_I_II kw.2023'!AQ52</f>
        <v>7</v>
      </c>
      <c r="AR52" s="91">
        <f>'Leasing_I-II kw.2023  (2)'!AR52+'Pożyczki_I_II kw.2023'!AR52</f>
        <v>18</v>
      </c>
      <c r="AS52" s="91">
        <f>'Leasing_I-II kw.2023  (2)'!AS52+'Pożyczki_I_II kw.2023'!AS52</f>
        <v>113</v>
      </c>
      <c r="AT52" s="91">
        <f>'Leasing_I-II kw.2023  (2)'!AT52+'Pożyczki_I_II kw.2023'!AT52</f>
        <v>0</v>
      </c>
      <c r="AU52" s="91">
        <f>'Leasing_I-II kw.2023  (2)'!AU52+'Pożyczki_I_II kw.2023'!AU52</f>
        <v>41178</v>
      </c>
      <c r="AV52" s="91">
        <f>'Leasing_I-II kw.2023  (2)'!AV52+'Pożyczki_I_II kw.2023'!AV52</f>
        <v>0</v>
      </c>
      <c r="AW52" s="91">
        <f>'Leasing_I-II kw.2023  (2)'!AW52+'Pożyczki_I_II kw.2023'!AW52</f>
        <v>0</v>
      </c>
      <c r="AX52" s="91">
        <f>'Leasing_I-II kw.2023  (2)'!AX52+'Pożyczki_I_II kw.2023'!AX52</f>
        <v>0</v>
      </c>
      <c r="AY52" s="91">
        <f>'Leasing_I-II kw.2023  (2)'!AY52+'Pożyczki_I_II kw.2023'!AY52</f>
        <v>0</v>
      </c>
      <c r="AZ52" s="91">
        <f>'Leasing_I-II kw.2023  (2)'!AZ52+'Pożyczki_I_II kw.2023'!AZ52</f>
        <v>0</v>
      </c>
      <c r="BA52" s="91">
        <f>'Leasing_I-II kw.2023  (2)'!BA52+'Pożyczki_I_II kw.2023'!BA52</f>
        <v>0</v>
      </c>
      <c r="BB52" s="91">
        <f>'Leasing_I-II kw.2023  (2)'!BB52+'Pożyczki_I_II kw.2023'!BB52</f>
        <v>41178</v>
      </c>
      <c r="BC52" s="2"/>
    </row>
    <row r="53" spans="1:142" x14ac:dyDescent="0.35">
      <c r="A53" s="90">
        <v>18</v>
      </c>
      <c r="B53" s="90" t="s">
        <v>70</v>
      </c>
      <c r="C53" s="91">
        <f>'Leasing_I-II kw.2023  (2)'!C53+'Pożyczki_I_II kw.2023'!C53</f>
        <v>12631</v>
      </c>
      <c r="D53" s="91">
        <f>'Leasing_I-II kw.2023  (2)'!D53+'Pożyczki_I_II kw.2023'!D53</f>
        <v>10982</v>
      </c>
      <c r="E53" s="91">
        <f>'Leasing_I-II kw.2023  (2)'!E53+'Pożyczki_I_II kw.2023'!E53</f>
        <v>0</v>
      </c>
      <c r="F53" s="91">
        <f>'Leasing_I-II kw.2023  (2)'!F53+'Pożyczki_I_II kw.2023'!F53</f>
        <v>0</v>
      </c>
      <c r="G53" s="91">
        <f>'Leasing_I-II kw.2023  (2)'!G53+'Pożyczki_I_II kw.2023'!G53</f>
        <v>1138</v>
      </c>
      <c r="H53" s="91">
        <f>'Leasing_I-II kw.2023  (2)'!H53+'Pożyczki_I_II kw.2023'!H53</f>
        <v>1138</v>
      </c>
      <c r="I53" s="91">
        <f>'Leasing_I-II kw.2023  (2)'!I53+'Pożyczki_I_II kw.2023'!I53</f>
        <v>0</v>
      </c>
      <c r="J53" s="91">
        <f>'Leasing_I-II kw.2023  (2)'!J53+'Pożyczki_I_II kw.2023'!J53</f>
        <v>0</v>
      </c>
      <c r="K53" s="91">
        <f>'Leasing_I-II kw.2023  (2)'!K53+'Pożyczki_I_II kw.2023'!K53</f>
        <v>0</v>
      </c>
      <c r="L53" s="91">
        <f>'Leasing_I-II kw.2023  (2)'!L53+'Pożyczki_I_II kw.2023'!L53</f>
        <v>0</v>
      </c>
      <c r="M53" s="91">
        <f>'Leasing_I-II kw.2023  (2)'!M53+'Pożyczki_I_II kw.2023'!M53</f>
        <v>0</v>
      </c>
      <c r="N53" s="91">
        <f>'Leasing_I-II kw.2023  (2)'!N53+'Pożyczki_I_II kw.2023'!N53</f>
        <v>0</v>
      </c>
      <c r="O53" s="91">
        <f>'Leasing_I-II kw.2023  (2)'!O53+'Pożyczki_I_II kw.2023'!O53</f>
        <v>0</v>
      </c>
      <c r="P53" s="91">
        <f>'Leasing_I-II kw.2023  (2)'!P53+'Pożyczki_I_II kw.2023'!P53</f>
        <v>0</v>
      </c>
      <c r="Q53" s="91">
        <f>'Leasing_I-II kw.2023  (2)'!Q53+'Pożyczki_I_II kw.2023'!Q53</f>
        <v>0</v>
      </c>
      <c r="R53" s="91">
        <f>'Leasing_I-II kw.2023  (2)'!R53+'Pożyczki_I_II kw.2023'!R53</f>
        <v>0</v>
      </c>
      <c r="S53" s="91">
        <f>'Leasing_I-II kw.2023  (2)'!S53+'Pożyczki_I_II kw.2023'!S53</f>
        <v>0</v>
      </c>
      <c r="T53" s="91">
        <f>'Leasing_I-II kw.2023  (2)'!T53+'Pożyczki_I_II kw.2023'!T53</f>
        <v>0</v>
      </c>
      <c r="U53" s="91">
        <f>'Leasing_I-II kw.2023  (2)'!U53+'Pożyczki_I_II kw.2023'!U53</f>
        <v>511</v>
      </c>
      <c r="V53" s="91">
        <f>'Leasing_I-II kw.2023  (2)'!V53+'Pożyczki_I_II kw.2023'!V53</f>
        <v>0</v>
      </c>
      <c r="W53" s="91">
        <f>'Leasing_I-II kw.2023  (2)'!W53+'Pożyczki_I_II kw.2023'!W53</f>
        <v>0</v>
      </c>
      <c r="X53" s="91">
        <f>'Leasing_I-II kw.2023  (2)'!X53+'Pożyczki_I_II kw.2023'!X53</f>
        <v>0</v>
      </c>
      <c r="Y53" s="91">
        <f>'Leasing_I-II kw.2023  (2)'!Y53+'Pożyczki_I_II kw.2023'!Y53</f>
        <v>0</v>
      </c>
      <c r="Z53" s="91">
        <f>'Leasing_I-II kw.2023  (2)'!Z53+'Pożyczki_I_II kw.2023'!Z53</f>
        <v>0</v>
      </c>
      <c r="AA53" s="91">
        <f>'Leasing_I-II kw.2023  (2)'!AA53+'Pożyczki_I_II kw.2023'!AA53</f>
        <v>0</v>
      </c>
      <c r="AB53" s="91">
        <f>'Leasing_I-II kw.2023  (2)'!AB53+'Pożyczki_I_II kw.2023'!AB53</f>
        <v>0</v>
      </c>
      <c r="AC53" s="91">
        <f>'Leasing_I-II kw.2023  (2)'!AC53+'Pożyczki_I_II kw.2023'!AC53</f>
        <v>0</v>
      </c>
      <c r="AD53" s="91">
        <f>'Leasing_I-II kw.2023  (2)'!AD53+'Pożyczki_I_II kw.2023'!AD53</f>
        <v>0</v>
      </c>
      <c r="AE53" s="91">
        <f>'Leasing_I-II kw.2023  (2)'!AE53+'Pożyczki_I_II kw.2023'!AE53</f>
        <v>0</v>
      </c>
      <c r="AF53" s="91">
        <f>'Leasing_I-II kw.2023  (2)'!AF53+'Pożyczki_I_II kw.2023'!AF53</f>
        <v>0</v>
      </c>
      <c r="AG53" s="91">
        <f>'Leasing_I-II kw.2023  (2)'!AG53+'Pożyczki_I_II kw.2023'!AG53</f>
        <v>0</v>
      </c>
      <c r="AH53" s="91">
        <f>'Leasing_I-II kw.2023  (2)'!AH53+'Pożyczki_I_II kw.2023'!AH53</f>
        <v>0</v>
      </c>
      <c r="AI53" s="91">
        <f>'Leasing_I-II kw.2023  (2)'!AI53+'Pożyczki_I_II kw.2023'!AI53</f>
        <v>0</v>
      </c>
      <c r="AJ53" s="91">
        <f>'Leasing_I-II kw.2023  (2)'!AJ53+'Pożyczki_I_II kw.2023'!AJ53</f>
        <v>0</v>
      </c>
      <c r="AK53" s="91">
        <f>'Leasing_I-II kw.2023  (2)'!AK53+'Pożyczki_I_II kw.2023'!AK53</f>
        <v>0</v>
      </c>
      <c r="AL53" s="91">
        <f>'Leasing_I-II kw.2023  (2)'!AL53+'Pożyczki_I_II kw.2023'!AL53</f>
        <v>0</v>
      </c>
      <c r="AM53" s="91">
        <f>'Leasing_I-II kw.2023  (2)'!AM53+'Pożyczki_I_II kw.2023'!AM53</f>
        <v>0</v>
      </c>
      <c r="AN53" s="91">
        <f>'Leasing_I-II kw.2023  (2)'!AN53+'Pożyczki_I_II kw.2023'!AN53</f>
        <v>0</v>
      </c>
      <c r="AO53" s="91">
        <f>'Leasing_I-II kw.2023  (2)'!AO53+'Pożyczki_I_II kw.2023'!AO53</f>
        <v>0</v>
      </c>
      <c r="AP53" s="91">
        <f>'Leasing_I-II kw.2023  (2)'!AP53+'Pożyczki_I_II kw.2023'!AP53</f>
        <v>0</v>
      </c>
      <c r="AQ53" s="91">
        <f>'Leasing_I-II kw.2023  (2)'!AQ53+'Pożyczki_I_II kw.2023'!AQ53</f>
        <v>0</v>
      </c>
      <c r="AR53" s="91">
        <f>'Leasing_I-II kw.2023  (2)'!AR53+'Pożyczki_I_II kw.2023'!AR53</f>
        <v>0</v>
      </c>
      <c r="AS53" s="91">
        <f>'Leasing_I-II kw.2023  (2)'!AS53+'Pożyczki_I_II kw.2023'!AS53</f>
        <v>0</v>
      </c>
      <c r="AT53" s="91">
        <f>'Leasing_I-II kw.2023  (2)'!AT53+'Pożyczki_I_II kw.2023'!AT53</f>
        <v>0</v>
      </c>
      <c r="AU53" s="91">
        <f>'Leasing_I-II kw.2023  (2)'!AU53+'Pożyczki_I_II kw.2023'!AU53</f>
        <v>12631</v>
      </c>
      <c r="AV53" s="91">
        <f>'Leasing_I-II kw.2023  (2)'!AV53+'Pożyczki_I_II kw.2023'!AV53</f>
        <v>0</v>
      </c>
      <c r="AW53" s="91">
        <f>'Leasing_I-II kw.2023  (2)'!AW53+'Pożyczki_I_II kw.2023'!AW53</f>
        <v>0</v>
      </c>
      <c r="AX53" s="91">
        <f>'Leasing_I-II kw.2023  (2)'!AX53+'Pożyczki_I_II kw.2023'!AX53</f>
        <v>0</v>
      </c>
      <c r="AY53" s="91">
        <f>'Leasing_I-II kw.2023  (2)'!AY53+'Pożyczki_I_II kw.2023'!AY53</f>
        <v>0</v>
      </c>
      <c r="AZ53" s="91">
        <f>'Leasing_I-II kw.2023  (2)'!AZ53+'Pożyczki_I_II kw.2023'!AZ53</f>
        <v>0</v>
      </c>
      <c r="BA53" s="91">
        <f>'Leasing_I-II kw.2023  (2)'!BA53+'Pożyczki_I_II kw.2023'!BA53</f>
        <v>0</v>
      </c>
      <c r="BB53" s="91">
        <f>'Leasing_I-II kw.2023  (2)'!BB53+'Pożyczki_I_II kw.2023'!BB53</f>
        <v>12631</v>
      </c>
      <c r="BC53" s="2"/>
    </row>
    <row r="54" spans="1:142" x14ac:dyDescent="0.35">
      <c r="A54" s="90">
        <v>19</v>
      </c>
      <c r="B54" s="90" t="s">
        <v>71</v>
      </c>
      <c r="C54" s="91">
        <f>'Leasing_I-II kw.2023  (2)'!C54+'Pożyczki_I_II kw.2023'!C54</f>
        <v>12253</v>
      </c>
      <c r="D54" s="91">
        <f>'Leasing_I-II kw.2023  (2)'!D54+'Pożyczki_I_II kw.2023'!D54</f>
        <v>7945</v>
      </c>
      <c r="E54" s="91">
        <f>'Leasing_I-II kw.2023  (2)'!E54+'Pożyczki_I_II kw.2023'!E54</f>
        <v>278</v>
      </c>
      <c r="F54" s="91">
        <f>'Leasing_I-II kw.2023  (2)'!F54+'Pożyczki_I_II kw.2023'!F54</f>
        <v>210</v>
      </c>
      <c r="G54" s="91">
        <f>'Leasing_I-II kw.2023  (2)'!G54+'Pożyczki_I_II kw.2023'!G54</f>
        <v>1989</v>
      </c>
      <c r="H54" s="91">
        <f>'Leasing_I-II kw.2023  (2)'!H54+'Pożyczki_I_II kw.2023'!H54</f>
        <v>1627</v>
      </c>
      <c r="I54" s="91">
        <f>'Leasing_I-II kw.2023  (2)'!I54+'Pożyczki_I_II kw.2023'!I54</f>
        <v>33</v>
      </c>
      <c r="J54" s="91">
        <f>'Leasing_I-II kw.2023  (2)'!J54+'Pożyczki_I_II kw.2023'!J54</f>
        <v>0</v>
      </c>
      <c r="K54" s="91">
        <f>'Leasing_I-II kw.2023  (2)'!K54+'Pożyczki_I_II kw.2023'!K54</f>
        <v>362</v>
      </c>
      <c r="L54" s="91">
        <f>'Leasing_I-II kw.2023  (2)'!L54+'Pożyczki_I_II kw.2023'!L54</f>
        <v>1</v>
      </c>
      <c r="M54" s="91">
        <f>'Leasing_I-II kw.2023  (2)'!M54+'Pożyczki_I_II kw.2023'!M54</f>
        <v>0</v>
      </c>
      <c r="N54" s="91">
        <f>'Leasing_I-II kw.2023  (2)'!N54+'Pożyczki_I_II kw.2023'!N54</f>
        <v>971</v>
      </c>
      <c r="O54" s="91">
        <f>'Leasing_I-II kw.2023  (2)'!O54+'Pożyczki_I_II kw.2023'!O54</f>
        <v>0</v>
      </c>
      <c r="P54" s="91">
        <f>'Leasing_I-II kw.2023  (2)'!P54+'Pożyczki_I_II kw.2023'!P54</f>
        <v>0</v>
      </c>
      <c r="Q54" s="91">
        <f>'Leasing_I-II kw.2023  (2)'!Q54+'Pożyczki_I_II kw.2023'!Q54</f>
        <v>929</v>
      </c>
      <c r="R54" s="91">
        <f>'Leasing_I-II kw.2023  (2)'!R54+'Pożyczki_I_II kw.2023'!R54</f>
        <v>30</v>
      </c>
      <c r="S54" s="91">
        <f>'Leasing_I-II kw.2023  (2)'!S54+'Pożyczki_I_II kw.2023'!S54</f>
        <v>0</v>
      </c>
      <c r="T54" s="91">
        <f>'Leasing_I-II kw.2023  (2)'!T54+'Pożyczki_I_II kw.2023'!T54</f>
        <v>0</v>
      </c>
      <c r="U54" s="91">
        <f>'Leasing_I-II kw.2023  (2)'!U54+'Pożyczki_I_II kw.2023'!U54</f>
        <v>389</v>
      </c>
      <c r="V54" s="91">
        <f>'Leasing_I-II kw.2023  (2)'!V54+'Pożyczki_I_II kw.2023'!V54</f>
        <v>37</v>
      </c>
      <c r="W54" s="91">
        <f>'Leasing_I-II kw.2023  (2)'!W54+'Pożyczki_I_II kw.2023'!W54</f>
        <v>0</v>
      </c>
      <c r="X54" s="91">
        <f>'Leasing_I-II kw.2023  (2)'!X54+'Pożyczki_I_II kw.2023'!X54</f>
        <v>8452</v>
      </c>
      <c r="Y54" s="91">
        <f>'Leasing_I-II kw.2023  (2)'!Y54+'Pożyczki_I_II kw.2023'!Y54</f>
        <v>402</v>
      </c>
      <c r="Z54" s="91">
        <f>'Leasing_I-II kw.2023  (2)'!Z54+'Pożyczki_I_II kw.2023'!Z54</f>
        <v>3129</v>
      </c>
      <c r="AA54" s="91">
        <f>'Leasing_I-II kw.2023  (2)'!AA54+'Pożyczki_I_II kw.2023'!AA54</f>
        <v>109</v>
      </c>
      <c r="AB54" s="91">
        <f>'Leasing_I-II kw.2023  (2)'!AB54+'Pożyczki_I_II kw.2023'!AB54</f>
        <v>60</v>
      </c>
      <c r="AC54" s="91">
        <f>'Leasing_I-II kw.2023  (2)'!AC54+'Pożyczki_I_II kw.2023'!AC54</f>
        <v>139</v>
      </c>
      <c r="AD54" s="91">
        <f>'Leasing_I-II kw.2023  (2)'!AD54+'Pożyczki_I_II kw.2023'!AD54</f>
        <v>34</v>
      </c>
      <c r="AE54" s="91">
        <f>'Leasing_I-II kw.2023  (2)'!AE54+'Pożyczki_I_II kw.2023'!AE54</f>
        <v>1120</v>
      </c>
      <c r="AF54" s="91">
        <f>'Leasing_I-II kw.2023  (2)'!AF54+'Pożyczki_I_II kw.2023'!AF54</f>
        <v>288</v>
      </c>
      <c r="AG54" s="91">
        <f>'Leasing_I-II kw.2023  (2)'!AG54+'Pożyczki_I_II kw.2023'!AG54</f>
        <v>599</v>
      </c>
      <c r="AH54" s="91">
        <f>'Leasing_I-II kw.2023  (2)'!AH54+'Pożyczki_I_II kw.2023'!AH54</f>
        <v>535</v>
      </c>
      <c r="AI54" s="91">
        <f>'Leasing_I-II kw.2023  (2)'!AI54+'Pożyczki_I_II kw.2023'!AI54</f>
        <v>0</v>
      </c>
      <c r="AJ54" s="91">
        <f>'Leasing_I-II kw.2023  (2)'!AJ54+'Pożyczki_I_II kw.2023'!AJ54</f>
        <v>7</v>
      </c>
      <c r="AK54" s="91">
        <f>'Leasing_I-II kw.2023  (2)'!AK54+'Pożyczki_I_II kw.2023'!AK54</f>
        <v>2030</v>
      </c>
      <c r="AL54" s="91">
        <f>'Leasing_I-II kw.2023  (2)'!AL54+'Pożyczki_I_II kw.2023'!AL54</f>
        <v>424</v>
      </c>
      <c r="AM54" s="91">
        <f>'Leasing_I-II kw.2023  (2)'!AM54+'Pożyczki_I_II kw.2023'!AM54</f>
        <v>424</v>
      </c>
      <c r="AN54" s="91">
        <f>'Leasing_I-II kw.2023  (2)'!AN54+'Pożyczki_I_II kw.2023'!AN54</f>
        <v>0</v>
      </c>
      <c r="AO54" s="91">
        <f>'Leasing_I-II kw.2023  (2)'!AO54+'Pożyczki_I_II kw.2023'!AO54</f>
        <v>0</v>
      </c>
      <c r="AP54" s="91">
        <f>'Leasing_I-II kw.2023  (2)'!AP54+'Pożyczki_I_II kw.2023'!AP54</f>
        <v>29</v>
      </c>
      <c r="AQ54" s="91">
        <f>'Leasing_I-II kw.2023  (2)'!AQ54+'Pożyczki_I_II kw.2023'!AQ54</f>
        <v>8</v>
      </c>
      <c r="AR54" s="91">
        <f>'Leasing_I-II kw.2023  (2)'!AR54+'Pożyczki_I_II kw.2023'!AR54</f>
        <v>12</v>
      </c>
      <c r="AS54" s="91">
        <f>'Leasing_I-II kw.2023  (2)'!AS54+'Pożyczki_I_II kw.2023'!AS54</f>
        <v>9</v>
      </c>
      <c r="AT54" s="91">
        <f>'Leasing_I-II kw.2023  (2)'!AT54+'Pożyczki_I_II kw.2023'!AT54</f>
        <v>18</v>
      </c>
      <c r="AU54" s="91">
        <f>'Leasing_I-II kw.2023  (2)'!AU54+'Pożyczki_I_II kw.2023'!AU54</f>
        <v>21176</v>
      </c>
      <c r="AV54" s="91">
        <f>'Leasing_I-II kw.2023  (2)'!AV54+'Pożyczki_I_II kw.2023'!AV54</f>
        <v>19</v>
      </c>
      <c r="AW54" s="91">
        <f>'Leasing_I-II kw.2023  (2)'!AW54+'Pożyczki_I_II kw.2023'!AW54</f>
        <v>0</v>
      </c>
      <c r="AX54" s="91">
        <f>'Leasing_I-II kw.2023  (2)'!AX54+'Pożyczki_I_II kw.2023'!AX54</f>
        <v>0</v>
      </c>
      <c r="AY54" s="91">
        <f>'Leasing_I-II kw.2023  (2)'!AY54+'Pożyczki_I_II kw.2023'!AY54</f>
        <v>0</v>
      </c>
      <c r="AZ54" s="91">
        <f>'Leasing_I-II kw.2023  (2)'!AZ54+'Pożyczki_I_II kw.2023'!AZ54</f>
        <v>0</v>
      </c>
      <c r="BA54" s="91">
        <f>'Leasing_I-II kw.2023  (2)'!BA54+'Pożyczki_I_II kw.2023'!BA54</f>
        <v>19</v>
      </c>
      <c r="BB54" s="91">
        <f>'Leasing_I-II kw.2023  (2)'!BB54+'Pożyczki_I_II kw.2023'!BB54</f>
        <v>21195</v>
      </c>
      <c r="BC54" s="2"/>
    </row>
    <row r="55" spans="1:142" x14ac:dyDescent="0.35">
      <c r="A55" s="90">
        <v>20</v>
      </c>
      <c r="B55" s="90" t="s">
        <v>72</v>
      </c>
      <c r="C55" s="91">
        <f>'Leasing_I-II kw.2023  (2)'!C55+'Pożyczki_I_II kw.2023'!C55</f>
        <v>1687</v>
      </c>
      <c r="D55" s="91">
        <f>'Leasing_I-II kw.2023  (2)'!D55+'Pożyczki_I_II kw.2023'!D55</f>
        <v>8</v>
      </c>
      <c r="E55" s="91">
        <f>'Leasing_I-II kw.2023  (2)'!E55+'Pożyczki_I_II kw.2023'!E55</f>
        <v>0</v>
      </c>
      <c r="F55" s="91">
        <f>'Leasing_I-II kw.2023  (2)'!F55+'Pożyczki_I_II kw.2023'!F55</f>
        <v>0</v>
      </c>
      <c r="G55" s="91">
        <f>'Leasing_I-II kw.2023  (2)'!G55+'Pożyczki_I_II kw.2023'!G55</f>
        <v>122</v>
      </c>
      <c r="H55" s="91">
        <f>'Leasing_I-II kw.2023  (2)'!H55+'Pożyczki_I_II kw.2023'!H55</f>
        <v>15</v>
      </c>
      <c r="I55" s="91">
        <f>'Leasing_I-II kw.2023  (2)'!I55+'Pożyczki_I_II kw.2023'!I55</f>
        <v>0</v>
      </c>
      <c r="J55" s="91">
        <f>'Leasing_I-II kw.2023  (2)'!J55+'Pożyczki_I_II kw.2023'!J55</f>
        <v>0</v>
      </c>
      <c r="K55" s="91">
        <f>'Leasing_I-II kw.2023  (2)'!K55+'Pożyczki_I_II kw.2023'!K55</f>
        <v>107</v>
      </c>
      <c r="L55" s="91">
        <f>'Leasing_I-II kw.2023  (2)'!L55+'Pożyczki_I_II kw.2023'!L55</f>
        <v>1</v>
      </c>
      <c r="M55" s="91">
        <f>'Leasing_I-II kw.2023  (2)'!M55+'Pożyczki_I_II kw.2023'!M55</f>
        <v>0</v>
      </c>
      <c r="N55" s="91">
        <f>'Leasing_I-II kw.2023  (2)'!N55+'Pożyczki_I_II kw.2023'!N55</f>
        <v>1294</v>
      </c>
      <c r="O55" s="91">
        <f>'Leasing_I-II kw.2023  (2)'!O55+'Pożyczki_I_II kw.2023'!O55</f>
        <v>0</v>
      </c>
      <c r="P55" s="91">
        <f>'Leasing_I-II kw.2023  (2)'!P55+'Pożyczki_I_II kw.2023'!P55</f>
        <v>0</v>
      </c>
      <c r="Q55" s="91">
        <f>'Leasing_I-II kw.2023  (2)'!Q55+'Pożyczki_I_II kw.2023'!Q55</f>
        <v>243</v>
      </c>
      <c r="R55" s="91">
        <f>'Leasing_I-II kw.2023  (2)'!R55+'Pożyczki_I_II kw.2023'!R55</f>
        <v>15</v>
      </c>
      <c r="S55" s="91">
        <f>'Leasing_I-II kw.2023  (2)'!S55+'Pożyczki_I_II kw.2023'!S55</f>
        <v>0</v>
      </c>
      <c r="T55" s="91">
        <f>'Leasing_I-II kw.2023  (2)'!T55+'Pożyczki_I_II kw.2023'!T55</f>
        <v>0</v>
      </c>
      <c r="U55" s="91">
        <f>'Leasing_I-II kw.2023  (2)'!U55+'Pożyczki_I_II kw.2023'!U55</f>
        <v>5</v>
      </c>
      <c r="V55" s="91">
        <f>'Leasing_I-II kw.2023  (2)'!V55+'Pożyczki_I_II kw.2023'!V55</f>
        <v>0</v>
      </c>
      <c r="W55" s="91">
        <f>'Leasing_I-II kw.2023  (2)'!W55+'Pożyczki_I_II kw.2023'!W55</f>
        <v>0</v>
      </c>
      <c r="X55" s="91">
        <f>'Leasing_I-II kw.2023  (2)'!X55+'Pożyczki_I_II kw.2023'!X55</f>
        <v>0</v>
      </c>
      <c r="Y55" s="91">
        <f>'Leasing_I-II kw.2023  (2)'!Y55+'Pożyczki_I_II kw.2023'!Y55</f>
        <v>0</v>
      </c>
      <c r="Z55" s="91">
        <f>'Leasing_I-II kw.2023  (2)'!Z55+'Pożyczki_I_II kw.2023'!Z55</f>
        <v>0</v>
      </c>
      <c r="AA55" s="91">
        <f>'Leasing_I-II kw.2023  (2)'!AA55+'Pożyczki_I_II kw.2023'!AA55</f>
        <v>0</v>
      </c>
      <c r="AB55" s="91">
        <f>'Leasing_I-II kw.2023  (2)'!AB55+'Pożyczki_I_II kw.2023'!AB55</f>
        <v>0</v>
      </c>
      <c r="AC55" s="91">
        <f>'Leasing_I-II kw.2023  (2)'!AC55+'Pożyczki_I_II kw.2023'!AC55</f>
        <v>0</v>
      </c>
      <c r="AD55" s="91">
        <f>'Leasing_I-II kw.2023  (2)'!AD55+'Pożyczki_I_II kw.2023'!AD55</f>
        <v>0</v>
      </c>
      <c r="AE55" s="91">
        <f>'Leasing_I-II kw.2023  (2)'!AE55+'Pożyczki_I_II kw.2023'!AE55</f>
        <v>0</v>
      </c>
      <c r="AF55" s="91">
        <f>'Leasing_I-II kw.2023  (2)'!AF55+'Pożyczki_I_II kw.2023'!AF55</f>
        <v>0</v>
      </c>
      <c r="AG55" s="91">
        <f>'Leasing_I-II kw.2023  (2)'!AG55+'Pożyczki_I_II kw.2023'!AG55</f>
        <v>0</v>
      </c>
      <c r="AH55" s="91">
        <f>'Leasing_I-II kw.2023  (2)'!AH55+'Pożyczki_I_II kw.2023'!AH55</f>
        <v>0</v>
      </c>
      <c r="AI55" s="91">
        <f>'Leasing_I-II kw.2023  (2)'!AI55+'Pożyczki_I_II kw.2023'!AI55</f>
        <v>0</v>
      </c>
      <c r="AJ55" s="91">
        <f>'Leasing_I-II kw.2023  (2)'!AJ55+'Pożyczki_I_II kw.2023'!AJ55</f>
        <v>0</v>
      </c>
      <c r="AK55" s="91">
        <f>'Leasing_I-II kw.2023  (2)'!AK55+'Pożyczki_I_II kw.2023'!AK55</f>
        <v>0</v>
      </c>
      <c r="AL55" s="91">
        <f>'Leasing_I-II kw.2023  (2)'!AL55+'Pożyczki_I_II kw.2023'!AL55</f>
        <v>0</v>
      </c>
      <c r="AM55" s="91">
        <f>'Leasing_I-II kw.2023  (2)'!AM55+'Pożyczki_I_II kw.2023'!AM55</f>
        <v>0</v>
      </c>
      <c r="AN55" s="91">
        <f>'Leasing_I-II kw.2023  (2)'!AN55+'Pożyczki_I_II kw.2023'!AN55</f>
        <v>0</v>
      </c>
      <c r="AO55" s="91">
        <f>'Leasing_I-II kw.2023  (2)'!AO55+'Pożyczki_I_II kw.2023'!AO55</f>
        <v>0</v>
      </c>
      <c r="AP55" s="91">
        <f>'Leasing_I-II kw.2023  (2)'!AP55+'Pożyczki_I_II kw.2023'!AP55</f>
        <v>0</v>
      </c>
      <c r="AQ55" s="91">
        <f>'Leasing_I-II kw.2023  (2)'!AQ55+'Pożyczki_I_II kw.2023'!AQ55</f>
        <v>0</v>
      </c>
      <c r="AR55" s="91">
        <f>'Leasing_I-II kw.2023  (2)'!AR55+'Pożyczki_I_II kw.2023'!AR55</f>
        <v>0</v>
      </c>
      <c r="AS55" s="91">
        <f>'Leasing_I-II kw.2023  (2)'!AS55+'Pożyczki_I_II kw.2023'!AS55</f>
        <v>0</v>
      </c>
      <c r="AT55" s="91">
        <f>'Leasing_I-II kw.2023  (2)'!AT55+'Pożyczki_I_II kw.2023'!AT55</f>
        <v>0</v>
      </c>
      <c r="AU55" s="91">
        <f>'Leasing_I-II kw.2023  (2)'!AU55+'Pożyczki_I_II kw.2023'!AU55</f>
        <v>1687</v>
      </c>
      <c r="AV55" s="91">
        <f>'Leasing_I-II kw.2023  (2)'!AV55+'Pożyczki_I_II kw.2023'!AV55</f>
        <v>0</v>
      </c>
      <c r="AW55" s="91">
        <f>'Leasing_I-II kw.2023  (2)'!AW55+'Pożyczki_I_II kw.2023'!AW55</f>
        <v>0</v>
      </c>
      <c r="AX55" s="91">
        <f>'Leasing_I-II kw.2023  (2)'!AX55+'Pożyczki_I_II kw.2023'!AX55</f>
        <v>0</v>
      </c>
      <c r="AY55" s="91">
        <f>'Leasing_I-II kw.2023  (2)'!AY55+'Pożyczki_I_II kw.2023'!AY55</f>
        <v>0</v>
      </c>
      <c r="AZ55" s="91">
        <f>'Leasing_I-II kw.2023  (2)'!AZ55+'Pożyczki_I_II kw.2023'!AZ55</f>
        <v>0</v>
      </c>
      <c r="BA55" s="91">
        <f>'Leasing_I-II kw.2023  (2)'!BA55+'Pożyczki_I_II kw.2023'!BA55</f>
        <v>0</v>
      </c>
      <c r="BB55" s="91">
        <f>'Leasing_I-II kw.2023  (2)'!BB55+'Pożyczki_I_II kw.2023'!BB55</f>
        <v>1687</v>
      </c>
      <c r="BC55" s="2"/>
    </row>
    <row r="56" spans="1:142" x14ac:dyDescent="0.35">
      <c r="A56" s="90">
        <v>21</v>
      </c>
      <c r="B56" s="90" t="s">
        <v>73</v>
      </c>
      <c r="C56" s="91">
        <f>'Leasing_I-II kw.2023  (2)'!C56+'Pożyczki_I_II kw.2023'!C56</f>
        <v>346</v>
      </c>
      <c r="D56" s="91">
        <f>'Leasing_I-II kw.2023  (2)'!D56+'Pożyczki_I_II kw.2023'!D56</f>
        <v>32</v>
      </c>
      <c r="E56" s="91">
        <f>'Leasing_I-II kw.2023  (2)'!E56+'Pożyczki_I_II kw.2023'!E56</f>
        <v>0</v>
      </c>
      <c r="F56" s="91">
        <f>'Leasing_I-II kw.2023  (2)'!F56+'Pożyczki_I_II kw.2023'!F56</f>
        <v>0</v>
      </c>
      <c r="G56" s="91">
        <f>'Leasing_I-II kw.2023  (2)'!G56+'Pożyczki_I_II kw.2023'!G56</f>
        <v>52</v>
      </c>
      <c r="H56" s="91">
        <f>'Leasing_I-II kw.2023  (2)'!H56+'Pożyczki_I_II kw.2023'!H56</f>
        <v>8</v>
      </c>
      <c r="I56" s="91">
        <f>'Leasing_I-II kw.2023  (2)'!I56+'Pożyczki_I_II kw.2023'!I56</f>
        <v>0</v>
      </c>
      <c r="J56" s="91">
        <f>'Leasing_I-II kw.2023  (2)'!J56+'Pożyczki_I_II kw.2023'!J56</f>
        <v>0</v>
      </c>
      <c r="K56" s="91">
        <f>'Leasing_I-II kw.2023  (2)'!K56+'Pożyczki_I_II kw.2023'!K56</f>
        <v>44</v>
      </c>
      <c r="L56" s="91">
        <f>'Leasing_I-II kw.2023  (2)'!L56+'Pożyczki_I_II kw.2023'!L56</f>
        <v>0</v>
      </c>
      <c r="M56" s="91">
        <f>'Leasing_I-II kw.2023  (2)'!M56+'Pożyczki_I_II kw.2023'!M56</f>
        <v>0</v>
      </c>
      <c r="N56" s="91">
        <f>'Leasing_I-II kw.2023  (2)'!N56+'Pożyczki_I_II kw.2023'!N56</f>
        <v>93</v>
      </c>
      <c r="O56" s="91">
        <f>'Leasing_I-II kw.2023  (2)'!O56+'Pożyczki_I_II kw.2023'!O56</f>
        <v>0</v>
      </c>
      <c r="P56" s="91">
        <f>'Leasing_I-II kw.2023  (2)'!P56+'Pożyczki_I_II kw.2023'!P56</f>
        <v>0</v>
      </c>
      <c r="Q56" s="91">
        <f>'Leasing_I-II kw.2023  (2)'!Q56+'Pożyczki_I_II kw.2023'!Q56</f>
        <v>167</v>
      </c>
      <c r="R56" s="91">
        <f>'Leasing_I-II kw.2023  (2)'!R56+'Pożyczki_I_II kw.2023'!R56</f>
        <v>0</v>
      </c>
      <c r="S56" s="91">
        <f>'Leasing_I-II kw.2023  (2)'!S56+'Pożyczki_I_II kw.2023'!S56</f>
        <v>0</v>
      </c>
      <c r="T56" s="91">
        <f>'Leasing_I-II kw.2023  (2)'!T56+'Pożyczki_I_II kw.2023'!T56</f>
        <v>0</v>
      </c>
      <c r="U56" s="91">
        <f>'Leasing_I-II kw.2023  (2)'!U56+'Pożyczki_I_II kw.2023'!U56</f>
        <v>2</v>
      </c>
      <c r="V56" s="91">
        <f>'Leasing_I-II kw.2023  (2)'!V56+'Pożyczki_I_II kw.2023'!V56</f>
        <v>0</v>
      </c>
      <c r="W56" s="91">
        <f>'Leasing_I-II kw.2023  (2)'!W56+'Pożyczki_I_II kw.2023'!W56</f>
        <v>0</v>
      </c>
      <c r="X56" s="91">
        <f>'Leasing_I-II kw.2023  (2)'!X56+'Pożyczki_I_II kw.2023'!X56</f>
        <v>454</v>
      </c>
      <c r="Y56" s="91">
        <f>'Leasing_I-II kw.2023  (2)'!Y56+'Pożyczki_I_II kw.2023'!Y56</f>
        <v>209</v>
      </c>
      <c r="Z56" s="91">
        <f>'Leasing_I-II kw.2023  (2)'!Z56+'Pożyczki_I_II kw.2023'!Z56</f>
        <v>124</v>
      </c>
      <c r="AA56" s="91">
        <f>'Leasing_I-II kw.2023  (2)'!AA56+'Pożyczki_I_II kw.2023'!AA56</f>
        <v>2</v>
      </c>
      <c r="AB56" s="91">
        <f>'Leasing_I-II kw.2023  (2)'!AB56+'Pożyczki_I_II kw.2023'!AB56</f>
        <v>0</v>
      </c>
      <c r="AC56" s="91">
        <f>'Leasing_I-II kw.2023  (2)'!AC56+'Pożyczki_I_II kw.2023'!AC56</f>
        <v>37</v>
      </c>
      <c r="AD56" s="91">
        <f>'Leasing_I-II kw.2023  (2)'!AD56+'Pożyczki_I_II kw.2023'!AD56</f>
        <v>2</v>
      </c>
      <c r="AE56" s="91">
        <f>'Leasing_I-II kw.2023  (2)'!AE56+'Pożyczki_I_II kw.2023'!AE56</f>
        <v>1</v>
      </c>
      <c r="AF56" s="91">
        <f>'Leasing_I-II kw.2023  (2)'!AF56+'Pożyczki_I_II kw.2023'!AF56</f>
        <v>0</v>
      </c>
      <c r="AG56" s="91">
        <f>'Leasing_I-II kw.2023  (2)'!AG56+'Pożyczki_I_II kw.2023'!AG56</f>
        <v>30</v>
      </c>
      <c r="AH56" s="91">
        <f>'Leasing_I-II kw.2023  (2)'!AH56+'Pożyczki_I_II kw.2023'!AH56</f>
        <v>7</v>
      </c>
      <c r="AI56" s="91">
        <f>'Leasing_I-II kw.2023  (2)'!AI56+'Pożyczki_I_II kw.2023'!AI56</f>
        <v>0</v>
      </c>
      <c r="AJ56" s="91">
        <f>'Leasing_I-II kw.2023  (2)'!AJ56+'Pożyczki_I_II kw.2023'!AJ56</f>
        <v>0</v>
      </c>
      <c r="AK56" s="91">
        <f>'Leasing_I-II kw.2023  (2)'!AK56+'Pożyczki_I_II kw.2023'!AK56</f>
        <v>42</v>
      </c>
      <c r="AL56" s="91">
        <f>'Leasing_I-II kw.2023  (2)'!AL56+'Pożyczki_I_II kw.2023'!AL56</f>
        <v>94</v>
      </c>
      <c r="AM56" s="91">
        <f>'Leasing_I-II kw.2023  (2)'!AM56+'Pożyczki_I_II kw.2023'!AM56</f>
        <v>92</v>
      </c>
      <c r="AN56" s="91">
        <f>'Leasing_I-II kw.2023  (2)'!AN56+'Pożyczki_I_II kw.2023'!AN56</f>
        <v>2</v>
      </c>
      <c r="AO56" s="91">
        <f>'Leasing_I-II kw.2023  (2)'!AO56+'Pożyczki_I_II kw.2023'!AO56</f>
        <v>0</v>
      </c>
      <c r="AP56" s="91">
        <f>'Leasing_I-II kw.2023  (2)'!AP56+'Pożyczki_I_II kw.2023'!AP56</f>
        <v>5</v>
      </c>
      <c r="AQ56" s="91">
        <f>'Leasing_I-II kw.2023  (2)'!AQ56+'Pożyczki_I_II kw.2023'!AQ56</f>
        <v>5</v>
      </c>
      <c r="AR56" s="91">
        <f>'Leasing_I-II kw.2023  (2)'!AR56+'Pożyczki_I_II kw.2023'!AR56</f>
        <v>0</v>
      </c>
      <c r="AS56" s="91">
        <f>'Leasing_I-II kw.2023  (2)'!AS56+'Pożyczki_I_II kw.2023'!AS56</f>
        <v>0</v>
      </c>
      <c r="AT56" s="91">
        <f>'Leasing_I-II kw.2023  (2)'!AT56+'Pożyczki_I_II kw.2023'!AT56</f>
        <v>0</v>
      </c>
      <c r="AU56" s="91">
        <f>'Leasing_I-II kw.2023  (2)'!AU56+'Pożyczki_I_II kw.2023'!AU56</f>
        <v>899</v>
      </c>
      <c r="AV56" s="91">
        <f>'Leasing_I-II kw.2023  (2)'!AV56+'Pożyczki_I_II kw.2023'!AV56</f>
        <v>0</v>
      </c>
      <c r="AW56" s="91">
        <f>'Leasing_I-II kw.2023  (2)'!AW56+'Pożyczki_I_II kw.2023'!AW56</f>
        <v>0</v>
      </c>
      <c r="AX56" s="91">
        <f>'Leasing_I-II kw.2023  (2)'!AX56+'Pożyczki_I_II kw.2023'!AX56</f>
        <v>0</v>
      </c>
      <c r="AY56" s="91">
        <f>'Leasing_I-II kw.2023  (2)'!AY56+'Pożyczki_I_II kw.2023'!AY56</f>
        <v>0</v>
      </c>
      <c r="AZ56" s="91">
        <f>'Leasing_I-II kw.2023  (2)'!AZ56+'Pożyczki_I_II kw.2023'!AZ56</f>
        <v>0</v>
      </c>
      <c r="BA56" s="91">
        <f>'Leasing_I-II kw.2023  (2)'!BA56+'Pożyczki_I_II kw.2023'!BA56</f>
        <v>0</v>
      </c>
      <c r="BB56" s="91">
        <f>'Leasing_I-II kw.2023  (2)'!BB56+'Pożyczki_I_II kw.2023'!BB56</f>
        <v>899</v>
      </c>
      <c r="BC56" s="2"/>
    </row>
    <row r="57" spans="1:142" x14ac:dyDescent="0.35">
      <c r="A57" s="90">
        <v>22</v>
      </c>
      <c r="B57" s="90" t="s">
        <v>74</v>
      </c>
      <c r="C57" s="91">
        <f>'Leasing_I-II kw.2023  (2)'!C57+'Pożyczki_I_II kw.2023'!C57</f>
        <v>171</v>
      </c>
      <c r="D57" s="91">
        <f>'Leasing_I-II kw.2023  (2)'!D57+'Pożyczki_I_II kw.2023'!D57</f>
        <v>76</v>
      </c>
      <c r="E57" s="91">
        <f>'Leasing_I-II kw.2023  (2)'!E57+'Pożyczki_I_II kw.2023'!E57</f>
        <v>1</v>
      </c>
      <c r="F57" s="91">
        <f>'Leasing_I-II kw.2023  (2)'!F57+'Pożyczki_I_II kw.2023'!F57</f>
        <v>1</v>
      </c>
      <c r="G57" s="91">
        <f>'Leasing_I-II kw.2023  (2)'!G57+'Pożyczki_I_II kw.2023'!G57</f>
        <v>59</v>
      </c>
      <c r="H57" s="91">
        <f>'Leasing_I-II kw.2023  (2)'!H57+'Pożyczki_I_II kw.2023'!H57</f>
        <v>52</v>
      </c>
      <c r="I57" s="91">
        <f>'Leasing_I-II kw.2023  (2)'!I57+'Pożyczki_I_II kw.2023'!I57</f>
        <v>0</v>
      </c>
      <c r="J57" s="91">
        <f>'Leasing_I-II kw.2023  (2)'!J57+'Pożyczki_I_II kw.2023'!J57</f>
        <v>0</v>
      </c>
      <c r="K57" s="91">
        <f>'Leasing_I-II kw.2023  (2)'!K57+'Pożyczki_I_II kw.2023'!K57</f>
        <v>7</v>
      </c>
      <c r="L57" s="91">
        <f>'Leasing_I-II kw.2023  (2)'!L57+'Pożyczki_I_II kw.2023'!L57</f>
        <v>0</v>
      </c>
      <c r="M57" s="91">
        <f>'Leasing_I-II kw.2023  (2)'!M57+'Pożyczki_I_II kw.2023'!M57</f>
        <v>0</v>
      </c>
      <c r="N57" s="91">
        <f>'Leasing_I-II kw.2023  (2)'!N57+'Pożyczki_I_II kw.2023'!N57</f>
        <v>9</v>
      </c>
      <c r="O57" s="91">
        <f>'Leasing_I-II kw.2023  (2)'!O57+'Pożyczki_I_II kw.2023'!O57</f>
        <v>0</v>
      </c>
      <c r="P57" s="91">
        <f>'Leasing_I-II kw.2023  (2)'!P57+'Pożyczki_I_II kw.2023'!P57</f>
        <v>0</v>
      </c>
      <c r="Q57" s="91">
        <f>'Leasing_I-II kw.2023  (2)'!Q57+'Pożyczki_I_II kw.2023'!Q57</f>
        <v>18</v>
      </c>
      <c r="R57" s="91">
        <f>'Leasing_I-II kw.2023  (2)'!R57+'Pożyczki_I_II kw.2023'!R57</f>
        <v>2</v>
      </c>
      <c r="S57" s="91">
        <f>'Leasing_I-II kw.2023  (2)'!S57+'Pożyczki_I_II kw.2023'!S57</f>
        <v>0</v>
      </c>
      <c r="T57" s="91">
        <f>'Leasing_I-II kw.2023  (2)'!T57+'Pożyczki_I_II kw.2023'!T57</f>
        <v>0</v>
      </c>
      <c r="U57" s="91">
        <f>'Leasing_I-II kw.2023  (2)'!U57+'Pożyczki_I_II kw.2023'!U57</f>
        <v>7</v>
      </c>
      <c r="V57" s="91">
        <f>'Leasing_I-II kw.2023  (2)'!V57+'Pożyczki_I_II kw.2023'!V57</f>
        <v>0</v>
      </c>
      <c r="W57" s="91">
        <f>'Leasing_I-II kw.2023  (2)'!W57+'Pożyczki_I_II kw.2023'!W57</f>
        <v>0</v>
      </c>
      <c r="X57" s="91">
        <f>'Leasing_I-II kw.2023  (2)'!X57+'Pożyczki_I_II kw.2023'!X57</f>
        <v>157</v>
      </c>
      <c r="Y57" s="91">
        <f>'Leasing_I-II kw.2023  (2)'!Y57+'Pożyczki_I_II kw.2023'!Y57</f>
        <v>22</v>
      </c>
      <c r="Z57" s="91">
        <f>'Leasing_I-II kw.2023  (2)'!Z57+'Pożyczki_I_II kw.2023'!Z57</f>
        <v>68</v>
      </c>
      <c r="AA57" s="91">
        <f>'Leasing_I-II kw.2023  (2)'!AA57+'Pożyczki_I_II kw.2023'!AA57</f>
        <v>0</v>
      </c>
      <c r="AB57" s="91">
        <f>'Leasing_I-II kw.2023  (2)'!AB57+'Pożyczki_I_II kw.2023'!AB57</f>
        <v>1</v>
      </c>
      <c r="AC57" s="91">
        <f>'Leasing_I-II kw.2023  (2)'!AC57+'Pożyczki_I_II kw.2023'!AC57</f>
        <v>4</v>
      </c>
      <c r="AD57" s="91">
        <f>'Leasing_I-II kw.2023  (2)'!AD57+'Pożyczki_I_II kw.2023'!AD57</f>
        <v>3</v>
      </c>
      <c r="AE57" s="91">
        <f>'Leasing_I-II kw.2023  (2)'!AE57+'Pożyczki_I_II kw.2023'!AE57</f>
        <v>8</v>
      </c>
      <c r="AF57" s="91">
        <f>'Leasing_I-II kw.2023  (2)'!AF57+'Pożyczki_I_II kw.2023'!AF57</f>
        <v>2</v>
      </c>
      <c r="AG57" s="91">
        <f>'Leasing_I-II kw.2023  (2)'!AG57+'Pożyczki_I_II kw.2023'!AG57</f>
        <v>3</v>
      </c>
      <c r="AH57" s="91">
        <f>'Leasing_I-II kw.2023  (2)'!AH57+'Pożyczki_I_II kw.2023'!AH57</f>
        <v>20</v>
      </c>
      <c r="AI57" s="91">
        <f>'Leasing_I-II kw.2023  (2)'!AI57+'Pożyczki_I_II kw.2023'!AI57</f>
        <v>0</v>
      </c>
      <c r="AJ57" s="91">
        <f>'Leasing_I-II kw.2023  (2)'!AJ57+'Pożyczki_I_II kw.2023'!AJ57</f>
        <v>0</v>
      </c>
      <c r="AK57" s="91">
        <f>'Leasing_I-II kw.2023  (2)'!AK57+'Pożyczki_I_II kw.2023'!AK57</f>
        <v>26</v>
      </c>
      <c r="AL57" s="91">
        <f>'Leasing_I-II kw.2023  (2)'!AL57+'Pożyczki_I_II kw.2023'!AL57</f>
        <v>1</v>
      </c>
      <c r="AM57" s="91">
        <f>'Leasing_I-II kw.2023  (2)'!AM57+'Pożyczki_I_II kw.2023'!AM57</f>
        <v>0</v>
      </c>
      <c r="AN57" s="91">
        <f>'Leasing_I-II kw.2023  (2)'!AN57+'Pożyczki_I_II kw.2023'!AN57</f>
        <v>1</v>
      </c>
      <c r="AO57" s="91">
        <f>'Leasing_I-II kw.2023  (2)'!AO57+'Pożyczki_I_II kw.2023'!AO57</f>
        <v>0</v>
      </c>
      <c r="AP57" s="91">
        <f>'Leasing_I-II kw.2023  (2)'!AP57+'Pożyczki_I_II kw.2023'!AP57</f>
        <v>3</v>
      </c>
      <c r="AQ57" s="91">
        <f>'Leasing_I-II kw.2023  (2)'!AQ57+'Pożyczki_I_II kw.2023'!AQ57</f>
        <v>0</v>
      </c>
      <c r="AR57" s="91">
        <f>'Leasing_I-II kw.2023  (2)'!AR57+'Pożyczki_I_II kw.2023'!AR57</f>
        <v>0</v>
      </c>
      <c r="AS57" s="91">
        <f>'Leasing_I-II kw.2023  (2)'!AS57+'Pożyczki_I_II kw.2023'!AS57</f>
        <v>3</v>
      </c>
      <c r="AT57" s="91">
        <f>'Leasing_I-II kw.2023  (2)'!AT57+'Pożyczki_I_II kw.2023'!AT57</f>
        <v>0</v>
      </c>
      <c r="AU57" s="91">
        <f>'Leasing_I-II kw.2023  (2)'!AU57+'Pożyczki_I_II kw.2023'!AU57</f>
        <v>332</v>
      </c>
      <c r="AV57" s="91">
        <f>'Leasing_I-II kw.2023  (2)'!AV57+'Pożyczki_I_II kw.2023'!AV57</f>
        <v>0</v>
      </c>
      <c r="AW57" s="91">
        <f>'Leasing_I-II kw.2023  (2)'!AW57+'Pożyczki_I_II kw.2023'!AW57</f>
        <v>0</v>
      </c>
      <c r="AX57" s="91">
        <f>'Leasing_I-II kw.2023  (2)'!AX57+'Pożyczki_I_II kw.2023'!AX57</f>
        <v>0</v>
      </c>
      <c r="AY57" s="91">
        <f>'Leasing_I-II kw.2023  (2)'!AY57+'Pożyczki_I_II kw.2023'!AY57</f>
        <v>0</v>
      </c>
      <c r="AZ57" s="91">
        <f>'Leasing_I-II kw.2023  (2)'!AZ57+'Pożyczki_I_II kw.2023'!AZ57</f>
        <v>0</v>
      </c>
      <c r="BA57" s="91">
        <f>'Leasing_I-II kw.2023  (2)'!BA57+'Pożyczki_I_II kw.2023'!BA57</f>
        <v>0</v>
      </c>
      <c r="BB57" s="91">
        <f>'Leasing_I-II kw.2023  (2)'!BB57+'Pożyczki_I_II kw.2023'!BB57</f>
        <v>332</v>
      </c>
      <c r="BC57" s="2"/>
    </row>
    <row r="58" spans="1:142" x14ac:dyDescent="0.35">
      <c r="A58" s="90">
        <v>23</v>
      </c>
      <c r="B58" s="90" t="s">
        <v>75</v>
      </c>
      <c r="C58" s="91">
        <f>'Leasing_I-II kw.2023  (2)'!C58+'Pożyczki_I_II kw.2023'!C58</f>
        <v>17</v>
      </c>
      <c r="D58" s="91">
        <f>'Leasing_I-II kw.2023  (2)'!D58+'Pożyczki_I_II kw.2023'!D58</f>
        <v>5</v>
      </c>
      <c r="E58" s="91">
        <f>'Leasing_I-II kw.2023  (2)'!E58+'Pożyczki_I_II kw.2023'!E58</f>
        <v>0</v>
      </c>
      <c r="F58" s="91">
        <f>'Leasing_I-II kw.2023  (2)'!F58+'Pożyczki_I_II kw.2023'!F58</f>
        <v>0</v>
      </c>
      <c r="G58" s="91">
        <f>'Leasing_I-II kw.2023  (2)'!G58+'Pożyczki_I_II kw.2023'!G58</f>
        <v>10</v>
      </c>
      <c r="H58" s="91">
        <f>'Leasing_I-II kw.2023  (2)'!H58+'Pożyczki_I_II kw.2023'!H58</f>
        <v>2</v>
      </c>
      <c r="I58" s="91">
        <f>'Leasing_I-II kw.2023  (2)'!I58+'Pożyczki_I_II kw.2023'!I58</f>
        <v>0</v>
      </c>
      <c r="J58" s="91">
        <f>'Leasing_I-II kw.2023  (2)'!J58+'Pożyczki_I_II kw.2023'!J58</f>
        <v>0</v>
      </c>
      <c r="K58" s="91">
        <f>'Leasing_I-II kw.2023  (2)'!K58+'Pożyczki_I_II kw.2023'!K58</f>
        <v>8</v>
      </c>
      <c r="L58" s="91">
        <f>'Leasing_I-II kw.2023  (2)'!L58+'Pożyczki_I_II kw.2023'!L58</f>
        <v>0</v>
      </c>
      <c r="M58" s="91">
        <f>'Leasing_I-II kw.2023  (2)'!M58+'Pożyczki_I_II kw.2023'!M58</f>
        <v>0</v>
      </c>
      <c r="N58" s="91">
        <f>'Leasing_I-II kw.2023  (2)'!N58+'Pożyczki_I_II kw.2023'!N58</f>
        <v>0</v>
      </c>
      <c r="O58" s="91">
        <f>'Leasing_I-II kw.2023  (2)'!O58+'Pożyczki_I_II kw.2023'!O58</f>
        <v>0</v>
      </c>
      <c r="P58" s="91">
        <f>'Leasing_I-II kw.2023  (2)'!P58+'Pożyczki_I_II kw.2023'!P58</f>
        <v>0</v>
      </c>
      <c r="Q58" s="91">
        <f>'Leasing_I-II kw.2023  (2)'!Q58+'Pożyczki_I_II kw.2023'!Q58</f>
        <v>2</v>
      </c>
      <c r="R58" s="91">
        <f>'Leasing_I-II kw.2023  (2)'!R58+'Pożyczki_I_II kw.2023'!R58</f>
        <v>0</v>
      </c>
      <c r="S58" s="91">
        <f>'Leasing_I-II kw.2023  (2)'!S58+'Pożyczki_I_II kw.2023'!S58</f>
        <v>0</v>
      </c>
      <c r="T58" s="91">
        <f>'Leasing_I-II kw.2023  (2)'!T58+'Pożyczki_I_II kw.2023'!T58</f>
        <v>0</v>
      </c>
      <c r="U58" s="91">
        <f>'Leasing_I-II kw.2023  (2)'!U58+'Pożyczki_I_II kw.2023'!U58</f>
        <v>0</v>
      </c>
      <c r="V58" s="91">
        <f>'Leasing_I-II kw.2023  (2)'!V58+'Pożyczki_I_II kw.2023'!V58</f>
        <v>0</v>
      </c>
      <c r="W58" s="91">
        <f>'Leasing_I-II kw.2023  (2)'!W58+'Pożyczki_I_II kw.2023'!W58</f>
        <v>0</v>
      </c>
      <c r="X58" s="91">
        <f>'Leasing_I-II kw.2023  (2)'!X58+'Pożyczki_I_II kw.2023'!X58</f>
        <v>1303</v>
      </c>
      <c r="Y58" s="91">
        <f>'Leasing_I-II kw.2023  (2)'!Y58+'Pożyczki_I_II kw.2023'!Y58</f>
        <v>42</v>
      </c>
      <c r="Z58" s="91">
        <f>'Leasing_I-II kw.2023  (2)'!Z58+'Pożyczki_I_II kw.2023'!Z58</f>
        <v>15</v>
      </c>
      <c r="AA58" s="91">
        <f>'Leasing_I-II kw.2023  (2)'!AA58+'Pożyczki_I_II kw.2023'!AA58</f>
        <v>8</v>
      </c>
      <c r="AB58" s="91">
        <f>'Leasing_I-II kw.2023  (2)'!AB58+'Pożyczki_I_II kw.2023'!AB58</f>
        <v>3</v>
      </c>
      <c r="AC58" s="91">
        <f>'Leasing_I-II kw.2023  (2)'!AC58+'Pożyczki_I_II kw.2023'!AC58</f>
        <v>55</v>
      </c>
      <c r="AD58" s="91">
        <f>'Leasing_I-II kw.2023  (2)'!AD58+'Pożyczki_I_II kw.2023'!AD58</f>
        <v>1</v>
      </c>
      <c r="AE58" s="91">
        <f>'Leasing_I-II kw.2023  (2)'!AE58+'Pożyczki_I_II kw.2023'!AE58</f>
        <v>727</v>
      </c>
      <c r="AF58" s="91">
        <f>'Leasing_I-II kw.2023  (2)'!AF58+'Pożyczki_I_II kw.2023'!AF58</f>
        <v>0</v>
      </c>
      <c r="AG58" s="91">
        <f>'Leasing_I-II kw.2023  (2)'!AG58+'Pożyczki_I_II kw.2023'!AG58</f>
        <v>7</v>
      </c>
      <c r="AH58" s="91">
        <f>'Leasing_I-II kw.2023  (2)'!AH58+'Pożyczki_I_II kw.2023'!AH58</f>
        <v>2</v>
      </c>
      <c r="AI58" s="91">
        <f>'Leasing_I-II kw.2023  (2)'!AI58+'Pożyczki_I_II kw.2023'!AI58</f>
        <v>0</v>
      </c>
      <c r="AJ58" s="91">
        <f>'Leasing_I-II kw.2023  (2)'!AJ58+'Pożyczki_I_II kw.2023'!AJ58</f>
        <v>0</v>
      </c>
      <c r="AK58" s="91">
        <f>'Leasing_I-II kw.2023  (2)'!AK58+'Pożyczki_I_II kw.2023'!AK58</f>
        <v>443</v>
      </c>
      <c r="AL58" s="91">
        <f>'Leasing_I-II kw.2023  (2)'!AL58+'Pożyczki_I_II kw.2023'!AL58</f>
        <v>3250</v>
      </c>
      <c r="AM58" s="91">
        <f>'Leasing_I-II kw.2023  (2)'!AM58+'Pożyczki_I_II kw.2023'!AM58</f>
        <v>3216</v>
      </c>
      <c r="AN58" s="91">
        <f>'Leasing_I-II kw.2023  (2)'!AN58+'Pożyczki_I_II kw.2023'!AN58</f>
        <v>34</v>
      </c>
      <c r="AO58" s="91">
        <f>'Leasing_I-II kw.2023  (2)'!AO58+'Pożyczki_I_II kw.2023'!AO58</f>
        <v>0</v>
      </c>
      <c r="AP58" s="91">
        <f>'Leasing_I-II kw.2023  (2)'!AP58+'Pożyczki_I_II kw.2023'!AP58</f>
        <v>0</v>
      </c>
      <c r="AQ58" s="91">
        <f>'Leasing_I-II kw.2023  (2)'!AQ58+'Pożyczki_I_II kw.2023'!AQ58</f>
        <v>0</v>
      </c>
      <c r="AR58" s="91">
        <f>'Leasing_I-II kw.2023  (2)'!AR58+'Pożyczki_I_II kw.2023'!AR58</f>
        <v>0</v>
      </c>
      <c r="AS58" s="91">
        <f>'Leasing_I-II kw.2023  (2)'!AS58+'Pożyczki_I_II kw.2023'!AS58</f>
        <v>0</v>
      </c>
      <c r="AT58" s="91">
        <f>'Leasing_I-II kw.2023  (2)'!AT58+'Pożyczki_I_II kw.2023'!AT58</f>
        <v>0</v>
      </c>
      <c r="AU58" s="91">
        <f>'Leasing_I-II kw.2023  (2)'!AU58+'Pożyczki_I_II kw.2023'!AU58</f>
        <v>4570</v>
      </c>
      <c r="AV58" s="91">
        <f>'Leasing_I-II kw.2023  (2)'!AV58+'Pożyczki_I_II kw.2023'!AV58</f>
        <v>0</v>
      </c>
      <c r="AW58" s="91">
        <f>'Leasing_I-II kw.2023  (2)'!AW58+'Pożyczki_I_II kw.2023'!AW58</f>
        <v>0</v>
      </c>
      <c r="AX58" s="91">
        <f>'Leasing_I-II kw.2023  (2)'!AX58+'Pożyczki_I_II kw.2023'!AX58</f>
        <v>0</v>
      </c>
      <c r="AY58" s="91">
        <f>'Leasing_I-II kw.2023  (2)'!AY58+'Pożyczki_I_II kw.2023'!AY58</f>
        <v>0</v>
      </c>
      <c r="AZ58" s="91">
        <f>'Leasing_I-II kw.2023  (2)'!AZ58+'Pożyczki_I_II kw.2023'!AZ58</f>
        <v>0</v>
      </c>
      <c r="BA58" s="91">
        <f>'Leasing_I-II kw.2023  (2)'!BA58+'Pożyczki_I_II kw.2023'!BA58</f>
        <v>0</v>
      </c>
      <c r="BB58" s="91">
        <f>'Leasing_I-II kw.2023  (2)'!BB58+'Pożyczki_I_II kw.2023'!BB58</f>
        <v>4570</v>
      </c>
      <c r="BC58" s="2"/>
    </row>
    <row r="59" spans="1:142" s="95" customFormat="1" x14ac:dyDescent="0.35">
      <c r="A59" s="92" t="s">
        <v>154</v>
      </c>
      <c r="B59" s="92" t="s">
        <v>76</v>
      </c>
      <c r="C59" s="93">
        <f>'Leasing_I-II kw.2023  (2)'!C59+'Pożyczki_I_II kw.2023'!C59</f>
        <v>137214</v>
      </c>
      <c r="D59" s="93">
        <f>'Leasing_I-II kw.2023  (2)'!D59+'Pożyczki_I_II kw.2023'!D59</f>
        <v>82983</v>
      </c>
      <c r="E59" s="93">
        <f>'Leasing_I-II kw.2023  (2)'!E59+'Pożyczki_I_II kw.2023'!E59</f>
        <v>1863</v>
      </c>
      <c r="F59" s="93">
        <f>'Leasing_I-II kw.2023  (2)'!F59+'Pożyczki_I_II kw.2023'!F59</f>
        <v>1012</v>
      </c>
      <c r="G59" s="93">
        <f>'Leasing_I-II kw.2023  (2)'!G59+'Pożyczki_I_II kw.2023'!G59</f>
        <v>21466</v>
      </c>
      <c r="H59" s="93">
        <f>'Leasing_I-II kw.2023  (2)'!H59+'Pożyczki_I_II kw.2023'!H59</f>
        <v>17157</v>
      </c>
      <c r="I59" s="93">
        <f>'Leasing_I-II kw.2023  (2)'!I59+'Pożyczki_I_II kw.2023'!I59</f>
        <v>314</v>
      </c>
      <c r="J59" s="93">
        <f>'Leasing_I-II kw.2023  (2)'!J59+'Pożyczki_I_II kw.2023'!J59</f>
        <v>5</v>
      </c>
      <c r="K59" s="93">
        <f>'Leasing_I-II kw.2023  (2)'!K59+'Pożyczki_I_II kw.2023'!K59</f>
        <v>4309</v>
      </c>
      <c r="L59" s="93">
        <f>'Leasing_I-II kw.2023  (2)'!L59+'Pożyczki_I_II kw.2023'!L59</f>
        <v>5</v>
      </c>
      <c r="M59" s="93">
        <f>'Leasing_I-II kw.2023  (2)'!M59+'Pożyczki_I_II kw.2023'!M59</f>
        <v>18</v>
      </c>
      <c r="N59" s="93">
        <f>'Leasing_I-II kw.2023  (2)'!N59+'Pożyczki_I_II kw.2023'!N59</f>
        <v>12867</v>
      </c>
      <c r="O59" s="93">
        <f>'Leasing_I-II kw.2023  (2)'!O59+'Pożyczki_I_II kw.2023'!O59</f>
        <v>2</v>
      </c>
      <c r="P59" s="93">
        <f>'Leasing_I-II kw.2023  (2)'!P59+'Pożyczki_I_II kw.2023'!P59</f>
        <v>64</v>
      </c>
      <c r="Q59" s="93">
        <f>'Leasing_I-II kw.2023  (2)'!Q59+'Pożyczki_I_II kw.2023'!Q59</f>
        <v>15441</v>
      </c>
      <c r="R59" s="93">
        <f>'Leasing_I-II kw.2023  (2)'!R59+'Pożyczki_I_II kw.2023'!R59</f>
        <v>966</v>
      </c>
      <c r="S59" s="93">
        <f>'Leasing_I-II kw.2023  (2)'!S59+'Pożyczki_I_II kw.2023'!S59</f>
        <v>2</v>
      </c>
      <c r="T59" s="93">
        <f>'Leasing_I-II kw.2023  (2)'!T59+'Pożyczki_I_II kw.2023'!T59</f>
        <v>3</v>
      </c>
      <c r="U59" s="93">
        <f>'Leasing_I-II kw.2023  (2)'!U59+'Pożyczki_I_II kw.2023'!U59</f>
        <v>3491</v>
      </c>
      <c r="V59" s="93">
        <f>'Leasing_I-II kw.2023  (2)'!V59+'Pożyczki_I_II kw.2023'!V59</f>
        <v>123</v>
      </c>
      <c r="W59" s="93">
        <f>'Leasing_I-II kw.2023  (2)'!W59+'Pożyczki_I_II kw.2023'!W59</f>
        <v>1</v>
      </c>
      <c r="X59" s="93">
        <f>'Leasing_I-II kw.2023  (2)'!X59+'Pożyczki_I_II kw.2023'!X59</f>
        <v>50498</v>
      </c>
      <c r="Y59" s="93">
        <f>'Leasing_I-II kw.2023  (2)'!Y59+'Pożyczki_I_II kw.2023'!Y59</f>
        <v>6678</v>
      </c>
      <c r="Z59" s="93">
        <f>'Leasing_I-II kw.2023  (2)'!Z59+'Pożyczki_I_II kw.2023'!Z59</f>
        <v>10689</v>
      </c>
      <c r="AA59" s="93">
        <f>'Leasing_I-II kw.2023  (2)'!AA59+'Pożyczki_I_II kw.2023'!AA59</f>
        <v>687</v>
      </c>
      <c r="AB59" s="93">
        <f>'Leasing_I-II kw.2023  (2)'!AB59+'Pożyczki_I_II kw.2023'!AB59</f>
        <v>1087</v>
      </c>
      <c r="AC59" s="93">
        <f>'Leasing_I-II kw.2023  (2)'!AC59+'Pożyczki_I_II kw.2023'!AC59</f>
        <v>1716</v>
      </c>
      <c r="AD59" s="93">
        <f>'Leasing_I-II kw.2023  (2)'!AD59+'Pożyczki_I_II kw.2023'!AD59</f>
        <v>1194</v>
      </c>
      <c r="AE59" s="93">
        <f>'Leasing_I-II kw.2023  (2)'!AE59+'Pożyczki_I_II kw.2023'!AE59</f>
        <v>4534</v>
      </c>
      <c r="AF59" s="93">
        <f>'Leasing_I-II kw.2023  (2)'!AF59+'Pożyczki_I_II kw.2023'!AF59</f>
        <v>1511</v>
      </c>
      <c r="AG59" s="93">
        <f>'Leasing_I-II kw.2023  (2)'!AG59+'Pożyczki_I_II kw.2023'!AG59</f>
        <v>5394</v>
      </c>
      <c r="AH59" s="93">
        <f>'Leasing_I-II kw.2023  (2)'!AH59+'Pożyczki_I_II kw.2023'!AH59</f>
        <v>2655</v>
      </c>
      <c r="AI59" s="93">
        <f>'Leasing_I-II kw.2023  (2)'!AI59+'Pożyczki_I_II kw.2023'!AI59</f>
        <v>0</v>
      </c>
      <c r="AJ59" s="93">
        <f>'Leasing_I-II kw.2023  (2)'!AJ59+'Pożyczki_I_II kw.2023'!AJ59</f>
        <v>16</v>
      </c>
      <c r="AK59" s="93">
        <f>'Leasing_I-II kw.2023  (2)'!AK59+'Pożyczki_I_II kw.2023'!AK59</f>
        <v>14337</v>
      </c>
      <c r="AL59" s="93">
        <f>'Leasing_I-II kw.2023  (2)'!AL59+'Pożyczki_I_II kw.2023'!AL59</f>
        <v>11071</v>
      </c>
      <c r="AM59" s="93">
        <f>'Leasing_I-II kw.2023  (2)'!AM59+'Pożyczki_I_II kw.2023'!AM59</f>
        <v>8577</v>
      </c>
      <c r="AN59" s="93">
        <f>'Leasing_I-II kw.2023  (2)'!AN59+'Pożyczki_I_II kw.2023'!AN59</f>
        <v>363</v>
      </c>
      <c r="AO59" s="93">
        <f>'Leasing_I-II kw.2023  (2)'!AO59+'Pożyczki_I_II kw.2023'!AO59</f>
        <v>2131</v>
      </c>
      <c r="AP59" s="93">
        <f>'Leasing_I-II kw.2023  (2)'!AP59+'Pożyczki_I_II kw.2023'!AP59</f>
        <v>717</v>
      </c>
      <c r="AQ59" s="93">
        <f>'Leasing_I-II kw.2023  (2)'!AQ59+'Pożyczki_I_II kw.2023'!AQ59</f>
        <v>44</v>
      </c>
      <c r="AR59" s="93">
        <f>'Leasing_I-II kw.2023  (2)'!AR59+'Pożyczki_I_II kw.2023'!AR59</f>
        <v>273</v>
      </c>
      <c r="AS59" s="93">
        <f>'Leasing_I-II kw.2023  (2)'!AS59+'Pożyczki_I_II kw.2023'!AS59</f>
        <v>400</v>
      </c>
      <c r="AT59" s="93">
        <f>'Leasing_I-II kw.2023  (2)'!AT59+'Pożyczki_I_II kw.2023'!AT59</f>
        <v>1449</v>
      </c>
      <c r="AU59" s="93">
        <f>'Leasing_I-II kw.2023  (2)'!AU59+'Pożyczki_I_II kw.2023'!AU59</f>
        <v>200949</v>
      </c>
      <c r="AV59" s="93">
        <f>'Leasing_I-II kw.2023  (2)'!AV59+'Pożyczki_I_II kw.2023'!AV59</f>
        <v>41</v>
      </c>
      <c r="AW59" s="93">
        <f>'Leasing_I-II kw.2023  (2)'!AW59+'Pożyczki_I_II kw.2023'!AW59</f>
        <v>2</v>
      </c>
      <c r="AX59" s="93">
        <f>'Leasing_I-II kw.2023  (2)'!AX59+'Pożyczki_I_II kw.2023'!AX59</f>
        <v>11</v>
      </c>
      <c r="AY59" s="93">
        <f>'Leasing_I-II kw.2023  (2)'!AY59+'Pożyczki_I_II kw.2023'!AY59</f>
        <v>2</v>
      </c>
      <c r="AZ59" s="93">
        <f>'Leasing_I-II kw.2023  (2)'!AZ59+'Pożyczki_I_II kw.2023'!AZ59</f>
        <v>4</v>
      </c>
      <c r="BA59" s="93">
        <f>'Leasing_I-II kw.2023  (2)'!BA59+'Pożyczki_I_II kw.2023'!BA59</f>
        <v>22</v>
      </c>
      <c r="BB59" s="93">
        <f>'Leasing_I-II kw.2023  (2)'!BB59+'Pożyczki_I_II kw.2023'!BB59</f>
        <v>200990</v>
      </c>
      <c r="BC59" s="94"/>
    </row>
    <row r="60" spans="1:142" x14ac:dyDescent="0.3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</row>
    <row r="61" spans="1:142" x14ac:dyDescent="0.3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</row>
    <row r="62" spans="1:142" x14ac:dyDescent="0.35">
      <c r="B62" s="1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Leasing_I-II kw.2023  (2)</vt:lpstr>
      <vt:lpstr>Pożyczki_I_II kw.2023</vt:lpstr>
      <vt:lpstr>Suma (L+P)_I-II kw.2023 </vt:lpstr>
    </vt:vector>
  </TitlesOfParts>
  <Company>Biuro Informacji Kredytowej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Grochólski Przemysław</dc:creator>
  <cp:lastModifiedBy>Małgorzata Rychlik</cp:lastModifiedBy>
  <dcterms:created xsi:type="dcterms:W3CDTF">2024-01-04T11:07:04Z</dcterms:created>
  <dcterms:modified xsi:type="dcterms:W3CDTF">2024-01-24T13:20:18Z</dcterms:modified>
</cp:coreProperties>
</file>